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教案\1.Excel\04\资料\"/>
    </mc:Choice>
  </mc:AlternateContent>
  <xr:revisionPtr revIDLastSave="0" documentId="13_ncr:1_{B0380ABE-DD13-47AE-97C6-3814AFA20416}" xr6:coauthVersionLast="47" xr6:coauthVersionMax="47" xr10:uidLastSave="{00000000-0000-0000-0000-000000000000}"/>
  <bookViews>
    <workbookView xWindow="-120" yWindow="-120" windowWidth="24240" windowHeight="13140" tabRatio="773" xr2:uid="{00000000-000D-0000-FFFF-FFFF00000000}"/>
  </bookViews>
  <sheets>
    <sheet name="数据源" sheetId="13" r:id="rId1"/>
    <sheet name="报表布局" sheetId="14" r:id="rId2"/>
    <sheet name="值汇总依据" sheetId="15" r:id="rId3"/>
    <sheet name="分类汇总" sheetId="16" r:id="rId4"/>
    <sheet name="值显示方式" sheetId="17" r:id="rId5"/>
    <sheet name="切片器" sheetId="18" r:id="rId6"/>
    <sheet name="创建组合" sheetId="20" r:id="rId7"/>
    <sheet name="动态透视表" sheetId="6" r:id="rId8"/>
    <sheet name="计算字段" sheetId="9" r:id="rId9"/>
    <sheet name="计算项" sheetId="10" r:id="rId10"/>
    <sheet name="GETPIVOTDATA" sheetId="22" r:id="rId11"/>
  </sheets>
  <definedNames>
    <definedName name="_xlnm._FilterDatabase" localSheetId="6" hidden="1">创建组合!$A$1:$C$2373</definedName>
    <definedName name="_xlnm._FilterDatabase" localSheetId="7" hidden="1">动态透视表!$A$1:$D$561</definedName>
    <definedName name="_xlnm._FilterDatabase" localSheetId="0" hidden="1">数据源!$A$1:$E$100</definedName>
    <definedName name="data">OFFSET(动态透视表!$A$1,,,COUNTA(动态透视表!$A:$A),COUNTA(动态透视表!$1:$1))</definedName>
    <definedName name="HTML_CodePage" hidden="1">936</definedName>
    <definedName name="HTML_Control" hidden="1">{"'Sheet1'!$E$13"}</definedName>
    <definedName name="HTML_Description" hidden="1">""</definedName>
    <definedName name="HTML_Email" hidden="1">""</definedName>
    <definedName name="HTML_Header" hidden="1">"Sheet1"</definedName>
    <definedName name="HTML_LastUpdate" hidden="1">"2000-05-24"</definedName>
    <definedName name="HTML_LineAfter" hidden="1">FALSE</definedName>
    <definedName name="HTML_LineBefore" hidden="1">FALSE</definedName>
    <definedName name="HTML_Name" hidden="1">"ma"</definedName>
    <definedName name="HTML_OBDlg2" hidden="1">TRUE</definedName>
    <definedName name="HTML_OBDlg4" hidden="1">TRUE</definedName>
    <definedName name="HTML_OS" hidden="1">0</definedName>
    <definedName name="HTML_PathFile" hidden="1">"E:\讲稿-备课\Network\html\excel_1.htm"</definedName>
    <definedName name="HTML_Title" hidden="1">"EXCEL例子1"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</workbook>
</file>

<file path=xl/calcChain.xml><?xml version="1.0" encoding="utf-8"?>
<calcChain xmlns="http://schemas.openxmlformats.org/spreadsheetml/2006/main">
  <c r="B3" i="13" l="1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2" i="13"/>
  <c r="I7" i="22"/>
  <c r="K7" i="22"/>
</calcChain>
</file>

<file path=xl/sharedStrings.xml><?xml version="1.0" encoding="utf-8"?>
<sst xmlns="http://schemas.openxmlformats.org/spreadsheetml/2006/main" count="4632" uniqueCount="261">
  <si>
    <t>列标签</t>
  </si>
  <si>
    <t>行标签</t>
  </si>
  <si>
    <t>总计</t>
  </si>
  <si>
    <t>部门</t>
    <phoneticPr fontId="3" type="noConversion"/>
  </si>
  <si>
    <t>销售月份</t>
    <phoneticPr fontId="3" type="noConversion"/>
  </si>
  <si>
    <t>产品类别</t>
    <phoneticPr fontId="3" type="noConversion"/>
  </si>
  <si>
    <t>销量总额</t>
    <phoneticPr fontId="3" type="noConversion"/>
  </si>
  <si>
    <t>北部</t>
    <phoneticPr fontId="3" type="noConversion"/>
  </si>
  <si>
    <t>办公用具</t>
    <phoneticPr fontId="3" type="noConversion"/>
  </si>
  <si>
    <t>家电</t>
    <phoneticPr fontId="3" type="noConversion"/>
  </si>
  <si>
    <t>北部</t>
    <phoneticPr fontId="3" type="noConversion"/>
  </si>
  <si>
    <t>饮食</t>
    <phoneticPr fontId="3" type="noConversion"/>
  </si>
  <si>
    <t>北部</t>
    <phoneticPr fontId="3" type="noConversion"/>
  </si>
  <si>
    <t>服装</t>
    <phoneticPr fontId="3" type="noConversion"/>
  </si>
  <si>
    <t>家电</t>
    <phoneticPr fontId="3" type="noConversion"/>
  </si>
  <si>
    <r>
      <t>2月</t>
    </r>
    <r>
      <rPr>
        <sz val="8"/>
        <rFont val="宋体"/>
        <family val="3"/>
        <charset val="134"/>
      </rPr>
      <t/>
    </r>
  </si>
  <si>
    <t>办公用具</t>
    <phoneticPr fontId="3" type="noConversion"/>
  </si>
  <si>
    <t>服装</t>
    <phoneticPr fontId="3" type="noConversion"/>
  </si>
  <si>
    <t>北部</t>
    <phoneticPr fontId="3" type="noConversion"/>
  </si>
  <si>
    <t>家电</t>
    <phoneticPr fontId="3" type="noConversion"/>
  </si>
  <si>
    <t>服装</t>
    <phoneticPr fontId="3" type="noConversion"/>
  </si>
  <si>
    <t>北部</t>
    <phoneticPr fontId="3" type="noConversion"/>
  </si>
  <si>
    <t>家电</t>
    <phoneticPr fontId="3" type="noConversion"/>
  </si>
  <si>
    <t>北部</t>
    <phoneticPr fontId="3" type="noConversion"/>
  </si>
  <si>
    <t>办公用具</t>
    <phoneticPr fontId="3" type="noConversion"/>
  </si>
  <si>
    <t>饮食</t>
    <phoneticPr fontId="3" type="noConversion"/>
  </si>
  <si>
    <t>服装</t>
    <phoneticPr fontId="3" type="noConversion"/>
  </si>
  <si>
    <t>办公用具</t>
    <phoneticPr fontId="3" type="noConversion"/>
  </si>
  <si>
    <t>家电</t>
    <phoneticPr fontId="3" type="noConversion"/>
  </si>
  <si>
    <t>北部</t>
    <phoneticPr fontId="3" type="noConversion"/>
  </si>
  <si>
    <t>饮食</t>
    <phoneticPr fontId="3" type="noConversion"/>
  </si>
  <si>
    <t>家电</t>
    <phoneticPr fontId="3" type="noConversion"/>
  </si>
  <si>
    <t>办公用具</t>
    <phoneticPr fontId="3" type="noConversion"/>
  </si>
  <si>
    <t>服装</t>
    <phoneticPr fontId="3" type="noConversion"/>
  </si>
  <si>
    <t>南部</t>
    <phoneticPr fontId="3" type="noConversion"/>
  </si>
  <si>
    <t>南部</t>
    <phoneticPr fontId="3" type="noConversion"/>
  </si>
  <si>
    <t>饮食</t>
    <phoneticPr fontId="3" type="noConversion"/>
  </si>
  <si>
    <t>南部</t>
    <phoneticPr fontId="3" type="noConversion"/>
  </si>
  <si>
    <t>南部</t>
    <phoneticPr fontId="3" type="noConversion"/>
  </si>
  <si>
    <t>服装</t>
    <phoneticPr fontId="3" type="noConversion"/>
  </si>
  <si>
    <t>南部</t>
    <phoneticPr fontId="3" type="noConversion"/>
  </si>
  <si>
    <t>南部</t>
    <phoneticPr fontId="3" type="noConversion"/>
  </si>
  <si>
    <t>办公用具</t>
    <phoneticPr fontId="3" type="noConversion"/>
  </si>
  <si>
    <t>西部</t>
    <phoneticPr fontId="3" type="noConversion"/>
  </si>
  <si>
    <t>西部</t>
    <phoneticPr fontId="3" type="noConversion"/>
  </si>
  <si>
    <t>西部</t>
    <phoneticPr fontId="3" type="noConversion"/>
  </si>
  <si>
    <t>西部</t>
    <phoneticPr fontId="3" type="noConversion"/>
  </si>
  <si>
    <t>饮食</t>
    <phoneticPr fontId="3" type="noConversion"/>
  </si>
  <si>
    <t>西部</t>
    <phoneticPr fontId="3" type="noConversion"/>
  </si>
  <si>
    <t>饮食</t>
    <phoneticPr fontId="3" type="noConversion"/>
  </si>
  <si>
    <t>西南部</t>
    <phoneticPr fontId="3" type="noConversion"/>
  </si>
  <si>
    <t>西南部</t>
    <phoneticPr fontId="3" type="noConversion"/>
  </si>
  <si>
    <t>西南部</t>
    <phoneticPr fontId="3" type="noConversion"/>
  </si>
  <si>
    <t>西南部</t>
    <phoneticPr fontId="3" type="noConversion"/>
  </si>
  <si>
    <t>西南部</t>
    <phoneticPr fontId="3" type="noConversion"/>
  </si>
  <si>
    <t>中部</t>
    <phoneticPr fontId="3" type="noConversion"/>
  </si>
  <si>
    <t>中部</t>
    <phoneticPr fontId="3" type="noConversion"/>
  </si>
  <si>
    <t>中部</t>
    <phoneticPr fontId="3" type="noConversion"/>
  </si>
  <si>
    <t>中部</t>
    <phoneticPr fontId="3" type="noConversion"/>
  </si>
  <si>
    <t>中部</t>
    <phoneticPr fontId="3" type="noConversion"/>
  </si>
  <si>
    <t>中南部</t>
    <phoneticPr fontId="3" type="noConversion"/>
  </si>
  <si>
    <t>中南部</t>
    <phoneticPr fontId="3" type="noConversion"/>
  </si>
  <si>
    <t>中南部</t>
    <phoneticPr fontId="3" type="noConversion"/>
  </si>
  <si>
    <t>中南部</t>
    <phoneticPr fontId="3" type="noConversion"/>
  </si>
  <si>
    <t>中南部</t>
    <phoneticPr fontId="3" type="noConversion"/>
  </si>
  <si>
    <t>2月</t>
  </si>
  <si>
    <t>3月</t>
  </si>
  <si>
    <t>1月</t>
    <phoneticPr fontId="3" type="noConversion"/>
  </si>
  <si>
    <t>2月</t>
    <phoneticPr fontId="3" type="noConversion"/>
  </si>
  <si>
    <t>3月</t>
    <phoneticPr fontId="3" type="noConversion"/>
  </si>
  <si>
    <t>3月</t>
    <phoneticPr fontId="3" type="noConversion"/>
  </si>
  <si>
    <t>1月</t>
    <phoneticPr fontId="3" type="noConversion"/>
  </si>
  <si>
    <t>1月</t>
    <phoneticPr fontId="3" type="noConversion"/>
  </si>
  <si>
    <t>2月</t>
    <phoneticPr fontId="3" type="noConversion"/>
  </si>
  <si>
    <t>日期</t>
  </si>
  <si>
    <t>销售区域</t>
    <phoneticPr fontId="2" type="noConversion"/>
  </si>
  <si>
    <t>广州</t>
  </si>
  <si>
    <t>南宁</t>
  </si>
  <si>
    <t>北京</t>
  </si>
  <si>
    <t>成都</t>
  </si>
  <si>
    <t>杭州</t>
  </si>
  <si>
    <t>南昌</t>
  </si>
  <si>
    <t>上海</t>
  </si>
  <si>
    <t>沈阳</t>
  </si>
  <si>
    <t>员工编号</t>
  </si>
  <si>
    <t>员工姓名</t>
  </si>
  <si>
    <t>所属部门</t>
  </si>
  <si>
    <t>工作职位</t>
  </si>
  <si>
    <t>入职日期</t>
  </si>
  <si>
    <t>月薪</t>
    <phoneticPr fontId="9" type="noConversion"/>
  </si>
  <si>
    <t>AD801</t>
  </si>
  <si>
    <t>钱明远</t>
  </si>
  <si>
    <t>人事</t>
  </si>
  <si>
    <t>主管</t>
  </si>
  <si>
    <t>财务</t>
  </si>
  <si>
    <t>AD802</t>
  </si>
  <si>
    <t>孙小艾</t>
  </si>
  <si>
    <t>经理</t>
  </si>
  <si>
    <t>AD803</t>
  </si>
  <si>
    <t>王铭国</t>
  </si>
  <si>
    <t>职员</t>
  </si>
  <si>
    <t>AD804</t>
  </si>
  <si>
    <t>许晓群</t>
  </si>
  <si>
    <t>行政</t>
  </si>
  <si>
    <t>严品枝</t>
  </si>
  <si>
    <t>AD805</t>
  </si>
  <si>
    <t>AD806</t>
  </si>
  <si>
    <t>张建文</t>
  </si>
  <si>
    <t>何友华</t>
  </si>
  <si>
    <t>AD807</t>
  </si>
  <si>
    <t>王嘉义</t>
  </si>
  <si>
    <t>销售</t>
  </si>
  <si>
    <t>AD808</t>
  </si>
  <si>
    <t>赵新乐</t>
  </si>
  <si>
    <t>AD809</t>
  </si>
  <si>
    <t>AD810</t>
  </si>
  <si>
    <t>方丽丽</t>
  </si>
  <si>
    <t>知识点：添加计算字段。</t>
    <phoneticPr fontId="2" type="noConversion"/>
  </si>
  <si>
    <t>年份</t>
  </si>
  <si>
    <t>学期</t>
  </si>
  <si>
    <t>年级</t>
  </si>
  <si>
    <t>班号</t>
  </si>
  <si>
    <t>平均成绩</t>
  </si>
  <si>
    <t>不及格人数</t>
  </si>
  <si>
    <t>秋季学期</t>
  </si>
  <si>
    <t>一年级</t>
  </si>
  <si>
    <t>二年级</t>
  </si>
  <si>
    <t>三年级</t>
  </si>
  <si>
    <t>春季学期</t>
  </si>
  <si>
    <t>物料品名</t>
  </si>
  <si>
    <t>无油空压机</t>
    <phoneticPr fontId="2" type="noConversion"/>
  </si>
  <si>
    <t>组合阀</t>
    <phoneticPr fontId="2" type="noConversion"/>
  </si>
  <si>
    <t>无计算：</t>
    <phoneticPr fontId="2" type="noConversion"/>
  </si>
  <si>
    <t>触摸屏</t>
    <phoneticPr fontId="2" type="noConversion"/>
  </si>
  <si>
    <t>触摸屏</t>
  </si>
  <si>
    <t>电子器件</t>
  </si>
  <si>
    <t>无杆气缸</t>
  </si>
  <si>
    <t>无油空压机</t>
  </si>
  <si>
    <t>线路板</t>
  </si>
  <si>
    <t>组合阀</t>
  </si>
  <si>
    <t>电子器件</t>
    <phoneticPr fontId="2" type="noConversion"/>
  </si>
  <si>
    <t>无杆气缸</t>
    <phoneticPr fontId="2" type="noConversion"/>
  </si>
  <si>
    <t>百分比：2009年作为100%</t>
    <phoneticPr fontId="2" type="noConversion"/>
  </si>
  <si>
    <t>东北部</t>
    <phoneticPr fontId="1" type="noConversion"/>
  </si>
  <si>
    <t>4月</t>
  </si>
  <si>
    <t>西北部</t>
    <phoneticPr fontId="1" type="noConversion"/>
  </si>
  <si>
    <t>5月</t>
  </si>
  <si>
    <t>6月</t>
  </si>
  <si>
    <t>7月</t>
  </si>
  <si>
    <t>日期</t>
    <phoneticPr fontId="2" type="noConversion"/>
  </si>
  <si>
    <t>项目</t>
  </si>
  <si>
    <t>部门名称</t>
  </si>
  <si>
    <t>金额</t>
    <phoneticPr fontId="2" type="noConversion"/>
  </si>
  <si>
    <t>水费</t>
  </si>
  <si>
    <t>人力部</t>
    <phoneticPr fontId="2" type="noConversion"/>
  </si>
  <si>
    <t>采暖费</t>
  </si>
  <si>
    <t>电费</t>
  </si>
  <si>
    <t>市场部</t>
    <phoneticPr fontId="2" type="noConversion"/>
  </si>
  <si>
    <t>销售部</t>
    <phoneticPr fontId="2" type="noConversion"/>
  </si>
  <si>
    <t>销售部</t>
    <phoneticPr fontId="2" type="noConversion"/>
  </si>
  <si>
    <t>人力部</t>
    <phoneticPr fontId="2" type="noConversion"/>
  </si>
  <si>
    <t>生产部</t>
    <phoneticPr fontId="2" type="noConversion"/>
  </si>
  <si>
    <t>生产部</t>
    <phoneticPr fontId="2" type="noConversion"/>
  </si>
  <si>
    <t>知识点：汇总+占比+排名</t>
    <phoneticPr fontId="2" type="noConversion"/>
  </si>
  <si>
    <t>市场部</t>
    <phoneticPr fontId="2" type="noConversion"/>
  </si>
  <si>
    <t>市场部</t>
    <phoneticPr fontId="2" type="noConversion"/>
  </si>
  <si>
    <t>销售部</t>
    <phoneticPr fontId="2" type="noConversion"/>
  </si>
  <si>
    <t>生产部</t>
    <phoneticPr fontId="2" type="noConversion"/>
  </si>
  <si>
    <t>知识点：数据透视表的布局。</t>
    <phoneticPr fontId="2" type="noConversion"/>
  </si>
  <si>
    <t>知识点：在值中添加4个不同汇总方式的数据透视表</t>
    <phoneticPr fontId="2" type="noConversion"/>
  </si>
  <si>
    <t>知识点：自定义字段设置，获取多个汇总的数据透视表。</t>
    <phoneticPr fontId="2" type="noConversion"/>
  </si>
  <si>
    <t>单价</t>
    <phoneticPr fontId="2" type="noConversion"/>
  </si>
  <si>
    <t>知识点：值显示方式---需要观察相对于2009年的其他年份增加的比例值。</t>
    <phoneticPr fontId="2" type="noConversion"/>
  </si>
  <si>
    <t>无油空压机</t>
    <phoneticPr fontId="2" type="noConversion"/>
  </si>
  <si>
    <t>目的：显示各个年份的采购单价与目标年2009的采购单价之间的增减比率。即=（2010年的数据-2009年的数据）/2009年的数据</t>
    <phoneticPr fontId="1" type="noConversion"/>
  </si>
  <si>
    <t>组合阀</t>
    <phoneticPr fontId="2" type="noConversion"/>
  </si>
  <si>
    <t>电子板</t>
    <phoneticPr fontId="1" type="noConversion"/>
  </si>
  <si>
    <t>无杆气缸</t>
    <phoneticPr fontId="2" type="noConversion"/>
  </si>
  <si>
    <t>线路板</t>
    <phoneticPr fontId="2" type="noConversion"/>
  </si>
  <si>
    <t>无油空压机</t>
    <phoneticPr fontId="2" type="noConversion"/>
  </si>
  <si>
    <t>电子板</t>
    <phoneticPr fontId="1" type="noConversion"/>
  </si>
  <si>
    <t>触摸屏</t>
    <phoneticPr fontId="2" type="noConversion"/>
  </si>
  <si>
    <t>电子器件</t>
    <phoneticPr fontId="2" type="noConversion"/>
  </si>
  <si>
    <t>线路板</t>
    <phoneticPr fontId="2" type="noConversion"/>
  </si>
  <si>
    <t>电子板</t>
    <phoneticPr fontId="1" type="noConversion"/>
  </si>
  <si>
    <t>差异百分比：比2009年增加的百分比值</t>
    <phoneticPr fontId="2" type="noConversion"/>
  </si>
  <si>
    <t>方法：选择“求和项：单价”，右击，选择“值字段设置”，“值显示方式”</t>
    <phoneticPr fontId="1" type="noConversion"/>
  </si>
  <si>
    <t>百分比：例如120%，增加了20%</t>
    <phoneticPr fontId="1" type="noConversion"/>
  </si>
  <si>
    <t>差异百分比：对于某字段项的差异，增减的差异20%</t>
    <phoneticPr fontId="1" type="noConversion"/>
  </si>
  <si>
    <t>其他项：可以是列或行的字段项</t>
    <phoneticPr fontId="1" type="noConversion"/>
  </si>
  <si>
    <t>差异百分比值显示：</t>
    <phoneticPr fontId="1" type="noConversion"/>
  </si>
  <si>
    <t>知识点：切片器就是一个筛选组件。</t>
    <phoneticPr fontId="2" type="noConversion"/>
  </si>
  <si>
    <t>点击“数据透视表工具”的“插入切片器”，弹出插入切片器对话框</t>
    <phoneticPr fontId="2" type="noConversion"/>
  </si>
  <si>
    <t>链接多个透视表：点击“切片器工具”的“报表连接”操作</t>
    <phoneticPr fontId="2" type="noConversion"/>
  </si>
  <si>
    <t>清除筛选期功能：单击切片器右上角含有叉的按钮，从而删除筛选结果。</t>
    <phoneticPr fontId="2" type="noConversion"/>
  </si>
  <si>
    <t>销售数量</t>
    <phoneticPr fontId="2" type="noConversion"/>
  </si>
  <si>
    <t>知识点：设置创建组的数据透视表。</t>
    <phoneticPr fontId="2" type="noConversion"/>
  </si>
  <si>
    <t>方法：先使用日期、区域、数量设置透视表，然后“创建组”，选择“年”和“季度”</t>
    <phoneticPr fontId="2" type="noConversion"/>
  </si>
  <si>
    <t>进一步设置：每隔5天的统计。组合，选“日”，然后设置5日</t>
    <phoneticPr fontId="2" type="noConversion"/>
  </si>
  <si>
    <t>方法：</t>
    <phoneticPr fontId="1" type="noConversion"/>
  </si>
  <si>
    <t>删除切片器：Del键</t>
  </si>
  <si>
    <t>年份</t>
    <phoneticPr fontId="1" type="noConversion"/>
  </si>
  <si>
    <t>学期</t>
    <phoneticPr fontId="1" type="noConversion"/>
  </si>
  <si>
    <t>年级</t>
    <phoneticPr fontId="1" type="noConversion"/>
  </si>
  <si>
    <t>知识点：GETPIVOTDATA</t>
    <phoneticPr fontId="1" type="noConversion"/>
  </si>
  <si>
    <t>求和项:平均成绩</t>
  </si>
  <si>
    <t>数据：</t>
    <phoneticPr fontId="1" type="noConversion"/>
  </si>
  <si>
    <t>样张：</t>
    <phoneticPr fontId="1" type="noConversion"/>
  </si>
  <si>
    <t>采购年份</t>
    <phoneticPr fontId="2" type="noConversion"/>
  </si>
  <si>
    <t>数据源参考：“源数据-值显示方式“</t>
    <phoneticPr fontId="2" type="noConversion"/>
  </si>
  <si>
    <t>样张：</t>
    <phoneticPr fontId="1" type="noConversion"/>
  </si>
  <si>
    <r>
      <t>1月</t>
    </r>
    <r>
      <rPr>
        <sz val="8"/>
        <rFont val="宋体"/>
        <family val="3"/>
        <charset val="134"/>
      </rPr>
      <t/>
    </r>
    <phoneticPr fontId="3" type="noConversion"/>
  </si>
  <si>
    <t>补充：</t>
    <phoneticPr fontId="1" type="noConversion"/>
  </si>
  <si>
    <t>电子板</t>
  </si>
  <si>
    <t>求和项:单价</t>
  </si>
  <si>
    <t>销售部</t>
    <phoneticPr fontId="2" type="noConversion"/>
  </si>
  <si>
    <t>人力部</t>
  </si>
  <si>
    <t>生产部</t>
  </si>
  <si>
    <t>市场部</t>
  </si>
  <si>
    <t>销售部</t>
  </si>
  <si>
    <t>求和项:金额</t>
  </si>
  <si>
    <t>1月</t>
  </si>
  <si>
    <t>占比</t>
  </si>
  <si>
    <t>项目金额</t>
  </si>
  <si>
    <t>排序</t>
  </si>
  <si>
    <t>平均值项:金额</t>
  </si>
  <si>
    <t>最大值项:金额</t>
  </si>
  <si>
    <t>最小值项:金额</t>
  </si>
  <si>
    <t>平均成绩</t>
    <phoneticPr fontId="1" type="noConversion"/>
  </si>
  <si>
    <t>求和项:销量总额</t>
  </si>
  <si>
    <t>北部</t>
  </si>
  <si>
    <t>南部</t>
  </si>
  <si>
    <t>西部</t>
  </si>
  <si>
    <t>西南部</t>
  </si>
  <si>
    <t>中部</t>
  </si>
  <si>
    <t>中南部</t>
  </si>
  <si>
    <t>求和项:月薪</t>
  </si>
  <si>
    <t>求和项:调薪15%</t>
  </si>
  <si>
    <t>求和项:不及格人数</t>
  </si>
  <si>
    <t>增长率</t>
  </si>
  <si>
    <t>两学期之差</t>
  </si>
  <si>
    <t>办公用具</t>
  </si>
  <si>
    <t>服装</t>
  </si>
  <si>
    <t>家电</t>
  </si>
  <si>
    <t>饮食</t>
  </si>
  <si>
    <t>不及格人数</t>
    <phoneticPr fontId="1" type="noConversion"/>
  </si>
  <si>
    <t>样式：</t>
    <phoneticPr fontId="1" type="noConversion"/>
  </si>
  <si>
    <t>3.右键刷新</t>
    <phoneticPr fontId="1" type="noConversion"/>
  </si>
  <si>
    <t>2.更改数据源为data</t>
    <phoneticPr fontId="1" type="noConversion"/>
  </si>
  <si>
    <t>1.定义名称data：OFFSET($A$1,0,0,COUNTA($A:$A),COUNTA($1:$1))</t>
    <phoneticPr fontId="1" type="noConversion"/>
  </si>
  <si>
    <t>月份</t>
  </si>
  <si>
    <t>月份</t>
    <phoneticPr fontId="1" type="noConversion"/>
  </si>
  <si>
    <t>1月 求和</t>
  </si>
  <si>
    <t>1月 平均值</t>
  </si>
  <si>
    <t>2月 求和</t>
  </si>
  <si>
    <t>2月 平均值</t>
  </si>
  <si>
    <t>3月 求和</t>
  </si>
  <si>
    <t>3月 平均值</t>
  </si>
  <si>
    <t>4月 求和</t>
  </si>
  <si>
    <t>4月 平均值</t>
  </si>
  <si>
    <t>鼠标移至月份-右键-字段设置-自定义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</si>
</sst>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¥&quot;#,##0;[Red]&quot;¥&quot;\-#,##0"/>
    <numFmt numFmtId="7" formatCode="&quot;¥&quot;#,##0.00;&quot;¥&quot;\-#,##0.00"/>
    <numFmt numFmtId="43" formatCode="_ * #,##0.00_ ;_ * \-#,##0.00_ ;_ * &quot;-&quot;??_ ;_ @_ "/>
    <numFmt numFmtId="176" formatCode="&quot;$&quot;#,##0"/>
    <numFmt numFmtId="177" formatCode="yyyy/m/d;@"/>
    <numFmt numFmtId="178" formatCode="_ * #,##0_ ;_ * \-#,##0_ ;_ * &quot;-&quot;??_ ;_ @_ "/>
    <numFmt numFmtId="179" formatCode="&quot;¥&quot;#,##0.00_);[Red]\(&quot;¥&quot;#,##0.00\)"/>
    <numFmt numFmtId="180" formatCode="#,##0.00_ "/>
    <numFmt numFmtId="181" formatCode="0.0%"/>
    <numFmt numFmtId="182" formatCode="#,##0_ "/>
  </numFmts>
  <fonts count="2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name val="Tahoma"/>
      <family val="2"/>
    </font>
    <font>
      <sz val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方正姚体"/>
      <family val="2"/>
      <charset val="134"/>
    </font>
    <font>
      <sz val="9"/>
      <name val="方正姚体"/>
      <family val="2"/>
      <charset val="134"/>
    </font>
    <font>
      <sz val="10"/>
      <color theme="0"/>
      <name val="方正姚体"/>
      <family val="2"/>
      <charset val="134"/>
    </font>
    <font>
      <sz val="14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0"/>
      <name val="微软雅黑"/>
      <family val="2"/>
      <charset val="134"/>
    </font>
    <font>
      <sz val="14"/>
      <name val="微软雅黑"/>
      <family val="2"/>
      <charset val="134"/>
    </font>
    <font>
      <b/>
      <sz val="14"/>
      <color rgb="FF00B050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4"/>
      <color rgb="FF40404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4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>
      <alignment vertical="center"/>
    </xf>
    <xf numFmtId="0" fontId="3" fillId="0" borderId="0"/>
    <xf numFmtId="0" fontId="6" fillId="4" borderId="0" applyNumberFormat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7" fillId="0" borderId="0"/>
    <xf numFmtId="0" fontId="8" fillId="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0"/>
    <xf numFmtId="0" fontId="5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/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1" fillId="0" borderId="0" xfId="5" applyFont="1" applyBorder="1" applyAlignment="1">
      <alignment horizontal="center" vertical="center"/>
    </xf>
    <xf numFmtId="0" fontId="12" fillId="0" borderId="0" xfId="5" applyFont="1" applyBorder="1" applyAlignment="1">
      <alignment horizontal="left" vertical="center"/>
    </xf>
    <xf numFmtId="14" fontId="11" fillId="0" borderId="1" xfId="5" applyNumberFormat="1" applyFont="1" applyBorder="1" applyAlignment="1">
      <alignment horizontal="center" vertical="center"/>
    </xf>
    <xf numFmtId="0" fontId="11" fillId="0" borderId="1" xfId="5" applyFont="1" applyFill="1" applyBorder="1" applyAlignment="1">
      <alignment horizontal="center" vertical="center"/>
    </xf>
    <xf numFmtId="180" fontId="11" fillId="0" borderId="1" xfId="5" applyNumberFormat="1" applyFont="1" applyFill="1" applyBorder="1" applyAlignment="1">
      <alignment horizontal="center" vertical="center"/>
    </xf>
    <xf numFmtId="0" fontId="11" fillId="0" borderId="0" xfId="5" applyFont="1"/>
    <xf numFmtId="0" fontId="11" fillId="0" borderId="0" xfId="5" applyNumberFormat="1" applyFont="1"/>
    <xf numFmtId="10" fontId="11" fillId="0" borderId="0" xfId="5" applyNumberFormat="1" applyFont="1"/>
    <xf numFmtId="180" fontId="11" fillId="0" borderId="0" xfId="5" applyNumberFormat="1" applyFont="1" applyBorder="1" applyAlignment="1">
      <alignment horizontal="center" vertical="center"/>
    </xf>
    <xf numFmtId="0" fontId="12" fillId="0" borderId="0" xfId="5" applyFont="1"/>
    <xf numFmtId="0" fontId="14" fillId="0" borderId="0" xfId="0" applyFont="1">
      <alignment vertical="center"/>
    </xf>
    <xf numFmtId="0" fontId="14" fillId="0" borderId="0" xfId="0" pivotButton="1" applyFont="1">
      <alignment vertical="center"/>
    </xf>
    <xf numFmtId="0" fontId="14" fillId="0" borderId="0" xfId="0" applyNumberFormat="1" applyFont="1">
      <alignment vertical="center"/>
    </xf>
    <xf numFmtId="0" fontId="16" fillId="7" borderId="0" xfId="14" applyFont="1" applyFill="1" applyAlignment="1">
      <alignment vertical="center"/>
    </xf>
    <xf numFmtId="0" fontId="17" fillId="7" borderId="0" xfId="14" applyFont="1" applyFill="1" applyAlignment="1">
      <alignment vertical="center"/>
    </xf>
    <xf numFmtId="0" fontId="14" fillId="0" borderId="0" xfId="10" applyFont="1">
      <alignment vertical="center"/>
    </xf>
    <xf numFmtId="0" fontId="13" fillId="0" borderId="0" xfId="10" applyFont="1">
      <alignment vertical="center"/>
    </xf>
    <xf numFmtId="0" fontId="11" fillId="0" borderId="1" xfId="10" applyFont="1" applyBorder="1" applyAlignment="1">
      <alignment horizontal="center" vertical="center"/>
    </xf>
    <xf numFmtId="0" fontId="11" fillId="0" borderId="1" xfId="10" applyFont="1" applyFill="1" applyBorder="1" applyAlignment="1">
      <alignment horizontal="center" vertical="center"/>
    </xf>
    <xf numFmtId="0" fontId="18" fillId="0" borderId="0" xfId="10" applyFont="1">
      <alignment vertical="center"/>
    </xf>
    <xf numFmtId="0" fontId="18" fillId="0" borderId="0" xfId="5" applyFont="1"/>
    <xf numFmtId="0" fontId="20" fillId="0" borderId="0" xfId="5" applyFont="1" applyAlignment="1">
      <alignment vertical="center" readingOrder="1"/>
    </xf>
    <xf numFmtId="0" fontId="20" fillId="0" borderId="0" xfId="5" applyFont="1" applyAlignment="1">
      <alignment readingOrder="1"/>
    </xf>
    <xf numFmtId="0" fontId="11" fillId="0" borderId="0" xfId="3" applyFont="1">
      <alignment vertical="center"/>
    </xf>
    <xf numFmtId="0" fontId="13" fillId="0" borderId="0" xfId="3" applyFont="1">
      <alignment vertical="center"/>
    </xf>
    <xf numFmtId="0" fontId="11" fillId="5" borderId="1" xfId="3" applyFont="1" applyFill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9" fillId="0" borderId="0" xfId="0" applyFont="1">
      <alignment vertical="center"/>
    </xf>
    <xf numFmtId="0" fontId="14" fillId="0" borderId="0" xfId="7" applyFont="1">
      <alignment vertical="center"/>
    </xf>
    <xf numFmtId="0" fontId="13" fillId="0" borderId="0" xfId="7" applyFont="1">
      <alignment vertical="center"/>
    </xf>
    <xf numFmtId="0" fontId="14" fillId="0" borderId="1" xfId="7" applyFont="1" applyBorder="1">
      <alignment vertical="center"/>
    </xf>
    <xf numFmtId="0" fontId="12" fillId="0" borderId="0" xfId="0" applyFont="1">
      <alignment vertical="center"/>
    </xf>
    <xf numFmtId="0" fontId="12" fillId="0" borderId="0" xfId="9" applyFont="1" applyBorder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7" fillId="8" borderId="0" xfId="14" applyFont="1" applyFill="1" applyAlignment="1">
      <alignment vertical="center"/>
    </xf>
    <xf numFmtId="0" fontId="0" fillId="8" borderId="0" xfId="0" applyFill="1">
      <alignment vertical="center"/>
    </xf>
    <xf numFmtId="0" fontId="15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22" fillId="7" borderId="0" xfId="14" applyFont="1" applyFill="1" applyAlignment="1">
      <alignment vertical="center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center" wrapText="1"/>
    </xf>
    <xf numFmtId="0" fontId="23" fillId="0" borderId="0" xfId="1" applyFont="1" applyAlignment="1">
      <alignment horizontal="center"/>
    </xf>
    <xf numFmtId="0" fontId="24" fillId="0" borderId="0" xfId="0" applyFont="1">
      <alignment vertical="center"/>
    </xf>
    <xf numFmtId="0" fontId="24" fillId="0" borderId="0" xfId="0" pivotButton="1" applyFont="1">
      <alignment vertical="center"/>
    </xf>
    <xf numFmtId="0" fontId="24" fillId="0" borderId="0" xfId="0" applyFont="1" applyAlignment="1">
      <alignment horizontal="left" vertical="center"/>
    </xf>
    <xf numFmtId="176" fontId="23" fillId="0" borderId="0" xfId="1" applyNumberFormat="1" applyFont="1" applyAlignment="1">
      <alignment horizontal="center"/>
    </xf>
    <xf numFmtId="0" fontId="21" fillId="0" borderId="4" xfId="2" applyFont="1" applyFill="1" applyBorder="1" applyAlignment="1">
      <alignment horizontal="center" wrapText="1"/>
    </xf>
    <xf numFmtId="0" fontId="21" fillId="0" borderId="3" xfId="2" applyFont="1" applyFill="1" applyBorder="1" applyAlignment="1">
      <alignment horizontal="center" wrapText="1"/>
    </xf>
    <xf numFmtId="0" fontId="23" fillId="0" borderId="4" xfId="2" applyFont="1" applyFill="1" applyBorder="1" applyAlignment="1">
      <alignment horizontal="center"/>
    </xf>
    <xf numFmtId="176" fontId="23" fillId="0" borderId="3" xfId="2" applyNumberFormat="1" applyFont="1" applyFill="1" applyBorder="1" applyAlignment="1">
      <alignment horizontal="center"/>
    </xf>
    <xf numFmtId="0" fontId="23" fillId="0" borderId="0" xfId="1" applyFont="1" applyFill="1" applyAlignment="1">
      <alignment horizontal="center"/>
    </xf>
    <xf numFmtId="0" fontId="23" fillId="10" borderId="4" xfId="2" applyFont="1" applyFill="1" applyBorder="1" applyAlignment="1">
      <alignment horizontal="center"/>
    </xf>
    <xf numFmtId="176" fontId="23" fillId="10" borderId="3" xfId="2" applyNumberFormat="1" applyFont="1" applyFill="1" applyBorder="1" applyAlignment="1">
      <alignment horizontal="center"/>
    </xf>
    <xf numFmtId="0" fontId="23" fillId="10" borderId="2" xfId="2" applyFont="1" applyFill="1" applyBorder="1" applyAlignment="1">
      <alignment horizontal="center"/>
    </xf>
    <xf numFmtId="176" fontId="23" fillId="10" borderId="1" xfId="2" applyNumberFormat="1" applyFont="1" applyFill="1" applyBorder="1" applyAlignment="1">
      <alignment horizontal="center"/>
    </xf>
    <xf numFmtId="182" fontId="24" fillId="0" borderId="0" xfId="0" applyNumberFormat="1" applyFont="1">
      <alignment vertical="center"/>
    </xf>
    <xf numFmtId="0" fontId="25" fillId="0" borderId="1" xfId="10" applyFont="1" applyBorder="1" applyAlignment="1">
      <alignment horizontal="center" vertical="center"/>
    </xf>
    <xf numFmtId="0" fontId="11" fillId="7" borderId="0" xfId="14" applyFont="1" applyFill="1" applyAlignment="1">
      <alignment vertical="center"/>
    </xf>
    <xf numFmtId="0" fontId="26" fillId="0" borderId="0" xfId="0" applyFont="1">
      <alignment vertical="center"/>
    </xf>
    <xf numFmtId="177" fontId="25" fillId="5" borderId="1" xfId="3" applyNumberFormat="1" applyFont="1" applyFill="1" applyBorder="1" applyAlignment="1">
      <alignment horizontal="center" vertical="center"/>
    </xf>
    <xf numFmtId="0" fontId="25" fillId="5" borderId="1" xfId="3" applyFont="1" applyFill="1" applyBorder="1" applyAlignment="1">
      <alignment horizontal="center" vertical="center"/>
    </xf>
    <xf numFmtId="178" fontId="25" fillId="5" borderId="1" xfId="4" applyNumberFormat="1" applyFont="1" applyFill="1" applyBorder="1" applyAlignment="1">
      <alignment horizontal="center" vertical="center"/>
    </xf>
    <xf numFmtId="0" fontId="26" fillId="0" borderId="0" xfId="0" pivotButton="1" applyFont="1">
      <alignment vertical="center"/>
    </xf>
    <xf numFmtId="0" fontId="26" fillId="0" borderId="0" xfId="0" applyNumberFormat="1" applyFont="1">
      <alignment vertical="center"/>
    </xf>
    <xf numFmtId="177" fontId="11" fillId="5" borderId="1" xfId="3" applyNumberFormat="1" applyFont="1" applyFill="1" applyBorder="1" applyAlignment="1">
      <alignment horizontal="center" vertical="center"/>
    </xf>
    <xf numFmtId="178" fontId="14" fillId="5" borderId="1" xfId="4" applyNumberFormat="1" applyFont="1" applyFill="1" applyBorder="1" applyAlignment="1">
      <alignment horizontal="center" vertical="center"/>
    </xf>
    <xf numFmtId="177" fontId="11" fillId="0" borderId="0" xfId="3" applyNumberFormat="1" applyFont="1" applyAlignment="1">
      <alignment horizontal="center" vertical="center"/>
    </xf>
    <xf numFmtId="178" fontId="14" fillId="0" borderId="0" xfId="4" applyNumberFormat="1" applyFont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25" fillId="0" borderId="1" xfId="5" applyFont="1" applyFill="1" applyBorder="1" applyAlignment="1">
      <alignment horizontal="center" vertical="center"/>
    </xf>
    <xf numFmtId="180" fontId="25" fillId="0" borderId="1" xfId="5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3" borderId="1" xfId="8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0" fontId="26" fillId="0" borderId="0" xfId="0" applyNumberFormat="1" applyFont="1">
      <alignment vertical="center"/>
    </xf>
    <xf numFmtId="10" fontId="26" fillId="0" borderId="0" xfId="15" applyNumberFormat="1" applyFont="1">
      <alignment vertical="center"/>
    </xf>
    <xf numFmtId="0" fontId="14" fillId="0" borderId="0" xfId="7" applyFont="1" applyAlignment="1">
      <alignment horizontal="center" vertical="center"/>
    </xf>
    <xf numFmtId="0" fontId="13" fillId="0" borderId="0" xfId="0" applyFont="1">
      <alignment vertical="center"/>
    </xf>
    <xf numFmtId="0" fontId="23" fillId="0" borderId="1" xfId="2" applyFont="1" applyFill="1" applyBorder="1" applyAlignment="1">
      <alignment horizontal="center"/>
    </xf>
    <xf numFmtId="176" fontId="23" fillId="0" borderId="1" xfId="2" applyNumberFormat="1" applyFont="1" applyFill="1" applyBorder="1" applyAlignment="1">
      <alignment horizontal="center"/>
    </xf>
    <xf numFmtId="0" fontId="11" fillId="0" borderId="1" xfId="5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pivotButton="1" applyAlignment="1">
      <alignment horizontal="left" vertical="center"/>
    </xf>
    <xf numFmtId="0" fontId="11" fillId="0" borderId="0" xfId="5" applyFont="1" applyAlignment="1">
      <alignment horizontal="left"/>
    </xf>
    <xf numFmtId="0" fontId="14" fillId="2" borderId="1" xfId="6" applyFont="1" applyBorder="1">
      <alignment vertical="center"/>
    </xf>
    <xf numFmtId="0" fontId="14" fillId="2" borderId="1" xfId="6" applyFont="1" applyBorder="1" applyAlignment="1">
      <alignment horizontal="center" vertical="center"/>
    </xf>
    <xf numFmtId="0" fontId="14" fillId="0" borderId="1" xfId="7" applyFont="1" applyBorder="1" applyAlignment="1">
      <alignment horizontal="center" vertical="center"/>
    </xf>
    <xf numFmtId="31" fontId="14" fillId="0" borderId="1" xfId="7" applyNumberFormat="1" applyFont="1" applyBorder="1" applyAlignment="1">
      <alignment horizontal="center" vertical="center"/>
    </xf>
    <xf numFmtId="6" fontId="14" fillId="0" borderId="1" xfId="7" applyNumberFormat="1" applyFont="1" applyBorder="1" applyAlignment="1">
      <alignment horizontal="center" vertical="center"/>
    </xf>
    <xf numFmtId="6" fontId="26" fillId="0" borderId="0" xfId="0" applyNumberFormat="1" applyFont="1">
      <alignment vertical="center"/>
    </xf>
    <xf numFmtId="0" fontId="26" fillId="0" borderId="0" xfId="0" applyFont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</cellXfs>
  <cellStyles count="16">
    <cellStyle name="40% - 着色 2 2" xfId="6" xr:uid="{00000000-0005-0000-0000-000000000000}"/>
    <cellStyle name="40% - 着色 4 2" xfId="8" xr:uid="{00000000-0005-0000-0000-000001000000}"/>
    <cellStyle name="60% - 着色 6" xfId="2" builtinId="52"/>
    <cellStyle name="百分比" xfId="15" builtinId="5"/>
    <cellStyle name="常规" xfId="0" builtinId="0"/>
    <cellStyle name="常规 2" xfId="1" xr:uid="{00000000-0005-0000-0000-000004000000}"/>
    <cellStyle name="常规 2 2" xfId="10" xr:uid="{00000000-0005-0000-0000-000005000000}"/>
    <cellStyle name="常规 2 2 2" xfId="12" xr:uid="{00000000-0005-0000-0000-000006000000}"/>
    <cellStyle name="常规 2 4" xfId="14" xr:uid="{00000000-0005-0000-0000-000007000000}"/>
    <cellStyle name="常规 3" xfId="3" xr:uid="{00000000-0005-0000-0000-000008000000}"/>
    <cellStyle name="常规 4" xfId="5" xr:uid="{00000000-0005-0000-0000-000009000000}"/>
    <cellStyle name="常规 4 2" xfId="7" xr:uid="{00000000-0005-0000-0000-00000A000000}"/>
    <cellStyle name="常规 5" xfId="13" xr:uid="{00000000-0005-0000-0000-00000B000000}"/>
    <cellStyle name="常规_learn8" xfId="9" xr:uid="{00000000-0005-0000-0000-00000C000000}"/>
    <cellStyle name="千位分隔 2" xfId="4" xr:uid="{00000000-0005-0000-0000-00000D000000}"/>
    <cellStyle name="着色 4 2" xfId="11" xr:uid="{00000000-0005-0000-0000-00000E000000}"/>
  </cellStyles>
  <dxfs count="79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宋体"/>
        <scheme val="minor"/>
      </font>
    </dxf>
    <dxf>
      <font>
        <name val="宋体"/>
        <scheme val="minor"/>
      </font>
    </dxf>
    <dxf>
      <font>
        <name val="宋体"/>
        <scheme val="minor"/>
      </font>
    </dxf>
    <dxf>
      <font>
        <name val="宋体"/>
        <scheme val="minor"/>
      </font>
    </dxf>
    <dxf>
      <font>
        <name val="宋体"/>
        <scheme val="minor"/>
      </font>
    </dxf>
    <dxf>
      <font>
        <name val="宋体"/>
        <scheme val="minor"/>
      </font>
    </dxf>
    <dxf>
      <font>
        <name val="宋体"/>
        <scheme val="minor"/>
      </font>
    </dxf>
    <dxf>
      <font>
        <name val="宋体"/>
        <scheme val="minor"/>
      </font>
    </dxf>
    <dxf>
      <font>
        <name val="宋体"/>
        <scheme val="minor"/>
      </font>
    </dxf>
    <dxf>
      <font>
        <name val="宋体"/>
        <scheme val="minor"/>
      </font>
    </dxf>
    <dxf>
      <font>
        <name val="宋体"/>
        <scheme val="minor"/>
      </font>
    </dxf>
    <dxf>
      <font>
        <name val="宋体"/>
        <scheme val="minor"/>
      </font>
    </dxf>
    <dxf>
      <font>
        <name val="宋体"/>
        <scheme val="minor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4" formatCode="0.0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82" formatCode="#,##0_ 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 val="0"/>
        <i val="0"/>
        <color auto="1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11</xdr:col>
      <xdr:colOff>685800</xdr:colOff>
      <xdr:row>19</xdr:row>
      <xdr:rowOff>9525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F454560-4F07-43B3-B085-72FC9150D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3676650"/>
          <a:ext cx="380047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12</xdr:col>
      <xdr:colOff>628650</xdr:colOff>
      <xdr:row>10</xdr:row>
      <xdr:rowOff>9525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09A4C1B-E709-4FAD-8F77-51E09BFCA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771525"/>
          <a:ext cx="47815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14</xdr:col>
      <xdr:colOff>352425</xdr:colOff>
      <xdr:row>19</xdr:row>
      <xdr:rowOff>9525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710A857-0B41-4A74-96EB-C425DE582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514350"/>
          <a:ext cx="6581775" cy="436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14</xdr:col>
      <xdr:colOff>914400</xdr:colOff>
      <xdr:row>26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66285F3-AB81-4CAC-90DB-C8813C159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009650"/>
          <a:ext cx="5562600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10</xdr:col>
      <xdr:colOff>495300</xdr:colOff>
      <xdr:row>8</xdr:row>
      <xdr:rowOff>180975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83A09A9-92AC-4356-A296-1C447BBB8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981075"/>
          <a:ext cx="67246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10</xdr:col>
      <xdr:colOff>495300</xdr:colOff>
      <xdr:row>17</xdr:row>
      <xdr:rowOff>180975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82B0FFD-365D-4B1A-BBBD-64B4DC1CB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3295650"/>
          <a:ext cx="67246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10</xdr:col>
      <xdr:colOff>495300</xdr:colOff>
      <xdr:row>26</xdr:row>
      <xdr:rowOff>180975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7F1BE86-8E79-445C-A232-F32C0FE25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5610225"/>
          <a:ext cx="67246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26</xdr:row>
      <xdr:rowOff>76200</xdr:rowOff>
    </xdr:from>
    <xdr:to>
      <xdr:col>8</xdr:col>
      <xdr:colOff>156398</xdr:colOff>
      <xdr:row>41</xdr:row>
      <xdr:rowOff>85259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924550"/>
          <a:ext cx="5761861" cy="37952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14</xdr:col>
      <xdr:colOff>9525</xdr:colOff>
      <xdr:row>15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B1EA5B-D012-4A07-AEB4-9E7E51C49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525" y="1476375"/>
          <a:ext cx="88011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9</xdr:col>
      <xdr:colOff>589940</xdr:colOff>
      <xdr:row>15</xdr:row>
      <xdr:rowOff>11390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63D4BDA-CD8D-46B5-AE51-6B00E59F9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4765" y="1098176"/>
          <a:ext cx="3873263" cy="284647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11</xdr:col>
      <xdr:colOff>60960</xdr:colOff>
      <xdr:row>14</xdr:row>
      <xdr:rowOff>7620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39E0158-174C-4914-ADCF-68E8F2560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2260" y="2057400"/>
          <a:ext cx="2514600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11</xdr:col>
      <xdr:colOff>701040</xdr:colOff>
      <xdr:row>7</xdr:row>
      <xdr:rowOff>7620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0E90B19-7E89-4A49-B905-7C2B8FA14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609600"/>
          <a:ext cx="3425190" cy="1293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_xing" refreshedDate="42923.41643125" createdVersion="6" refreshedVersion="6" minRefreshableVersion="3" recordCount="24" xr:uid="{00000000-000A-0000-FFFF-FFFF01000000}">
  <cacheSource type="worksheet">
    <worksheetSource ref="A1:F25" sheet="GETPIVOTDATA"/>
  </cacheSource>
  <cacheFields count="6">
    <cacheField name="年份" numFmtId="0">
      <sharedItems containsSemiMixedTypes="0" containsString="0" containsNumber="1" containsInteger="1" minValue="2011" maxValue="2012" count="2">
        <n v="2011"/>
        <n v="2012"/>
      </sharedItems>
    </cacheField>
    <cacheField name="学期" numFmtId="0">
      <sharedItems count="2">
        <s v="秋季学期"/>
        <s v="春季学期"/>
      </sharedItems>
    </cacheField>
    <cacheField name="年级" numFmtId="0">
      <sharedItems count="3">
        <s v="一年级"/>
        <s v="二年级"/>
        <s v="三年级"/>
      </sharedItems>
    </cacheField>
    <cacheField name="班号" numFmtId="0">
      <sharedItems containsSemiMixedTypes="0" containsString="0" containsNumber="1" containsInteger="1" minValue="1" maxValue="2"/>
    </cacheField>
    <cacheField name="平均成绩" numFmtId="0">
      <sharedItems containsSemiMixedTypes="0" containsString="0" containsNumber="1" minValue="61" maxValue="100"/>
    </cacheField>
    <cacheField name="不及格人数" numFmtId="0">
      <sharedItems containsSemiMixedTypes="0" containsString="0" containsNumber="1" containsInteger="1" minValue="0" maxValue="9" count="10">
        <n v="4"/>
        <n v="8"/>
        <n v="7"/>
        <n v="5"/>
        <n v="0"/>
        <n v="2"/>
        <n v="1"/>
        <n v="3"/>
        <n v="9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040.885450347225" createdVersion="6" refreshedVersion="6" minRefreshableVersion="3" recordCount="28" xr:uid="{00000000-000A-0000-FFFF-FFFF0F000000}">
  <cacheSource type="worksheet">
    <worksheetSource ref="A1:C29" sheet="值显示方式"/>
  </cacheSource>
  <cacheFields count="3">
    <cacheField name="采购年份" numFmtId="0">
      <sharedItems containsSemiMixedTypes="0" containsString="0" containsNumber="1" containsInteger="1" minValue="2009" maxValue="2012" count="4">
        <n v="2009"/>
        <n v="2010"/>
        <n v="2011"/>
        <n v="2012"/>
      </sharedItems>
    </cacheField>
    <cacheField name="物料品名" numFmtId="0">
      <sharedItems count="7">
        <s v="无油空压机"/>
        <s v="组合阀"/>
        <s v="电子板"/>
        <s v="触摸屏"/>
        <s v="电子器件"/>
        <s v="无杆气缸"/>
        <s v="线路板"/>
      </sharedItems>
    </cacheField>
    <cacheField name="单价" numFmtId="0">
      <sharedItems containsSemiMixedTypes="0" containsString="0" containsNumber="1" containsInteger="1" minValue="100" maxValue="18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" refreshedDate="44350.71783483796" createdVersion="7" refreshedVersion="7" minRefreshableVersion="3" recordCount="10" xr:uid="{5AF39612-3784-437C-A297-2AC57C62A754}">
  <cacheSource type="worksheet">
    <worksheetSource ref="A1:F11" sheet="计算字段"/>
  </cacheSource>
  <cacheFields count="7">
    <cacheField name="员工编号" numFmtId="0">
      <sharedItems/>
    </cacheField>
    <cacheField name="员工姓名" numFmtId="0">
      <sharedItems count="10">
        <s v="钱明远"/>
        <s v="孙小艾"/>
        <s v="王铭国"/>
        <s v="许晓群"/>
        <s v="严品枝"/>
        <s v="张建文"/>
        <s v="王嘉义"/>
        <s v="赵新乐"/>
        <s v="何友华"/>
        <s v="方丽丽"/>
      </sharedItems>
    </cacheField>
    <cacheField name="所属部门" numFmtId="0">
      <sharedItems count="4">
        <s v="人事"/>
        <s v="财务"/>
        <s v="行政"/>
        <s v="销售"/>
      </sharedItems>
    </cacheField>
    <cacheField name="工作职位" numFmtId="0">
      <sharedItems/>
    </cacheField>
    <cacheField name="入职日期" numFmtId="31">
      <sharedItems containsSemiMixedTypes="0" containsNonDate="0" containsDate="1" containsString="0" minDate="1995-03-05T00:00:00" maxDate="2007-01-03T00:00:00"/>
    </cacheField>
    <cacheField name="月薪" numFmtId="6">
      <sharedItems containsSemiMixedTypes="0" containsString="0" containsNumber="1" containsInteger="1" minValue="3500" maxValue="12000"/>
    </cacheField>
    <cacheField name="调薪15%" numFmtId="0" formula="月薪*1.1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" refreshedDate="44350.721747800926" createdVersion="7" refreshedVersion="7" minRefreshableVersion="3" recordCount="24" xr:uid="{8153DF13-44A9-4F27-A6F9-F44312779220}">
  <cacheSource type="worksheet">
    <worksheetSource ref="A1:F25" sheet="计算项"/>
  </cacheSource>
  <cacheFields count="6">
    <cacheField name="年份" numFmtId="0">
      <sharedItems containsMixedTypes="1" containsNumber="1" containsInteger="1" minValue="2011" maxValue="2012" count="3">
        <n v="2011"/>
        <n v="2012"/>
        <s v="增长率" f="1"/>
      </sharedItems>
    </cacheField>
    <cacheField name="学期" numFmtId="0">
      <sharedItems count="3">
        <s v="秋季学期"/>
        <s v="春季学期"/>
        <s v="两学期之差" f="1"/>
      </sharedItems>
    </cacheField>
    <cacheField name="年级" numFmtId="0">
      <sharedItems/>
    </cacheField>
    <cacheField name="班号" numFmtId="0">
      <sharedItems containsSemiMixedTypes="0" containsString="0" containsNumber="1" containsInteger="1" minValue="1" maxValue="2"/>
    </cacheField>
    <cacheField name="平均成绩" numFmtId="0">
      <sharedItems containsSemiMixedTypes="0" containsString="0" containsNumber="1" minValue="61" maxValue="100"/>
    </cacheField>
    <cacheField name="不及格人数" numFmtId="0">
      <sharedItems containsSemiMixedTypes="0" containsString="0" containsNumber="1" containsInteger="1" minValue="0" maxValue="9"/>
    </cacheField>
  </cacheFields>
  <calculatedItems count="2">
    <calculatedItem formula=" (年份['2012']-年份['2011'])/年份['2011']">
      <pivotArea cacheIndex="1" outline="0" fieldPosition="0">
        <references count="1">
          <reference field="0" count="1">
            <x v="2"/>
          </reference>
        </references>
      </pivotArea>
    </calculatedItem>
    <calculatedItem formula="学期[秋季学期]-学期[春季学期]">
      <pivotArea cacheIndex="1" outline="0" fieldPosition="0">
        <references count="1">
          <reference field="1" count="1">
            <x v="2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" refreshedDate="44423.674829166666" createdVersion="6" refreshedVersion="7" minRefreshableVersion="3" recordCount="99" xr:uid="{00000000-000A-0000-FFFF-FFFF0D000000}">
  <cacheSource type="worksheet">
    <worksheetSource ref="A1:E100" sheet="数据源"/>
  </cacheSource>
  <cacheFields count="5">
    <cacheField name="日期" numFmtId="14">
      <sharedItems containsSemiMixedTypes="0" containsNonDate="0" containsDate="1" containsString="0" minDate="2011-01-14T00:00:00" maxDate="2011-12-28T00:00:00"/>
    </cacheField>
    <cacheField name="月份" numFmtId="0">
      <sharedItems containsMixedTypes="1" containsNumber="1" containsInteger="1" minValue="1" maxValue="12" count="24">
        <s v="1月"/>
        <s v="2月"/>
        <s v="3月"/>
        <s v="4月"/>
        <s v="5月"/>
        <s v="6月"/>
        <s v="7月"/>
        <s v="8月"/>
        <s v="9月"/>
        <s v="10月"/>
        <s v="11月"/>
        <s v="12月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项目" numFmtId="0">
      <sharedItems count="3">
        <s v="水费"/>
        <s v="电费"/>
        <s v="采暖费"/>
      </sharedItems>
    </cacheField>
    <cacheField name="部门名称" numFmtId="0">
      <sharedItems count="4">
        <s v="人力部"/>
        <s v="市场部"/>
        <s v="销售部"/>
        <s v="生产部"/>
      </sharedItems>
    </cacheField>
    <cacheField name="金额" numFmtId="180">
      <sharedItems containsSemiMixedTypes="0" containsString="0" containsNumber="1" minValue="-1962.37" maxValue="30024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" refreshedDate="44423.676167592595" createdVersion="7" refreshedVersion="7" minRefreshableVersion="3" recordCount="553" xr:uid="{FB0880CF-20D5-434D-BD6A-0022610B4659}">
  <cacheSource type="worksheet">
    <worksheetSource ref="A1:D554" sheet="动态透视表"/>
  </cacheSource>
  <cacheFields count="4">
    <cacheField name="部门" numFmtId="0">
      <sharedItems count="6">
        <s v="北部"/>
        <s v="南部"/>
        <s v="西部"/>
        <s v="西南部"/>
        <s v="中部"/>
        <s v="中南部"/>
      </sharedItems>
    </cacheField>
    <cacheField name="销售月份" numFmtId="0">
      <sharedItems count="3">
        <s v="1月"/>
        <s v="2月"/>
        <s v="3月"/>
      </sharedItems>
    </cacheField>
    <cacheField name="产品类别" numFmtId="0">
      <sharedItems count="4">
        <s v="办公用具"/>
        <s v="家电"/>
        <s v="饮食"/>
        <s v="服装"/>
      </sharedItems>
    </cacheField>
    <cacheField name="销量总额" numFmtId="176">
      <sharedItems containsSemiMixedTypes="0" containsString="0" containsNumber="1" minValue="66.5" maxValue="3885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1"/>
    <n v="68.599999999999994"/>
    <x v="0"/>
  </r>
  <r>
    <x v="0"/>
    <x v="0"/>
    <x v="1"/>
    <n v="1"/>
    <n v="67.8"/>
    <x v="1"/>
  </r>
  <r>
    <x v="0"/>
    <x v="0"/>
    <x v="2"/>
    <n v="1"/>
    <n v="90"/>
    <x v="2"/>
  </r>
  <r>
    <x v="0"/>
    <x v="0"/>
    <x v="0"/>
    <n v="2"/>
    <n v="66"/>
    <x v="0"/>
  </r>
  <r>
    <x v="0"/>
    <x v="0"/>
    <x v="1"/>
    <n v="2"/>
    <n v="78"/>
    <x v="3"/>
  </r>
  <r>
    <x v="0"/>
    <x v="0"/>
    <x v="2"/>
    <n v="2"/>
    <n v="90"/>
    <x v="4"/>
  </r>
  <r>
    <x v="0"/>
    <x v="1"/>
    <x v="0"/>
    <n v="1"/>
    <n v="88"/>
    <x v="5"/>
  </r>
  <r>
    <x v="0"/>
    <x v="1"/>
    <x v="1"/>
    <n v="1"/>
    <n v="99"/>
    <x v="6"/>
  </r>
  <r>
    <x v="0"/>
    <x v="1"/>
    <x v="2"/>
    <n v="1"/>
    <n v="100"/>
    <x v="7"/>
  </r>
  <r>
    <x v="0"/>
    <x v="1"/>
    <x v="0"/>
    <n v="2"/>
    <n v="87"/>
    <x v="5"/>
  </r>
  <r>
    <x v="0"/>
    <x v="1"/>
    <x v="1"/>
    <n v="2"/>
    <n v="86"/>
    <x v="8"/>
  </r>
  <r>
    <x v="0"/>
    <x v="1"/>
    <x v="2"/>
    <n v="2"/>
    <n v="90"/>
    <x v="1"/>
  </r>
  <r>
    <x v="1"/>
    <x v="0"/>
    <x v="0"/>
    <n v="1"/>
    <n v="74"/>
    <x v="9"/>
  </r>
  <r>
    <x v="1"/>
    <x v="0"/>
    <x v="1"/>
    <n v="1"/>
    <n v="85"/>
    <x v="2"/>
  </r>
  <r>
    <x v="1"/>
    <x v="0"/>
    <x v="2"/>
    <n v="1"/>
    <n v="92"/>
    <x v="3"/>
  </r>
  <r>
    <x v="1"/>
    <x v="0"/>
    <x v="0"/>
    <n v="2"/>
    <n v="64"/>
    <x v="9"/>
  </r>
  <r>
    <x v="1"/>
    <x v="0"/>
    <x v="1"/>
    <n v="2"/>
    <n v="63"/>
    <x v="3"/>
  </r>
  <r>
    <x v="1"/>
    <x v="1"/>
    <x v="2"/>
    <n v="2"/>
    <n v="61"/>
    <x v="0"/>
  </r>
  <r>
    <x v="1"/>
    <x v="1"/>
    <x v="0"/>
    <n v="1"/>
    <n v="77"/>
    <x v="7"/>
  </r>
  <r>
    <x v="1"/>
    <x v="1"/>
    <x v="1"/>
    <n v="1"/>
    <n v="88"/>
    <x v="0"/>
  </r>
  <r>
    <x v="1"/>
    <x v="1"/>
    <x v="2"/>
    <n v="1"/>
    <n v="99"/>
    <x v="7"/>
  </r>
  <r>
    <x v="1"/>
    <x v="1"/>
    <x v="0"/>
    <n v="2"/>
    <n v="88"/>
    <x v="7"/>
  </r>
  <r>
    <x v="1"/>
    <x v="1"/>
    <x v="1"/>
    <n v="2"/>
    <n v="77"/>
    <x v="5"/>
  </r>
  <r>
    <x v="1"/>
    <x v="1"/>
    <x v="2"/>
    <n v="2"/>
    <n v="66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00"/>
  </r>
  <r>
    <x v="0"/>
    <x v="1"/>
    <n v="400"/>
  </r>
  <r>
    <x v="0"/>
    <x v="2"/>
    <n v="700"/>
  </r>
  <r>
    <x v="0"/>
    <x v="3"/>
    <n v="1000"/>
  </r>
  <r>
    <x v="0"/>
    <x v="4"/>
    <n v="1300"/>
  </r>
  <r>
    <x v="0"/>
    <x v="5"/>
    <n v="1600"/>
  </r>
  <r>
    <x v="0"/>
    <x v="6"/>
    <n v="200"/>
  </r>
  <r>
    <x v="1"/>
    <x v="0"/>
    <n v="200"/>
  </r>
  <r>
    <x v="1"/>
    <x v="1"/>
    <n v="500"/>
  </r>
  <r>
    <x v="1"/>
    <x v="2"/>
    <n v="800"/>
  </r>
  <r>
    <x v="1"/>
    <x v="3"/>
    <n v="1100"/>
  </r>
  <r>
    <x v="1"/>
    <x v="4"/>
    <n v="1400"/>
  </r>
  <r>
    <x v="1"/>
    <x v="5"/>
    <n v="1700"/>
  </r>
  <r>
    <x v="1"/>
    <x v="6"/>
    <n v="220"/>
  </r>
  <r>
    <x v="2"/>
    <x v="0"/>
    <n v="300"/>
  </r>
  <r>
    <x v="2"/>
    <x v="1"/>
    <n v="600"/>
  </r>
  <r>
    <x v="2"/>
    <x v="2"/>
    <n v="900"/>
  </r>
  <r>
    <x v="2"/>
    <x v="3"/>
    <n v="1200"/>
  </r>
  <r>
    <x v="2"/>
    <x v="4"/>
    <n v="1500"/>
  </r>
  <r>
    <x v="2"/>
    <x v="5"/>
    <n v="1800"/>
  </r>
  <r>
    <x v="2"/>
    <x v="6"/>
    <n v="300"/>
  </r>
  <r>
    <x v="3"/>
    <x v="0"/>
    <n v="290"/>
  </r>
  <r>
    <x v="3"/>
    <x v="1"/>
    <n v="580"/>
  </r>
  <r>
    <x v="3"/>
    <x v="2"/>
    <n v="910"/>
  </r>
  <r>
    <x v="3"/>
    <x v="3"/>
    <n v="1150"/>
  </r>
  <r>
    <x v="3"/>
    <x v="4"/>
    <n v="1200"/>
  </r>
  <r>
    <x v="3"/>
    <x v="5"/>
    <n v="200"/>
  </r>
  <r>
    <x v="3"/>
    <x v="6"/>
    <n v="22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AD801"/>
    <x v="0"/>
    <x v="0"/>
    <s v="主管"/>
    <d v="2005-07-01T00:00:00"/>
    <n v="5000"/>
  </r>
  <r>
    <s v="AD802"/>
    <x v="1"/>
    <x v="1"/>
    <s v="经理"/>
    <d v="2005-09-01T00:00:00"/>
    <n v="10000"/>
  </r>
  <r>
    <s v="AD803"/>
    <x v="2"/>
    <x v="1"/>
    <s v="职员"/>
    <d v="2003-12-05T00:00:00"/>
    <n v="4000"/>
  </r>
  <r>
    <s v="AD804"/>
    <x v="3"/>
    <x v="2"/>
    <s v="职员"/>
    <d v="2005-02-08T00:00:00"/>
    <n v="4500"/>
  </r>
  <r>
    <s v="AD805"/>
    <x v="4"/>
    <x v="1"/>
    <s v="职员"/>
    <d v="1995-03-05T00:00:00"/>
    <n v="4000"/>
  </r>
  <r>
    <s v="AD806"/>
    <x v="5"/>
    <x v="0"/>
    <s v="职员"/>
    <d v="2004-05-02T00:00:00"/>
    <n v="3500"/>
  </r>
  <r>
    <s v="AD807"/>
    <x v="6"/>
    <x v="3"/>
    <s v="经理"/>
    <d v="2007-01-02T00:00:00"/>
    <n v="12000"/>
  </r>
  <r>
    <s v="AD808"/>
    <x v="7"/>
    <x v="3"/>
    <s v="主管"/>
    <d v="1995-06-06T00:00:00"/>
    <n v="7000"/>
  </r>
  <r>
    <s v="AD809"/>
    <x v="8"/>
    <x v="2"/>
    <s v="职员"/>
    <d v="2005-01-03T00:00:00"/>
    <n v="5000"/>
  </r>
  <r>
    <s v="AD810"/>
    <x v="9"/>
    <x v="3"/>
    <s v="职员"/>
    <d v="1999-09-08T00:00:00"/>
    <n v="6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s v="一年级"/>
    <n v="1"/>
    <n v="68.599999999999994"/>
    <n v="4"/>
  </r>
  <r>
    <x v="0"/>
    <x v="0"/>
    <s v="二年级"/>
    <n v="1"/>
    <n v="67.8"/>
    <n v="8"/>
  </r>
  <r>
    <x v="0"/>
    <x v="0"/>
    <s v="三年级"/>
    <n v="1"/>
    <n v="90"/>
    <n v="7"/>
  </r>
  <r>
    <x v="0"/>
    <x v="0"/>
    <s v="一年级"/>
    <n v="2"/>
    <n v="66"/>
    <n v="4"/>
  </r>
  <r>
    <x v="0"/>
    <x v="0"/>
    <s v="二年级"/>
    <n v="2"/>
    <n v="78"/>
    <n v="5"/>
  </r>
  <r>
    <x v="0"/>
    <x v="0"/>
    <s v="三年级"/>
    <n v="2"/>
    <n v="90"/>
    <n v="0"/>
  </r>
  <r>
    <x v="0"/>
    <x v="1"/>
    <s v="一年级"/>
    <n v="1"/>
    <n v="88"/>
    <n v="2"/>
  </r>
  <r>
    <x v="0"/>
    <x v="1"/>
    <s v="二年级"/>
    <n v="1"/>
    <n v="99"/>
    <n v="1"/>
  </r>
  <r>
    <x v="0"/>
    <x v="1"/>
    <s v="三年级"/>
    <n v="1"/>
    <n v="100"/>
    <n v="3"/>
  </r>
  <r>
    <x v="0"/>
    <x v="1"/>
    <s v="一年级"/>
    <n v="2"/>
    <n v="87"/>
    <n v="2"/>
  </r>
  <r>
    <x v="0"/>
    <x v="1"/>
    <s v="二年级"/>
    <n v="2"/>
    <n v="86"/>
    <n v="9"/>
  </r>
  <r>
    <x v="0"/>
    <x v="1"/>
    <s v="三年级"/>
    <n v="2"/>
    <n v="90"/>
    <n v="8"/>
  </r>
  <r>
    <x v="1"/>
    <x v="0"/>
    <s v="一年级"/>
    <n v="1"/>
    <n v="74"/>
    <n v="6"/>
  </r>
  <r>
    <x v="1"/>
    <x v="0"/>
    <s v="二年级"/>
    <n v="1"/>
    <n v="85"/>
    <n v="7"/>
  </r>
  <r>
    <x v="1"/>
    <x v="0"/>
    <s v="三年级"/>
    <n v="1"/>
    <n v="92"/>
    <n v="5"/>
  </r>
  <r>
    <x v="1"/>
    <x v="0"/>
    <s v="一年级"/>
    <n v="2"/>
    <n v="64"/>
    <n v="6"/>
  </r>
  <r>
    <x v="1"/>
    <x v="0"/>
    <s v="二年级"/>
    <n v="2"/>
    <n v="63"/>
    <n v="5"/>
  </r>
  <r>
    <x v="1"/>
    <x v="1"/>
    <s v="三年级"/>
    <n v="2"/>
    <n v="61"/>
    <n v="4"/>
  </r>
  <r>
    <x v="1"/>
    <x v="1"/>
    <s v="一年级"/>
    <n v="1"/>
    <n v="77"/>
    <n v="3"/>
  </r>
  <r>
    <x v="1"/>
    <x v="1"/>
    <s v="二年级"/>
    <n v="1"/>
    <n v="88"/>
    <n v="4"/>
  </r>
  <r>
    <x v="1"/>
    <x v="1"/>
    <s v="三年级"/>
    <n v="1"/>
    <n v="99"/>
    <n v="3"/>
  </r>
  <r>
    <x v="1"/>
    <x v="1"/>
    <s v="一年级"/>
    <n v="2"/>
    <n v="88"/>
    <n v="3"/>
  </r>
  <r>
    <x v="1"/>
    <x v="1"/>
    <s v="二年级"/>
    <n v="2"/>
    <n v="77"/>
    <n v="2"/>
  </r>
  <r>
    <x v="1"/>
    <x v="1"/>
    <s v="三年级"/>
    <n v="2"/>
    <n v="66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11-01-20T00:00:00"/>
    <x v="0"/>
    <x v="0"/>
    <x v="0"/>
    <n v="3053.74"/>
  </r>
  <r>
    <d v="2011-01-27T00:00:00"/>
    <x v="0"/>
    <x v="0"/>
    <x v="0"/>
    <n v="8016.87"/>
  </r>
  <r>
    <d v="2011-01-27T00:00:00"/>
    <x v="0"/>
    <x v="0"/>
    <x v="1"/>
    <n v="1962.37"/>
  </r>
  <r>
    <d v="2011-01-14T00:00:00"/>
    <x v="0"/>
    <x v="1"/>
    <x v="2"/>
    <n v="28919.38"/>
  </r>
  <r>
    <d v="2011-02-25T00:00:00"/>
    <x v="1"/>
    <x v="1"/>
    <x v="0"/>
    <n v="33111.480000000003"/>
  </r>
  <r>
    <d v="2011-02-28T00:00:00"/>
    <x v="1"/>
    <x v="1"/>
    <x v="0"/>
    <n v="42691.45"/>
  </r>
  <r>
    <d v="2011-02-25T00:00:00"/>
    <x v="1"/>
    <x v="1"/>
    <x v="3"/>
    <n v="20271.650000000001"/>
  </r>
  <r>
    <d v="2011-02-28T00:00:00"/>
    <x v="1"/>
    <x v="1"/>
    <x v="3"/>
    <n v="1962.37"/>
  </r>
  <r>
    <d v="2011-02-28T00:00:00"/>
    <x v="1"/>
    <x v="1"/>
    <x v="3"/>
    <n v="25124.17"/>
  </r>
  <r>
    <d v="2011-02-25T00:00:00"/>
    <x v="1"/>
    <x v="0"/>
    <x v="1"/>
    <n v="690.69"/>
  </r>
  <r>
    <d v="2011-02-25T00:00:00"/>
    <x v="1"/>
    <x v="1"/>
    <x v="1"/>
    <n v="2310.12"/>
  </r>
  <r>
    <d v="2011-02-28T00:00:00"/>
    <x v="1"/>
    <x v="1"/>
    <x v="1"/>
    <n v="-1962.37"/>
  </r>
  <r>
    <d v="2011-02-28T00:00:00"/>
    <x v="1"/>
    <x v="1"/>
    <x v="1"/>
    <n v="1322.33"/>
  </r>
  <r>
    <d v="2011-02-25T00:00:00"/>
    <x v="1"/>
    <x v="1"/>
    <x v="1"/>
    <n v="4800.63"/>
  </r>
  <r>
    <d v="2011-02-16T00:00:00"/>
    <x v="1"/>
    <x v="1"/>
    <x v="2"/>
    <n v="23740.06"/>
  </r>
  <r>
    <d v="2011-03-21T00:00:00"/>
    <x v="2"/>
    <x v="0"/>
    <x v="0"/>
    <n v="1862.27"/>
  </r>
  <r>
    <d v="2011-03-21T00:00:00"/>
    <x v="2"/>
    <x v="0"/>
    <x v="0"/>
    <n v="2071.71"/>
  </r>
  <r>
    <d v="2011-03-25T00:00:00"/>
    <x v="2"/>
    <x v="1"/>
    <x v="0"/>
    <n v="44238.12"/>
  </r>
  <r>
    <d v="2011-03-21T00:00:00"/>
    <x v="2"/>
    <x v="0"/>
    <x v="3"/>
    <n v="1469.03"/>
  </r>
  <r>
    <d v="2011-03-21T00:00:00"/>
    <x v="2"/>
    <x v="0"/>
    <x v="3"/>
    <n v="1229.6600000000001"/>
  </r>
  <r>
    <d v="2011-03-25T00:00:00"/>
    <x v="2"/>
    <x v="1"/>
    <x v="3"/>
    <n v="25625.33"/>
  </r>
  <r>
    <d v="2011-03-21T00:00:00"/>
    <x v="2"/>
    <x v="0"/>
    <x v="1"/>
    <n v="1399.46"/>
  </r>
  <r>
    <d v="2011-03-21T00:00:00"/>
    <x v="2"/>
    <x v="1"/>
    <x v="1"/>
    <n v="6601.2"/>
  </r>
  <r>
    <d v="2011-03-25T00:00:00"/>
    <x v="2"/>
    <x v="1"/>
    <x v="1"/>
    <n v="1635.66"/>
  </r>
  <r>
    <d v="2011-03-17T00:00:00"/>
    <x v="2"/>
    <x v="1"/>
    <x v="2"/>
    <n v="33485.29"/>
  </r>
  <r>
    <d v="2011-04-26T00:00:00"/>
    <x v="3"/>
    <x v="1"/>
    <x v="0"/>
    <n v="57306.84"/>
  </r>
  <r>
    <d v="2011-04-26T00:00:00"/>
    <x v="3"/>
    <x v="1"/>
    <x v="3"/>
    <n v="27799.14"/>
  </r>
  <r>
    <d v="2011-04-26T00:00:00"/>
    <x v="3"/>
    <x v="0"/>
    <x v="1"/>
    <n v="6012.58"/>
  </r>
  <r>
    <d v="2011-04-21T00:00:00"/>
    <x v="3"/>
    <x v="0"/>
    <x v="1"/>
    <n v="1676.05"/>
  </r>
  <r>
    <d v="2011-04-26T00:00:00"/>
    <x v="3"/>
    <x v="1"/>
    <x v="1"/>
    <n v="2092.41"/>
  </r>
  <r>
    <d v="2011-04-21T00:00:00"/>
    <x v="3"/>
    <x v="1"/>
    <x v="1"/>
    <n v="6295.66"/>
  </r>
  <r>
    <d v="2011-04-14T00:00:00"/>
    <x v="3"/>
    <x v="1"/>
    <x v="2"/>
    <n v="32177.08"/>
  </r>
  <r>
    <d v="2011-04-29T00:00:00"/>
    <x v="3"/>
    <x v="1"/>
    <x v="2"/>
    <n v="20908.41"/>
  </r>
  <r>
    <d v="2011-04-29T00:00:00"/>
    <x v="3"/>
    <x v="1"/>
    <x v="2"/>
    <n v="26642.04"/>
  </r>
  <r>
    <d v="2011-04-14T00:00:00"/>
    <x v="3"/>
    <x v="2"/>
    <x v="2"/>
    <n v="26398.23"/>
  </r>
  <r>
    <d v="2011-05-27T00:00:00"/>
    <x v="4"/>
    <x v="1"/>
    <x v="0"/>
    <n v="46286.84"/>
  </r>
  <r>
    <d v="2011-05-27T00:00:00"/>
    <x v="4"/>
    <x v="1"/>
    <x v="3"/>
    <n v="20106.900000000001"/>
  </r>
  <r>
    <d v="2011-05-17T00:00:00"/>
    <x v="4"/>
    <x v="0"/>
    <x v="1"/>
    <n v="6876.87"/>
  </r>
  <r>
    <d v="2011-05-27T00:00:00"/>
    <x v="4"/>
    <x v="0"/>
    <x v="1"/>
    <n v="1775.13"/>
  </r>
  <r>
    <d v="2011-05-27T00:00:00"/>
    <x v="4"/>
    <x v="1"/>
    <x v="1"/>
    <n v="3004.48"/>
  </r>
  <r>
    <d v="2011-05-27T00:00:00"/>
    <x v="4"/>
    <x v="1"/>
    <x v="1"/>
    <n v="4549.4399999999996"/>
  </r>
  <r>
    <d v="2011-05-17T00:00:00"/>
    <x v="4"/>
    <x v="1"/>
    <x v="2"/>
    <n v="27197.15"/>
  </r>
  <r>
    <d v="2011-06-30T00:00:00"/>
    <x v="5"/>
    <x v="1"/>
    <x v="0"/>
    <n v="52314.879999999997"/>
  </r>
  <r>
    <d v="2011-06-30T00:00:00"/>
    <x v="5"/>
    <x v="1"/>
    <x v="3"/>
    <n v="18872.939999999999"/>
  </r>
  <r>
    <d v="2011-06-27T00:00:00"/>
    <x v="5"/>
    <x v="0"/>
    <x v="1"/>
    <n v="1766.87"/>
  </r>
  <r>
    <d v="2011-06-27T00:00:00"/>
    <x v="5"/>
    <x v="0"/>
    <x v="1"/>
    <n v="6273.56"/>
  </r>
  <r>
    <d v="2011-06-27T00:00:00"/>
    <x v="5"/>
    <x v="1"/>
    <x v="1"/>
    <n v="4452.62"/>
  </r>
  <r>
    <d v="2011-06-30T00:00:00"/>
    <x v="5"/>
    <x v="1"/>
    <x v="1"/>
    <n v="14237.48"/>
  </r>
  <r>
    <d v="2011-06-30T00:00:00"/>
    <x v="5"/>
    <x v="1"/>
    <x v="2"/>
    <n v="35435.800000000003"/>
  </r>
  <r>
    <d v="2011-07-29T00:00:00"/>
    <x v="6"/>
    <x v="1"/>
    <x v="0"/>
    <n v="71872.13"/>
  </r>
  <r>
    <d v="2011-07-29T00:00:00"/>
    <x v="6"/>
    <x v="1"/>
    <x v="3"/>
    <n v="18253.060000000001"/>
  </r>
  <r>
    <d v="2011-07-22T00:00:00"/>
    <x v="6"/>
    <x v="0"/>
    <x v="1"/>
    <n v="1853.56"/>
  </r>
  <r>
    <d v="2011-07-22T00:00:00"/>
    <x v="6"/>
    <x v="1"/>
    <x v="1"/>
    <n v="5889.23"/>
  </r>
  <r>
    <d v="2011-07-29T00:00:00"/>
    <x v="6"/>
    <x v="1"/>
    <x v="1"/>
    <n v="26266.6"/>
  </r>
  <r>
    <d v="2011-07-29T00:00:00"/>
    <x v="6"/>
    <x v="1"/>
    <x v="2"/>
    <n v="25789.9"/>
  </r>
  <r>
    <d v="2011-08-26T00:00:00"/>
    <x v="7"/>
    <x v="1"/>
    <x v="0"/>
    <n v="67222.559999999998"/>
  </r>
  <r>
    <d v="2011-08-19T00:00:00"/>
    <x v="7"/>
    <x v="0"/>
    <x v="3"/>
    <n v="1993.92"/>
  </r>
  <r>
    <d v="2011-08-19T00:00:00"/>
    <x v="7"/>
    <x v="1"/>
    <x v="3"/>
    <n v="6749.96"/>
  </r>
  <r>
    <d v="2011-08-26T00:00:00"/>
    <x v="7"/>
    <x v="1"/>
    <x v="3"/>
    <n v="22292.58"/>
  </r>
  <r>
    <d v="2011-08-26T00:00:00"/>
    <x v="7"/>
    <x v="0"/>
    <x v="1"/>
    <n v="16807.580000000002"/>
  </r>
  <r>
    <d v="2011-08-26T00:00:00"/>
    <x v="7"/>
    <x v="1"/>
    <x v="1"/>
    <n v="18239.39"/>
  </r>
  <r>
    <d v="2011-08-26T00:00:00"/>
    <x v="7"/>
    <x v="0"/>
    <x v="2"/>
    <n v="19021.599999999999"/>
  </r>
  <r>
    <d v="2011-08-26T00:00:00"/>
    <x v="7"/>
    <x v="1"/>
    <x v="2"/>
    <n v="32910.239999999998"/>
  </r>
  <r>
    <d v="2011-09-23T00:00:00"/>
    <x v="8"/>
    <x v="1"/>
    <x v="0"/>
    <n v="52518.38"/>
  </r>
  <r>
    <d v="2011-09-23T00:00:00"/>
    <x v="8"/>
    <x v="0"/>
    <x v="3"/>
    <n v="1647.15"/>
  </r>
  <r>
    <d v="2011-09-23T00:00:00"/>
    <x v="8"/>
    <x v="1"/>
    <x v="3"/>
    <n v="11432.08"/>
  </r>
  <r>
    <d v="2011-09-23T00:00:00"/>
    <x v="8"/>
    <x v="1"/>
    <x v="3"/>
    <n v="22269.48"/>
  </r>
  <r>
    <d v="2011-09-23T00:00:00"/>
    <x v="8"/>
    <x v="0"/>
    <x v="1"/>
    <n v="6626.05"/>
  </r>
  <r>
    <d v="2011-09-23T00:00:00"/>
    <x v="8"/>
    <x v="1"/>
    <x v="1"/>
    <n v="14237.87"/>
  </r>
  <r>
    <d v="2011-09-23T00:00:00"/>
    <x v="8"/>
    <x v="1"/>
    <x v="2"/>
    <n v="36766.65"/>
  </r>
  <r>
    <d v="2011-10-25T00:00:00"/>
    <x v="9"/>
    <x v="1"/>
    <x v="0"/>
    <n v="28352.14"/>
  </r>
  <r>
    <d v="2011-10-25T00:00:00"/>
    <x v="9"/>
    <x v="1"/>
    <x v="3"/>
    <n v="17666.12"/>
  </r>
  <r>
    <d v="2011-10-21T00:00:00"/>
    <x v="9"/>
    <x v="0"/>
    <x v="1"/>
    <n v="4307.72"/>
  </r>
  <r>
    <d v="2011-10-21T00:00:00"/>
    <x v="9"/>
    <x v="0"/>
    <x v="1"/>
    <n v="1374.69"/>
  </r>
  <r>
    <d v="2011-10-25T00:00:00"/>
    <x v="9"/>
    <x v="1"/>
    <x v="1"/>
    <n v="2183.4499999999998"/>
  </r>
  <r>
    <d v="2011-10-21T00:00:00"/>
    <x v="9"/>
    <x v="1"/>
    <x v="1"/>
    <n v="7029.9"/>
  </r>
  <r>
    <d v="2011-10-24T00:00:00"/>
    <x v="9"/>
    <x v="1"/>
    <x v="2"/>
    <n v="18103.349999999999"/>
  </r>
  <r>
    <d v="2011-11-28T00:00:00"/>
    <x v="10"/>
    <x v="1"/>
    <x v="0"/>
    <n v="39511.11"/>
  </r>
  <r>
    <d v="2011-11-16T00:00:00"/>
    <x v="10"/>
    <x v="2"/>
    <x v="0"/>
    <n v="300241.5"/>
  </r>
  <r>
    <d v="2011-11-28T00:00:00"/>
    <x v="10"/>
    <x v="1"/>
    <x v="3"/>
    <n v="21532.36"/>
  </r>
  <r>
    <d v="2011-11-16T00:00:00"/>
    <x v="10"/>
    <x v="2"/>
    <x v="3"/>
    <n v="87474.27"/>
  </r>
  <r>
    <d v="2011-11-01T00:00:00"/>
    <x v="10"/>
    <x v="0"/>
    <x v="1"/>
    <n v="2161.7199999999998"/>
  </r>
  <r>
    <d v="2011-11-28T00:00:00"/>
    <x v="10"/>
    <x v="0"/>
    <x v="1"/>
    <n v="1944.38"/>
  </r>
  <r>
    <d v="2011-11-01T00:00:00"/>
    <x v="10"/>
    <x v="0"/>
    <x v="1"/>
    <n v="2459.98"/>
  </r>
  <r>
    <d v="2011-11-22T00:00:00"/>
    <x v="10"/>
    <x v="0"/>
    <x v="1"/>
    <n v="5148.3"/>
  </r>
  <r>
    <d v="2011-11-28T00:00:00"/>
    <x v="10"/>
    <x v="1"/>
    <x v="1"/>
    <n v="2273.4499999999998"/>
  </r>
  <r>
    <d v="2011-11-28T00:00:00"/>
    <x v="10"/>
    <x v="1"/>
    <x v="1"/>
    <n v="3413.08"/>
  </r>
  <r>
    <d v="2011-11-18T00:00:00"/>
    <x v="10"/>
    <x v="0"/>
    <x v="2"/>
    <n v="7527"/>
  </r>
  <r>
    <d v="2011-11-23T00:00:00"/>
    <x v="10"/>
    <x v="1"/>
    <x v="2"/>
    <n v="24909.16"/>
  </r>
  <r>
    <d v="2011-12-27T00:00:00"/>
    <x v="11"/>
    <x v="1"/>
    <x v="0"/>
    <n v="56156.58"/>
  </r>
  <r>
    <d v="2011-12-27T00:00:00"/>
    <x v="11"/>
    <x v="1"/>
    <x v="3"/>
    <n v="31714.93"/>
  </r>
  <r>
    <d v="2011-12-01T00:00:00"/>
    <x v="11"/>
    <x v="0"/>
    <x v="1"/>
    <n v="2941.28"/>
  </r>
  <r>
    <d v="2011-12-20T00:00:00"/>
    <x v="11"/>
    <x v="0"/>
    <x v="1"/>
    <n v="5402.5"/>
  </r>
  <r>
    <d v="2011-12-21T00:00:00"/>
    <x v="11"/>
    <x v="0"/>
    <x v="1"/>
    <n v="772.8"/>
  </r>
  <r>
    <d v="2011-12-27T00:00:00"/>
    <x v="11"/>
    <x v="1"/>
    <x v="1"/>
    <n v="2757.82"/>
  </r>
  <r>
    <d v="2011-12-21T00:00:00"/>
    <x v="11"/>
    <x v="1"/>
    <x v="1"/>
    <n v="2457.06"/>
  </r>
  <r>
    <d v="2011-12-07T00:00:00"/>
    <x v="11"/>
    <x v="2"/>
    <x v="1"/>
    <n v="55978"/>
  </r>
  <r>
    <d v="2011-12-21T00:00:00"/>
    <x v="11"/>
    <x v="2"/>
    <x v="1"/>
    <n v="5068.38"/>
  </r>
  <r>
    <d v="2011-12-20T00:00:00"/>
    <x v="11"/>
    <x v="1"/>
    <x v="2"/>
    <n v="29074.5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x v="0"/>
    <x v="0"/>
    <x v="0"/>
    <n v="1079.2"/>
  </r>
  <r>
    <x v="0"/>
    <x v="0"/>
    <x v="1"/>
    <n v="3291.7499869197604"/>
  </r>
  <r>
    <x v="0"/>
    <x v="0"/>
    <x v="0"/>
    <n v="715.4999971568584"/>
  </r>
  <r>
    <x v="0"/>
    <x v="0"/>
    <x v="2"/>
    <n v="4772.9999810338013"/>
  </r>
  <r>
    <x v="0"/>
    <x v="1"/>
    <x v="3"/>
    <n v="551"/>
  </r>
  <r>
    <x v="0"/>
    <x v="1"/>
    <x v="1"/>
    <n v="209"/>
  </r>
  <r>
    <x v="0"/>
    <x v="1"/>
    <x v="0"/>
    <n v="1077.3"/>
  </r>
  <r>
    <x v="0"/>
    <x v="1"/>
    <x v="2"/>
    <n v="4295.8999999999996"/>
  </r>
  <r>
    <x v="0"/>
    <x v="2"/>
    <x v="3"/>
    <n v="2322.6"/>
  </r>
  <r>
    <x v="0"/>
    <x v="2"/>
    <x v="1"/>
    <n v="585.19999999999993"/>
  </r>
  <r>
    <x v="0"/>
    <x v="2"/>
    <x v="0"/>
    <n v="1672"/>
  </r>
  <r>
    <x v="0"/>
    <x v="0"/>
    <x v="3"/>
    <n v="5200.299990883469"/>
  </r>
  <r>
    <x v="0"/>
    <x v="0"/>
    <x v="1"/>
    <n v="2822.8499950513242"/>
  </r>
  <r>
    <x v="0"/>
    <x v="0"/>
    <x v="0"/>
    <n v="418"/>
  </r>
  <r>
    <x v="0"/>
    <x v="0"/>
    <x v="2"/>
    <n v="155.2499993830919"/>
  </r>
  <r>
    <x v="0"/>
    <x v="1"/>
    <x v="3"/>
    <n v="1753.6999999999998"/>
  </r>
  <r>
    <x v="0"/>
    <x v="1"/>
    <x v="1"/>
    <n v="1852.5"/>
  </r>
  <r>
    <x v="0"/>
    <x v="1"/>
    <x v="0"/>
    <n v="1463"/>
  </r>
  <r>
    <x v="0"/>
    <x v="1"/>
    <x v="2"/>
    <n v="2011.1499999999999"/>
  </r>
  <r>
    <x v="0"/>
    <x v="2"/>
    <x v="3"/>
    <n v="8030.3499999999995"/>
  </r>
  <r>
    <x v="0"/>
    <x v="2"/>
    <x v="1"/>
    <n v="3082.75"/>
  </r>
  <r>
    <x v="0"/>
    <x v="2"/>
    <x v="0"/>
    <n v="5943.2"/>
  </r>
  <r>
    <x v="0"/>
    <x v="2"/>
    <x v="2"/>
    <n v="4927.6499999999996"/>
  </r>
  <r>
    <x v="0"/>
    <x v="0"/>
    <x v="3"/>
    <n v="828.4"/>
  </r>
  <r>
    <x v="0"/>
    <x v="0"/>
    <x v="1"/>
    <n v="2284.75"/>
  </r>
  <r>
    <x v="0"/>
    <x v="0"/>
    <x v="0"/>
    <n v="2154.6"/>
  </r>
  <r>
    <x v="0"/>
    <x v="1"/>
    <x v="1"/>
    <n v="1930.4999984018505"/>
  </r>
  <r>
    <x v="0"/>
    <x v="1"/>
    <x v="0"/>
    <n v="413.24999835789203"/>
  </r>
  <r>
    <x v="0"/>
    <x v="1"/>
    <x v="2"/>
    <n v="848.24999662935727"/>
  </r>
  <r>
    <x v="0"/>
    <x v="2"/>
    <x v="3"/>
    <n v="1487.6999999999998"/>
  </r>
  <r>
    <x v="0"/>
    <x v="2"/>
    <x v="1"/>
    <n v="4974.1999912798401"/>
  </r>
  <r>
    <x v="0"/>
    <x v="2"/>
    <x v="0"/>
    <n v="571.19999899864195"/>
  </r>
  <r>
    <x v="0"/>
    <x v="2"/>
    <x v="2"/>
    <n v="3891.2999931782483"/>
  </r>
  <r>
    <x v="0"/>
    <x v="0"/>
    <x v="3"/>
    <n v="961.3499983146786"/>
  </r>
  <r>
    <x v="1"/>
    <x v="0"/>
    <x v="3"/>
    <n v="1001.3"/>
  </r>
  <r>
    <x v="1"/>
    <x v="0"/>
    <x v="1"/>
    <n v="633.65"/>
  </r>
  <r>
    <x v="1"/>
    <x v="0"/>
    <x v="2"/>
    <n v="8640.25"/>
  </r>
  <r>
    <x v="1"/>
    <x v="1"/>
    <x v="3"/>
    <n v="988"/>
  </r>
  <r>
    <x v="1"/>
    <x v="1"/>
    <x v="1"/>
    <n v="6391.9999523758888"/>
  </r>
  <r>
    <x v="1"/>
    <x v="1"/>
    <x v="0"/>
    <n v="523.44999999999993"/>
  </r>
  <r>
    <x v="1"/>
    <x v="1"/>
    <x v="2"/>
    <n v="1209.5999909877776"/>
  </r>
  <r>
    <x v="1"/>
    <x v="2"/>
    <x v="3"/>
    <n v="1881"/>
  </r>
  <r>
    <x v="1"/>
    <x v="2"/>
    <x v="1"/>
    <n v="583.1999995172024"/>
  </r>
  <r>
    <x v="1"/>
    <x v="2"/>
    <x v="0"/>
    <n v="1285.199998936057"/>
  </r>
  <r>
    <x v="1"/>
    <x v="2"/>
    <x v="2"/>
    <n v="489.59999959468837"/>
  </r>
  <r>
    <x v="1"/>
    <x v="0"/>
    <x v="3"/>
    <n v="12326.399989795684"/>
  </r>
  <r>
    <x v="1"/>
    <x v="2"/>
    <x v="3"/>
    <n v="1040.3999991387129"/>
  </r>
  <r>
    <x v="1"/>
    <x v="2"/>
    <x v="1"/>
    <n v="1883.6999984405934"/>
  </r>
  <r>
    <x v="1"/>
    <x v="2"/>
    <x v="0"/>
    <n v="992.75"/>
  </r>
  <r>
    <x v="1"/>
    <x v="2"/>
    <x v="2"/>
    <n v="1145.7"/>
  </r>
  <r>
    <x v="1"/>
    <x v="0"/>
    <x v="3"/>
    <n v="1245.45"/>
  </r>
  <r>
    <x v="1"/>
    <x v="0"/>
    <x v="1"/>
    <n v="2385.4499999999998"/>
  </r>
  <r>
    <x v="1"/>
    <x v="0"/>
    <x v="0"/>
    <n v="2299"/>
  </r>
  <r>
    <x v="1"/>
    <x v="0"/>
    <x v="2"/>
    <n v="8611.75"/>
  </r>
  <r>
    <x v="1"/>
    <x v="1"/>
    <x v="3"/>
    <n v="1845.85"/>
  </r>
  <r>
    <x v="1"/>
    <x v="1"/>
    <x v="1"/>
    <n v="775.19999999999993"/>
  </r>
  <r>
    <x v="1"/>
    <x v="1"/>
    <x v="0"/>
    <n v="1324.3"/>
  </r>
  <r>
    <x v="1"/>
    <x v="1"/>
    <x v="2"/>
    <n v="3811.3999999999996"/>
  </r>
  <r>
    <x v="1"/>
    <x v="2"/>
    <x v="3"/>
    <n v="931"/>
  </r>
  <r>
    <x v="1"/>
    <x v="2"/>
    <x v="1"/>
    <n v="1093.9499980822204"/>
  </r>
  <r>
    <x v="1"/>
    <x v="2"/>
    <x v="0"/>
    <n v="1291.1499977365136"/>
  </r>
  <r>
    <x v="1"/>
    <x v="2"/>
    <x v="2"/>
    <n v="3091.199976968765"/>
  </r>
  <r>
    <x v="1"/>
    <x v="0"/>
    <x v="3"/>
    <n v="974.39999274015418"/>
  </r>
  <r>
    <x v="1"/>
    <x v="0"/>
    <x v="1"/>
    <n v="440.79999999999995"/>
  </r>
  <r>
    <x v="1"/>
    <x v="0"/>
    <x v="0"/>
    <n v="1074.45"/>
  </r>
  <r>
    <x v="1"/>
    <x v="0"/>
    <x v="2"/>
    <n v="864.5"/>
  </r>
  <r>
    <x v="2"/>
    <x v="2"/>
    <x v="2"/>
    <n v="5588.8499999999995"/>
  </r>
  <r>
    <x v="2"/>
    <x v="0"/>
    <x v="3"/>
    <n v="11601.4"/>
  </r>
  <r>
    <x v="2"/>
    <x v="0"/>
    <x v="1"/>
    <n v="2718.9"/>
  </r>
  <r>
    <x v="2"/>
    <x v="0"/>
    <x v="0"/>
    <n v="3551.9999735355377"/>
  </r>
  <r>
    <x v="2"/>
    <x v="0"/>
    <x v="2"/>
    <n v="1413.5999894678591"/>
  </r>
  <r>
    <x v="2"/>
    <x v="1"/>
    <x v="3"/>
    <n v="2503.7999979272486"/>
  </r>
  <r>
    <x v="2"/>
    <x v="1"/>
    <x v="1"/>
    <n v="2551.4999978877604"/>
  </r>
  <r>
    <x v="2"/>
    <x v="1"/>
    <x v="0"/>
    <n v="3790.7999968618151"/>
  </r>
  <r>
    <x v="2"/>
    <x v="1"/>
    <x v="2"/>
    <n v="2527"/>
  </r>
  <r>
    <x v="2"/>
    <x v="2"/>
    <x v="3"/>
    <n v="1376.9999975860119"/>
  </r>
  <r>
    <x v="2"/>
    <x v="2"/>
    <x v="1"/>
    <n v="448.79999921321865"/>
  </r>
  <r>
    <x v="2"/>
    <x v="2"/>
    <x v="0"/>
    <n v="881.59999999999991"/>
  </r>
  <r>
    <x v="2"/>
    <x v="2"/>
    <x v="2"/>
    <n v="217.59999961853026"/>
  </r>
  <r>
    <x v="2"/>
    <x v="0"/>
    <x v="3"/>
    <n v="7044.7999876499171"/>
  </r>
  <r>
    <x v="2"/>
    <x v="0"/>
    <x v="1"/>
    <n v="2354.1"/>
  </r>
  <r>
    <x v="2"/>
    <x v="0"/>
    <x v="0"/>
    <n v="1476.3"/>
  </r>
  <r>
    <x v="2"/>
    <x v="0"/>
    <x v="2"/>
    <n v="1829.6999999999998"/>
  </r>
  <r>
    <x v="2"/>
    <x v="1"/>
    <x v="3"/>
    <n v="3214.7999999999997"/>
  </r>
  <r>
    <x v="2"/>
    <x v="1"/>
    <x v="1"/>
    <n v="281.2"/>
  </r>
  <r>
    <x v="2"/>
    <x v="1"/>
    <x v="0"/>
    <n v="1672"/>
  </r>
  <r>
    <x v="2"/>
    <x v="1"/>
    <x v="2"/>
    <n v="889.19999999999993"/>
  </r>
  <r>
    <x v="2"/>
    <x v="2"/>
    <x v="3"/>
    <n v="7054.7"/>
  </r>
  <r>
    <x v="2"/>
    <x v="2"/>
    <x v="1"/>
    <n v="783.75"/>
  </r>
  <r>
    <x v="2"/>
    <x v="2"/>
    <x v="0"/>
    <n v="1926.6"/>
  </r>
  <r>
    <x v="2"/>
    <x v="2"/>
    <x v="2"/>
    <n v="2144.9999914765358"/>
  </r>
  <r>
    <x v="2"/>
    <x v="0"/>
    <x v="3"/>
    <n v="215.99999914169311"/>
  </r>
  <r>
    <x v="3"/>
    <x v="0"/>
    <x v="1"/>
    <n v="1420.25"/>
  </r>
  <r>
    <x v="3"/>
    <x v="0"/>
    <x v="0"/>
    <n v="633.65"/>
  </r>
  <r>
    <x v="3"/>
    <x v="0"/>
    <x v="2"/>
    <n v="9066.5999924942844"/>
  </r>
  <r>
    <x v="3"/>
    <x v="1"/>
    <x v="3"/>
    <n v="6493.4999946244061"/>
  </r>
  <r>
    <x v="3"/>
    <x v="1"/>
    <x v="1"/>
    <n v="3625.2"/>
  </r>
  <r>
    <x v="3"/>
    <x v="1"/>
    <x v="0"/>
    <n v="4828.4999960027635"/>
  </r>
  <r>
    <x v="3"/>
    <x v="1"/>
    <x v="2"/>
    <n v="2281.4999981112778"/>
  </r>
  <r>
    <x v="3"/>
    <x v="2"/>
    <x v="3"/>
    <n v="1385.9999988526106"/>
  </r>
  <r>
    <x v="3"/>
    <x v="2"/>
    <x v="1"/>
    <n v="3177.8999973691998"/>
  </r>
  <r>
    <x v="3"/>
    <x v="2"/>
    <x v="0"/>
    <n v="8555.6999999999989"/>
  </r>
  <r>
    <x v="3"/>
    <x v="2"/>
    <x v="2"/>
    <n v="292.49999883770943"/>
  </r>
  <r>
    <x v="3"/>
    <x v="0"/>
    <x v="3"/>
    <n v="2924.9999883770943"/>
  </r>
  <r>
    <x v="3"/>
    <x v="0"/>
    <x v="1"/>
    <n v="771.4"/>
  </r>
  <r>
    <x v="3"/>
    <x v="0"/>
    <x v="0"/>
    <n v="5197.4999956972897"/>
  </r>
  <r>
    <x v="3"/>
    <x v="0"/>
    <x v="2"/>
    <n v="2259.899998129159"/>
  </r>
  <r>
    <x v="3"/>
    <x v="1"/>
    <x v="3"/>
    <n v="2843.0999976463613"/>
  </r>
  <r>
    <x v="3"/>
    <x v="1"/>
    <x v="1"/>
    <n v="3275.999975591898"/>
  </r>
  <r>
    <x v="3"/>
    <x v="1"/>
    <x v="0"/>
    <n v="1478.3999889850616"/>
  </r>
  <r>
    <x v="3"/>
    <x v="1"/>
    <x v="2"/>
    <n v="2094.3999843955039"/>
  </r>
  <r>
    <x v="3"/>
    <x v="2"/>
    <x v="3"/>
    <n v="1074.45"/>
  </r>
  <r>
    <x v="3"/>
    <x v="2"/>
    <x v="1"/>
    <n v="517.75"/>
  </r>
  <r>
    <x v="3"/>
    <x v="2"/>
    <x v="0"/>
    <n v="5486.25"/>
  </r>
  <r>
    <x v="3"/>
    <x v="2"/>
    <x v="2"/>
    <n v="21888"/>
  </r>
  <r>
    <x v="3"/>
    <x v="0"/>
    <x v="3"/>
    <n v="1212.2"/>
  </r>
  <r>
    <x v="3"/>
    <x v="0"/>
    <x v="1"/>
    <n v="6569.9999738931656"/>
  </r>
  <r>
    <x v="3"/>
    <x v="0"/>
    <x v="0"/>
    <n v="1316.2499947696924"/>
  </r>
  <r>
    <x v="3"/>
    <x v="0"/>
    <x v="2"/>
    <n v="547.39999904036517"/>
  </r>
  <r>
    <x v="3"/>
    <x v="1"/>
    <x v="3"/>
    <n v="552.49999903142452"/>
  </r>
  <r>
    <x v="3"/>
    <x v="1"/>
    <x v="1"/>
    <n v="2427.5999957442282"/>
  </r>
  <r>
    <x v="3"/>
    <x v="1"/>
    <x v="0"/>
    <n v="3154.95"/>
  </r>
  <r>
    <x v="3"/>
    <x v="1"/>
    <x v="2"/>
    <n v="1797.3999999999999"/>
  </r>
  <r>
    <x v="3"/>
    <x v="2"/>
    <x v="3"/>
    <n v="4169.55"/>
  </r>
  <r>
    <x v="3"/>
    <x v="2"/>
    <x v="1"/>
    <n v="2002.6"/>
  </r>
  <r>
    <x v="3"/>
    <x v="2"/>
    <x v="0"/>
    <n v="4078.35"/>
  </r>
  <r>
    <x v="3"/>
    <x v="2"/>
    <x v="2"/>
    <n v="1227.3999999999999"/>
  </r>
  <r>
    <x v="3"/>
    <x v="0"/>
    <x v="3"/>
    <n v="1046.8999999999999"/>
  </r>
  <r>
    <x v="3"/>
    <x v="0"/>
    <x v="1"/>
    <n v="2699.9"/>
  </r>
  <r>
    <x v="3"/>
    <x v="0"/>
    <x v="0"/>
    <n v="1421.2"/>
  </r>
  <r>
    <x v="3"/>
    <x v="0"/>
    <x v="2"/>
    <n v="18028.499968394637"/>
  </r>
  <r>
    <x v="3"/>
    <x v="1"/>
    <x v="3"/>
    <n v="1453.5"/>
  </r>
  <r>
    <x v="3"/>
    <x v="1"/>
    <x v="1"/>
    <n v="530.1"/>
  </r>
  <r>
    <x v="3"/>
    <x v="1"/>
    <x v="0"/>
    <n v="361"/>
  </r>
  <r>
    <x v="3"/>
    <x v="1"/>
    <x v="2"/>
    <n v="1573.1999999999998"/>
  </r>
  <r>
    <x v="3"/>
    <x v="2"/>
    <x v="3"/>
    <n v="334.4"/>
  </r>
  <r>
    <x v="3"/>
    <x v="2"/>
    <x v="1"/>
    <n v="3770.5499999999997"/>
  </r>
  <r>
    <x v="3"/>
    <x v="2"/>
    <x v="0"/>
    <n v="2308.5"/>
  </r>
  <r>
    <x v="3"/>
    <x v="2"/>
    <x v="2"/>
    <n v="1845.85"/>
  </r>
  <r>
    <x v="3"/>
    <x v="0"/>
    <x v="3"/>
    <n v="438.9"/>
  </r>
  <r>
    <x v="3"/>
    <x v="0"/>
    <x v="1"/>
    <n v="478.79999999999995"/>
  </r>
  <r>
    <x v="3"/>
    <x v="0"/>
    <x v="0"/>
    <n v="2220.15"/>
  </r>
  <r>
    <x v="3"/>
    <x v="0"/>
    <x v="2"/>
    <n v="165.59999876618383"/>
  </r>
  <r>
    <x v="3"/>
    <x v="1"/>
    <x v="3"/>
    <n v="4147.1999691009523"/>
  </r>
  <r>
    <x v="3"/>
    <x v="1"/>
    <x v="1"/>
    <n v="19238.45"/>
  </r>
  <r>
    <x v="3"/>
    <x v="1"/>
    <x v="0"/>
    <n v="6882.75"/>
  </r>
  <r>
    <x v="3"/>
    <x v="1"/>
    <x v="2"/>
    <n v="1462.05"/>
  </r>
  <r>
    <x v="3"/>
    <x v="2"/>
    <x v="3"/>
    <n v="692.55"/>
  </r>
  <r>
    <x v="3"/>
    <x v="2"/>
    <x v="1"/>
    <n v="3520.7"/>
  </r>
  <r>
    <x v="3"/>
    <x v="2"/>
    <x v="0"/>
    <n v="2321.8999999999996"/>
  </r>
  <r>
    <x v="3"/>
    <x v="2"/>
    <x v="2"/>
    <n v="1078"/>
  </r>
  <r>
    <x v="3"/>
    <x v="0"/>
    <x v="3"/>
    <n v="3537.7999999999997"/>
  </r>
  <r>
    <x v="3"/>
    <x v="0"/>
    <x v="1"/>
    <n v="4845"/>
  </r>
  <r>
    <x v="3"/>
    <x v="0"/>
    <x v="0"/>
    <n v="1514.6999973446129"/>
  </r>
  <r>
    <x v="3"/>
    <x v="0"/>
    <x v="2"/>
    <n v="693.59999878406518"/>
  </r>
  <r>
    <x v="3"/>
    <x v="1"/>
    <x v="3"/>
    <n v="1462.05"/>
  </r>
  <r>
    <x v="3"/>
    <x v="1"/>
    <x v="1"/>
    <n v="692.55"/>
  </r>
  <r>
    <x v="3"/>
    <x v="1"/>
    <x v="0"/>
    <n v="456.95"/>
  </r>
  <r>
    <x v="3"/>
    <x v="1"/>
    <x v="2"/>
    <n v="444.59999999999997"/>
  </r>
  <r>
    <x v="3"/>
    <x v="2"/>
    <x v="3"/>
    <n v="5309.55"/>
  </r>
  <r>
    <x v="3"/>
    <x v="2"/>
    <x v="1"/>
    <n v="2037.75"/>
  </r>
  <r>
    <x v="3"/>
    <x v="2"/>
    <x v="0"/>
    <n v="2337.9499999999998"/>
  </r>
  <r>
    <x v="3"/>
    <x v="2"/>
    <x v="2"/>
    <n v="284.05"/>
  </r>
  <r>
    <x v="3"/>
    <x v="0"/>
    <x v="3"/>
    <n v="3291.75"/>
  </r>
  <r>
    <x v="3"/>
    <x v="0"/>
    <x v="1"/>
    <n v="917.69999999999993"/>
  </r>
  <r>
    <x v="3"/>
    <x v="0"/>
    <x v="0"/>
    <n v="4799.2499809294932"/>
  </r>
  <r>
    <x v="3"/>
    <x v="0"/>
    <x v="2"/>
    <n v="2553.6"/>
  </r>
  <r>
    <x v="3"/>
    <x v="1"/>
    <x v="3"/>
    <n v="516.6"/>
  </r>
  <r>
    <x v="3"/>
    <x v="1"/>
    <x v="1"/>
    <n v="6612"/>
  </r>
  <r>
    <x v="3"/>
    <x v="1"/>
    <x v="0"/>
    <n v="17595.899999999998"/>
  </r>
  <r>
    <x v="3"/>
    <x v="1"/>
    <x v="2"/>
    <n v="2623.9499954000112"/>
  </r>
  <r>
    <x v="3"/>
    <x v="2"/>
    <x v="3"/>
    <n v="12298.649978439509"/>
  </r>
  <r>
    <x v="3"/>
    <x v="2"/>
    <x v="1"/>
    <n v="1148.55"/>
  </r>
  <r>
    <x v="3"/>
    <x v="2"/>
    <x v="0"/>
    <n v="2566.1999999999998"/>
  </r>
  <r>
    <x v="3"/>
    <x v="2"/>
    <x v="2"/>
    <n v="1644.3"/>
  </r>
  <r>
    <x v="3"/>
    <x v="0"/>
    <x v="3"/>
    <n v="2964.5"/>
  </r>
  <r>
    <x v="3"/>
    <x v="0"/>
    <x v="1"/>
    <n v="24396"/>
  </r>
  <r>
    <x v="3"/>
    <x v="0"/>
    <x v="0"/>
    <n v="9351.7999999999993"/>
  </r>
  <r>
    <x v="3"/>
    <x v="0"/>
    <x v="2"/>
    <n v="3001.0499999999997"/>
  </r>
  <r>
    <x v="3"/>
    <x v="1"/>
    <x v="3"/>
    <n v="11823.699999999999"/>
  </r>
  <r>
    <x v="3"/>
    <x v="1"/>
    <x v="1"/>
    <n v="2531.75"/>
  </r>
  <r>
    <x v="3"/>
    <x v="1"/>
    <x v="0"/>
    <n v="4598"/>
  </r>
  <r>
    <x v="3"/>
    <x v="1"/>
    <x v="2"/>
    <n v="2416.7999819934366"/>
  </r>
  <r>
    <x v="3"/>
    <x v="2"/>
    <x v="3"/>
    <n v="1108.7999917387963"/>
  </r>
  <r>
    <x v="3"/>
    <x v="2"/>
    <x v="1"/>
    <n v="3231.8999999999996"/>
  </r>
  <r>
    <x v="3"/>
    <x v="2"/>
    <x v="0"/>
    <n v="4730.399964755773"/>
  </r>
  <r>
    <x v="3"/>
    <x v="2"/>
    <x v="2"/>
    <n v="7041.4"/>
  </r>
  <r>
    <x v="3"/>
    <x v="0"/>
    <x v="3"/>
    <n v="4169.55"/>
  </r>
  <r>
    <x v="3"/>
    <x v="0"/>
    <x v="1"/>
    <n v="13959.3"/>
  </r>
  <r>
    <x v="3"/>
    <x v="0"/>
    <x v="0"/>
    <n v="2231.5499999999997"/>
  </r>
  <r>
    <x v="3"/>
    <x v="0"/>
    <x v="2"/>
    <n v="679.25"/>
  </r>
  <r>
    <x v="3"/>
    <x v="1"/>
    <x v="3"/>
    <n v="950.94999999999993"/>
  </r>
  <r>
    <x v="3"/>
    <x v="1"/>
    <x v="1"/>
    <n v="4127.75"/>
  </r>
  <r>
    <x v="3"/>
    <x v="1"/>
    <x v="0"/>
    <n v="1256.8499999999999"/>
  </r>
  <r>
    <x v="3"/>
    <x v="1"/>
    <x v="2"/>
    <n v="1871.1"/>
  </r>
  <r>
    <x v="3"/>
    <x v="2"/>
    <x v="3"/>
    <n v="323.39999999999998"/>
  </r>
  <r>
    <x v="3"/>
    <x v="2"/>
    <x v="1"/>
    <n v="709.8"/>
  </r>
  <r>
    <x v="3"/>
    <x v="2"/>
    <x v="0"/>
    <n v="1701"/>
  </r>
  <r>
    <x v="3"/>
    <x v="2"/>
    <x v="2"/>
    <n v="6811.1999943614001"/>
  </r>
  <r>
    <x v="3"/>
    <x v="0"/>
    <x v="3"/>
    <n v="7343.9999939203262"/>
  </r>
  <r>
    <x v="3"/>
    <x v="0"/>
    <x v="1"/>
    <n v="1755.6"/>
  </r>
  <r>
    <x v="3"/>
    <x v="0"/>
    <x v="0"/>
    <n v="1635.2999986462294"/>
  </r>
  <r>
    <x v="3"/>
    <x v="0"/>
    <x v="2"/>
    <n v="683.09999943450089"/>
  </r>
  <r>
    <x v="3"/>
    <x v="1"/>
    <x v="3"/>
    <n v="742.9"/>
  </r>
  <r>
    <x v="3"/>
    <x v="1"/>
    <x v="1"/>
    <n v="790.49999685883517"/>
  </r>
  <r>
    <x v="3"/>
    <x v="1"/>
    <x v="0"/>
    <n v="5366.2499786764383"/>
  </r>
  <r>
    <x v="3"/>
    <x v="1"/>
    <x v="2"/>
    <n v="2246.999991071224"/>
  </r>
  <r>
    <x v="3"/>
    <x v="2"/>
    <x v="3"/>
    <n v="467.99999814033504"/>
  </r>
  <r>
    <x v="3"/>
    <x v="2"/>
    <x v="1"/>
    <n v="9766.39992723465"/>
  </r>
  <r>
    <x v="3"/>
    <x v="2"/>
    <x v="0"/>
    <n v="1979.9999852478504"/>
  </r>
  <r>
    <x v="3"/>
    <x v="2"/>
    <x v="2"/>
    <n v="2932.799978148937"/>
  </r>
  <r>
    <x v="3"/>
    <x v="0"/>
    <x v="3"/>
    <n v="1556.1"/>
  </r>
  <r>
    <x v="3"/>
    <x v="0"/>
    <x v="1"/>
    <n v="410.4"/>
  </r>
  <r>
    <x v="3"/>
    <x v="0"/>
    <x v="0"/>
    <n v="623.19999999999993"/>
  </r>
  <r>
    <x v="3"/>
    <x v="0"/>
    <x v="2"/>
    <n v="9733.6999999999989"/>
  </r>
  <r>
    <x v="3"/>
    <x v="1"/>
    <x v="3"/>
    <n v="2946.8999999999996"/>
  </r>
  <r>
    <x v="3"/>
    <x v="1"/>
    <x v="1"/>
    <n v="786.59999999999991"/>
  </r>
  <r>
    <x v="3"/>
    <x v="1"/>
    <x v="0"/>
    <n v="1160.8999999999999"/>
  </r>
  <r>
    <x v="3"/>
    <x v="1"/>
    <x v="2"/>
    <n v="1790.75"/>
  </r>
  <r>
    <x v="3"/>
    <x v="2"/>
    <x v="3"/>
    <n v="802.75"/>
  </r>
  <r>
    <x v="3"/>
    <x v="2"/>
    <x v="1"/>
    <n v="1463"/>
  </r>
  <r>
    <x v="3"/>
    <x v="2"/>
    <x v="0"/>
    <n v="1985.5"/>
  </r>
  <r>
    <x v="3"/>
    <x v="2"/>
    <x v="2"/>
    <n v="2381.65"/>
  </r>
  <r>
    <x v="3"/>
    <x v="0"/>
    <x v="3"/>
    <n v="5681"/>
  </r>
  <r>
    <x v="3"/>
    <x v="0"/>
    <x v="1"/>
    <n v="1979.9999852478504"/>
  </r>
  <r>
    <x v="4"/>
    <x v="0"/>
    <x v="1"/>
    <n v="4674.95"/>
  </r>
  <r>
    <x v="4"/>
    <x v="0"/>
    <x v="0"/>
    <n v="2473.7999999999997"/>
  </r>
  <r>
    <x v="4"/>
    <x v="0"/>
    <x v="2"/>
    <n v="5694.3"/>
  </r>
  <r>
    <x v="4"/>
    <x v="1"/>
    <x v="3"/>
    <n v="1979.9999983608723"/>
  </r>
  <r>
    <x v="4"/>
    <x v="1"/>
    <x v="1"/>
    <n v="5794.05"/>
  </r>
  <r>
    <x v="4"/>
    <x v="1"/>
    <x v="0"/>
    <n v="1138.4999990575016"/>
  </r>
  <r>
    <x v="4"/>
    <x v="1"/>
    <x v="2"/>
    <n v="957.59999999999991"/>
  </r>
  <r>
    <x v="4"/>
    <x v="2"/>
    <x v="3"/>
    <n v="145.6"/>
  </r>
  <r>
    <x v="4"/>
    <x v="2"/>
    <x v="1"/>
    <n v="1498"/>
  </r>
  <r>
    <x v="4"/>
    <x v="2"/>
    <x v="0"/>
    <n v="2310"/>
  </r>
  <r>
    <x v="4"/>
    <x v="2"/>
    <x v="2"/>
    <n v="4563.2999999999993"/>
  </r>
  <r>
    <x v="4"/>
    <x v="0"/>
    <x v="3"/>
    <n v="974.69999999999993"/>
  </r>
  <r>
    <x v="4"/>
    <x v="0"/>
    <x v="1"/>
    <n v="66.5"/>
  </r>
  <r>
    <x v="4"/>
    <x v="0"/>
    <x v="0"/>
    <n v="974.69999999999993"/>
  </r>
  <r>
    <x v="4"/>
    <x v="0"/>
    <x v="2"/>
    <n v="3285.1"/>
  </r>
  <r>
    <x v="4"/>
    <x v="1"/>
    <x v="3"/>
    <n v="703"/>
  </r>
  <r>
    <x v="4"/>
    <x v="1"/>
    <x v="1"/>
    <n v="2926"/>
  </r>
  <r>
    <x v="4"/>
    <x v="1"/>
    <x v="0"/>
    <n v="3766.4999850332733"/>
  </r>
  <r>
    <x v="4"/>
    <x v="1"/>
    <x v="2"/>
    <n v="1253.9999950170516"/>
  </r>
  <r>
    <x v="4"/>
    <x v="1"/>
    <x v="3"/>
    <n v="1550.3999972820282"/>
  </r>
  <r>
    <x v="4"/>
    <x v="1"/>
    <x v="1"/>
    <n v="21888"/>
  </r>
  <r>
    <x v="4"/>
    <x v="1"/>
    <x v="0"/>
    <n v="4894.3999635338778"/>
  </r>
  <r>
    <x v="4"/>
    <x v="1"/>
    <x v="2"/>
    <n v="6596.7999508500097"/>
  </r>
  <r>
    <x v="4"/>
    <x v="2"/>
    <x v="3"/>
    <n v="1879.1999859988689"/>
  </r>
  <r>
    <x v="4"/>
    <x v="2"/>
    <x v="1"/>
    <n v="331.19999753236766"/>
  </r>
  <r>
    <x v="4"/>
    <x v="2"/>
    <x v="0"/>
    <n v="1876.7999860167502"/>
  </r>
  <r>
    <x v="4"/>
    <x v="2"/>
    <x v="2"/>
    <n v="561.59999581575391"/>
  </r>
  <r>
    <x v="4"/>
    <x v="0"/>
    <x v="3"/>
    <n v="301.59999775290487"/>
  </r>
  <r>
    <x v="4"/>
    <x v="0"/>
    <x v="1"/>
    <n v="1925.9999923467635"/>
  </r>
  <r>
    <x v="4"/>
    <x v="0"/>
    <x v="0"/>
    <n v="1858.4999926149844"/>
  </r>
  <r>
    <x v="4"/>
    <x v="0"/>
    <x v="2"/>
    <n v="6483.7499742358923"/>
  </r>
  <r>
    <x v="4"/>
    <x v="1"/>
    <x v="3"/>
    <n v="13532.75"/>
  </r>
  <r>
    <x v="4"/>
    <x v="1"/>
    <x v="1"/>
    <n v="4347.2"/>
  </r>
  <r>
    <x v="4"/>
    <x v="1"/>
    <x v="0"/>
    <n v="8126.2999999999993"/>
  </r>
  <r>
    <x v="4"/>
    <x v="1"/>
    <x v="2"/>
    <n v="2400.65"/>
  </r>
  <r>
    <x v="4"/>
    <x v="2"/>
    <x v="3"/>
    <n v="15610.4"/>
  </r>
  <r>
    <x v="4"/>
    <x v="2"/>
    <x v="1"/>
    <n v="4801.3"/>
  </r>
  <r>
    <x v="4"/>
    <x v="2"/>
    <x v="0"/>
    <n v="6652.7999504327772"/>
  </r>
  <r>
    <x v="4"/>
    <x v="2"/>
    <x v="2"/>
    <n v="316.79999763965606"/>
  </r>
  <r>
    <x v="4"/>
    <x v="0"/>
    <x v="3"/>
    <n v="12199.199909108876"/>
  </r>
  <r>
    <x v="4"/>
    <x v="0"/>
    <x v="1"/>
    <n v="26334"/>
  </r>
  <r>
    <x v="5"/>
    <x v="0"/>
    <x v="0"/>
    <n v="7109.399987536668"/>
  </r>
  <r>
    <x v="5"/>
    <x v="0"/>
    <x v="2"/>
    <n v="1619.75"/>
  </r>
  <r>
    <x v="5"/>
    <x v="1"/>
    <x v="3"/>
    <n v="4125.0499927684659"/>
  </r>
  <r>
    <x v="5"/>
    <x v="1"/>
    <x v="1"/>
    <n v="564.29999999999995"/>
  </r>
  <r>
    <x v="5"/>
    <x v="1"/>
    <x v="0"/>
    <n v="1346.1499999999999"/>
  </r>
  <r>
    <x v="5"/>
    <x v="1"/>
    <x v="2"/>
    <n v="307.8"/>
  </r>
  <r>
    <x v="5"/>
    <x v="2"/>
    <x v="3"/>
    <n v="197.6"/>
  </r>
  <r>
    <x v="5"/>
    <x v="2"/>
    <x v="1"/>
    <n v="1012.6999999999999"/>
  </r>
  <r>
    <x v="5"/>
    <x v="2"/>
    <x v="0"/>
    <n v="20149.5"/>
  </r>
  <r>
    <x v="5"/>
    <x v="2"/>
    <x v="2"/>
    <n v="1800.8999985091386"/>
  </r>
  <r>
    <x v="5"/>
    <x v="0"/>
    <x v="3"/>
    <n v="2494.7999979346991"/>
  </r>
  <r>
    <x v="5"/>
    <x v="0"/>
    <x v="1"/>
    <n v="7827.0499999999993"/>
  </r>
  <r>
    <x v="5"/>
    <x v="0"/>
    <x v="0"/>
    <n v="1018.4"/>
  </r>
  <r>
    <x v="5"/>
    <x v="0"/>
    <x v="2"/>
    <n v="284.05"/>
  </r>
  <r>
    <x v="5"/>
    <x v="1"/>
    <x v="3"/>
    <n v="478.79999999999995"/>
  </r>
  <r>
    <x v="5"/>
    <x v="1"/>
    <x v="1"/>
    <n v="370.5"/>
  </r>
  <r>
    <x v="5"/>
    <x v="1"/>
    <x v="0"/>
    <n v="633.65"/>
  </r>
  <r>
    <x v="5"/>
    <x v="1"/>
    <x v="2"/>
    <n v="1988.999992096424"/>
  </r>
  <r>
    <x v="5"/>
    <x v="2"/>
    <x v="3"/>
    <n v="2227.4999911487103"/>
  </r>
  <r>
    <x v="5"/>
    <x v="2"/>
    <x v="1"/>
    <n v="5001.75"/>
  </r>
  <r>
    <x v="5"/>
    <x v="2"/>
    <x v="0"/>
    <n v="3129.7499875634908"/>
  </r>
  <r>
    <x v="5"/>
    <x v="2"/>
    <x v="2"/>
    <n v="2249.0999960571526"/>
  </r>
  <r>
    <x v="5"/>
    <x v="0"/>
    <x v="3"/>
    <n v="4566.1999919950958"/>
  </r>
  <r>
    <x v="5"/>
    <x v="0"/>
    <x v="1"/>
    <n v="5640.5999901115892"/>
  </r>
  <r>
    <x v="5"/>
    <x v="0"/>
    <x v="0"/>
    <n v="351.89999938309188"/>
  </r>
  <r>
    <x v="5"/>
    <x v="0"/>
    <x v="2"/>
    <n v="13896.599999999999"/>
  </r>
  <r>
    <x v="5"/>
    <x v="1"/>
    <x v="3"/>
    <n v="1487.6999999999998"/>
  </r>
  <r>
    <x v="5"/>
    <x v="1"/>
    <x v="1"/>
    <n v="478.79999999999995"/>
  </r>
  <r>
    <x v="5"/>
    <x v="1"/>
    <x v="0"/>
    <n v="758.09999999999991"/>
  </r>
  <r>
    <x v="5"/>
    <x v="1"/>
    <x v="2"/>
    <n v="3154.95"/>
  </r>
  <r>
    <x v="5"/>
    <x v="2"/>
    <x v="3"/>
    <n v="1392.2999975591897"/>
  </r>
  <r>
    <x v="5"/>
    <x v="2"/>
    <x v="1"/>
    <n v="4989.5999628245827"/>
  </r>
  <r>
    <x v="5"/>
    <x v="2"/>
    <x v="0"/>
    <n v="440.79999999999995"/>
  </r>
  <r>
    <x v="5"/>
    <x v="2"/>
    <x v="2"/>
    <n v="717.59999465346334"/>
  </r>
  <r>
    <x v="5"/>
    <x v="0"/>
    <x v="2"/>
    <n v="5506.1999954417342"/>
  </r>
  <r>
    <x v="5"/>
    <x v="1"/>
    <x v="3"/>
    <n v="4384.25"/>
  </r>
  <r>
    <x v="5"/>
    <x v="0"/>
    <x v="1"/>
    <n v="2263.7999999999997"/>
  </r>
  <r>
    <x v="5"/>
    <x v="0"/>
    <x v="0"/>
    <n v="692.55"/>
  </r>
  <r>
    <x v="5"/>
    <x v="0"/>
    <x v="2"/>
    <n v="4540.2"/>
  </r>
  <r>
    <x v="5"/>
    <x v="1"/>
    <x v="3"/>
    <n v="1463"/>
  </r>
  <r>
    <x v="5"/>
    <x v="1"/>
    <x v="1"/>
    <n v="1567.5"/>
  </r>
  <r>
    <x v="5"/>
    <x v="1"/>
    <x v="0"/>
    <n v="1795.5"/>
  </r>
  <r>
    <x v="5"/>
    <x v="1"/>
    <x v="2"/>
    <n v="3844.6499999999996"/>
  </r>
  <r>
    <x v="5"/>
    <x v="2"/>
    <x v="3"/>
    <n v="815.09999999999991"/>
  </r>
  <r>
    <x v="5"/>
    <x v="2"/>
    <x v="1"/>
    <n v="2154.6"/>
  </r>
  <r>
    <x v="5"/>
    <x v="2"/>
    <x v="0"/>
    <n v="658.35"/>
  </r>
  <r>
    <x v="5"/>
    <x v="2"/>
    <x v="2"/>
    <n v="337.25"/>
  </r>
  <r>
    <x v="5"/>
    <x v="0"/>
    <x v="3"/>
    <n v="957.59999999999991"/>
  </r>
  <r>
    <x v="5"/>
    <x v="0"/>
    <x v="1"/>
    <n v="349.59999999999997"/>
  </r>
  <r>
    <x v="5"/>
    <x v="0"/>
    <x v="0"/>
    <n v="735.3"/>
  </r>
  <r>
    <x v="5"/>
    <x v="0"/>
    <x v="2"/>
    <n v="359.09999999999997"/>
  </r>
  <r>
    <x v="5"/>
    <x v="1"/>
    <x v="3"/>
    <n v="3625.2"/>
  </r>
  <r>
    <x v="5"/>
    <x v="1"/>
    <x v="1"/>
    <n v="38859.75"/>
  </r>
  <r>
    <x v="5"/>
    <x v="1"/>
    <x v="0"/>
    <n v="6505.5999999999995"/>
  </r>
  <r>
    <x v="5"/>
    <x v="1"/>
    <x v="2"/>
    <n v="2500.4"/>
  </r>
  <r>
    <x v="5"/>
    <x v="2"/>
    <x v="3"/>
    <n v="1038.699998179078"/>
  </r>
  <r>
    <x v="5"/>
    <x v="2"/>
    <x v="1"/>
    <n v="3590.3999937057492"/>
  </r>
  <r>
    <x v="5"/>
    <x v="2"/>
    <x v="0"/>
    <n v="994.49999825656414"/>
  </r>
  <r>
    <x v="5"/>
    <x v="2"/>
    <x v="2"/>
    <n v="5580.2499902173877"/>
  </r>
  <r>
    <x v="5"/>
    <x v="0"/>
    <x v="3"/>
    <n v="1663.1999986231326"/>
  </r>
  <r>
    <x v="5"/>
    <x v="0"/>
    <x v="1"/>
    <n v="1111.4999990798533"/>
  </r>
  <r>
    <x v="5"/>
    <x v="0"/>
    <x v="0"/>
    <n v="4989.5999628245827"/>
  </r>
  <r>
    <x v="5"/>
    <x v="0"/>
    <x v="2"/>
    <n v="3255.9999757409096"/>
  </r>
  <r>
    <x v="5"/>
    <x v="1"/>
    <x v="3"/>
    <n v="618.44999999999993"/>
  </r>
  <r>
    <x v="5"/>
    <x v="1"/>
    <x v="1"/>
    <n v="1815.4499999999998"/>
  </r>
  <r>
    <x v="5"/>
    <x v="1"/>
    <x v="0"/>
    <n v="1212.2"/>
  </r>
  <r>
    <x v="5"/>
    <x v="1"/>
    <x v="2"/>
    <n v="3001.0499999999997"/>
  </r>
  <r>
    <x v="5"/>
    <x v="2"/>
    <x v="3"/>
    <n v="1708.1"/>
  </r>
  <r>
    <x v="5"/>
    <x v="2"/>
    <x v="1"/>
    <n v="9961.6999999999989"/>
  </r>
  <r>
    <x v="5"/>
    <x v="2"/>
    <x v="0"/>
    <n v="6193.0499999999993"/>
  </r>
  <r>
    <x v="5"/>
    <x v="2"/>
    <x v="2"/>
    <n v="3379.9999748170376"/>
  </r>
  <r>
    <x v="5"/>
    <x v="0"/>
    <x v="3"/>
    <n v="852.15"/>
  </r>
  <r>
    <x v="5"/>
    <x v="0"/>
    <x v="1"/>
    <n v="629.29999999999995"/>
  </r>
  <r>
    <x v="5"/>
    <x v="0"/>
    <x v="0"/>
    <n v="4839.1999639451506"/>
  </r>
  <r>
    <x v="5"/>
    <x v="0"/>
    <x v="2"/>
    <n v="10667.999920517206"/>
  </r>
  <r>
    <x v="5"/>
    <x v="1"/>
    <x v="3"/>
    <n v="3270.3999756336211"/>
  </r>
  <r>
    <x v="5"/>
    <x v="1"/>
    <x v="1"/>
    <n v="367.19999935626981"/>
  </r>
  <r>
    <x v="5"/>
    <x v="1"/>
    <x v="0"/>
    <n v="606.1"/>
  </r>
  <r>
    <x v="5"/>
    <x v="1"/>
    <x v="2"/>
    <n v="1454.3499974504111"/>
  </r>
  <r>
    <x v="5"/>
    <x v="2"/>
    <x v="3"/>
    <n v="1544.4499972924589"/>
  </r>
  <r>
    <x v="5"/>
    <x v="2"/>
    <x v="1"/>
    <n v="4167.6499999999996"/>
  </r>
  <r>
    <x v="5"/>
    <x v="2"/>
    <x v="0"/>
    <n v="1715.9999872148037"/>
  </r>
  <r>
    <x v="5"/>
    <x v="2"/>
    <x v="2"/>
    <n v="3252.7999757647513"/>
  </r>
  <r>
    <x v="5"/>
    <x v="0"/>
    <x v="3"/>
    <n v="3398.1499999999996"/>
  </r>
  <r>
    <x v="5"/>
    <x v="0"/>
    <x v="1"/>
    <n v="1462.05"/>
  </r>
  <r>
    <x v="5"/>
    <x v="0"/>
    <x v="0"/>
    <n v="1755.6"/>
  </r>
  <r>
    <x v="5"/>
    <x v="0"/>
    <x v="2"/>
    <n v="2717"/>
  </r>
  <r>
    <x v="5"/>
    <x v="1"/>
    <x v="3"/>
    <n v="2154.6"/>
  </r>
  <r>
    <x v="5"/>
    <x v="1"/>
    <x v="1"/>
    <n v="666.9"/>
  </r>
  <r>
    <x v="5"/>
    <x v="1"/>
    <x v="0"/>
    <n v="1407.8999999999999"/>
  </r>
  <r>
    <x v="5"/>
    <x v="1"/>
    <x v="2"/>
    <n v="4850.9999959841371"/>
  </r>
  <r>
    <x v="5"/>
    <x v="2"/>
    <x v="3"/>
    <n v="1088.9999990984797"/>
  </r>
  <r>
    <x v="5"/>
    <x v="2"/>
    <x v="1"/>
    <n v="756.8999993734061"/>
  </r>
  <r>
    <x v="5"/>
    <x v="2"/>
    <x v="0"/>
    <n v="2770.1999977067112"/>
  </r>
  <r>
    <x v="5"/>
    <x v="2"/>
    <x v="2"/>
    <n v="6179.2499754458659"/>
  </r>
  <r>
    <x v="5"/>
    <x v="0"/>
    <x v="3"/>
    <n v="1550.9999938368796"/>
  </r>
  <r>
    <x v="5"/>
    <x v="0"/>
    <x v="1"/>
    <n v="2976.749988171458"/>
  </r>
  <r>
    <x v="5"/>
    <x v="0"/>
    <x v="0"/>
    <n v="477.74999810159204"/>
  </r>
  <r>
    <x v="5"/>
    <x v="0"/>
    <x v="2"/>
    <n v="4331.2499827891588"/>
  </r>
  <r>
    <x v="5"/>
    <x v="1"/>
    <x v="3"/>
    <n v="4384.25"/>
  </r>
  <r>
    <x v="5"/>
    <x v="1"/>
    <x v="1"/>
    <n v="992.75"/>
  </r>
  <r>
    <x v="5"/>
    <x v="1"/>
    <x v="0"/>
    <n v="5232.5999999999995"/>
  </r>
  <r>
    <x v="5"/>
    <x v="1"/>
    <x v="2"/>
    <n v="5486.25"/>
  </r>
  <r>
    <x v="5"/>
    <x v="2"/>
    <x v="3"/>
    <n v="1485.8"/>
  </r>
  <r>
    <x v="5"/>
    <x v="2"/>
    <x v="1"/>
    <n v="1385.1"/>
  </r>
  <r>
    <x v="5"/>
    <x v="2"/>
    <x v="0"/>
    <n v="3118.85"/>
  </r>
  <r>
    <x v="5"/>
    <x v="2"/>
    <x v="2"/>
    <n v="313.5"/>
  </r>
  <r>
    <x v="5"/>
    <x v="0"/>
    <x v="3"/>
    <n v="703.79999941736457"/>
  </r>
  <r>
    <x v="5"/>
    <x v="0"/>
    <x v="1"/>
    <n v="2204.9999981746078"/>
  </r>
  <r>
    <x v="5"/>
    <x v="0"/>
    <x v="0"/>
    <n v="2821.5"/>
  </r>
  <r>
    <x v="5"/>
    <x v="0"/>
    <x v="2"/>
    <n v="2881.2"/>
  </r>
  <r>
    <x v="5"/>
    <x v="1"/>
    <x v="3"/>
    <n v="1129.55"/>
  </r>
  <r>
    <x v="5"/>
    <x v="1"/>
    <x v="1"/>
    <n v="13266.75"/>
  </r>
  <r>
    <x v="5"/>
    <x v="1"/>
    <x v="0"/>
    <n v="2415.6999957650901"/>
  </r>
  <r>
    <x v="5"/>
    <x v="1"/>
    <x v="2"/>
    <n v="420.74999926239252"/>
  </r>
  <r>
    <x v="5"/>
    <x v="2"/>
    <x v="3"/>
    <n v="2648.6"/>
  </r>
  <r>
    <x v="5"/>
    <x v="2"/>
    <x v="1"/>
    <n v="3163.5"/>
  </r>
  <r>
    <x v="5"/>
    <x v="2"/>
    <x v="0"/>
    <n v="3059.9999974668026"/>
  </r>
  <r>
    <x v="5"/>
    <x v="2"/>
    <x v="2"/>
    <n v="3128.399997410178"/>
  </r>
  <r>
    <x v="5"/>
    <x v="0"/>
    <x v="3"/>
    <n v="453.59999962449069"/>
  </r>
  <r>
    <x v="5"/>
    <x v="0"/>
    <x v="1"/>
    <n v="2832.1999950349327"/>
  </r>
  <r>
    <x v="5"/>
    <x v="0"/>
    <x v="0"/>
    <n v="751.3999986827373"/>
  </r>
  <r>
    <x v="5"/>
    <x v="0"/>
    <x v="2"/>
    <n v="4821.5999640762802"/>
  </r>
  <r>
    <x v="5"/>
    <x v="1"/>
    <x v="3"/>
    <n v="3308.7999753475187"/>
  </r>
  <r>
    <x v="5"/>
    <x v="1"/>
    <x v="1"/>
    <n v="1074.45"/>
  </r>
  <r>
    <x v="5"/>
    <x v="1"/>
    <x v="0"/>
    <n v="8747.2499652415518"/>
  </r>
  <r>
    <x v="5"/>
    <x v="1"/>
    <x v="2"/>
    <n v="997.5"/>
  </r>
  <r>
    <x v="5"/>
    <x v="2"/>
    <x v="3"/>
    <n v="3338.9999867320057"/>
  </r>
  <r>
    <x v="5"/>
    <x v="2"/>
    <x v="1"/>
    <n v="957.59999999999991"/>
  </r>
  <r>
    <x v="5"/>
    <x v="2"/>
    <x v="0"/>
    <n v="3001.0499999999997"/>
  </r>
  <r>
    <x v="5"/>
    <x v="2"/>
    <x v="2"/>
    <n v="1973.9999921560286"/>
  </r>
  <r>
    <x v="5"/>
    <x v="0"/>
    <x v="3"/>
    <n v="11018.699990878255"/>
  </r>
  <r>
    <x v="5"/>
    <x v="0"/>
    <x v="1"/>
    <n v="1663.1999986231326"/>
  </r>
  <r>
    <x v="5"/>
    <x v="0"/>
    <x v="0"/>
    <n v="1859.9999861419201"/>
  </r>
  <r>
    <x v="5"/>
    <x v="0"/>
    <x v="2"/>
    <n v="1215.1999909460544"/>
  </r>
  <r>
    <x v="5"/>
    <x v="1"/>
    <x v="3"/>
    <n v="1098.1999980747698"/>
  </r>
  <r>
    <x v="5"/>
    <x v="1"/>
    <x v="1"/>
    <n v="678.29999881088725"/>
  </r>
  <r>
    <x v="5"/>
    <x v="1"/>
    <x v="0"/>
    <n v="1602.2499971911311"/>
  </r>
  <r>
    <x v="5"/>
    <x v="1"/>
    <x v="2"/>
    <n v="4927.6499999999996"/>
  </r>
  <r>
    <x v="5"/>
    <x v="2"/>
    <x v="3"/>
    <n v="3677.45"/>
  </r>
  <r>
    <x v="5"/>
    <x v="2"/>
    <x v="1"/>
    <n v="3151.1499999999996"/>
  </r>
  <r>
    <x v="5"/>
    <x v="2"/>
    <x v="0"/>
    <n v="4328.2"/>
  </r>
  <r>
    <x v="5"/>
    <x v="2"/>
    <x v="2"/>
    <n v="2699.9"/>
  </r>
  <r>
    <x v="5"/>
    <x v="0"/>
    <x v="3"/>
    <n v="296.39999999999998"/>
  </r>
  <r>
    <x v="5"/>
    <x v="0"/>
    <x v="1"/>
    <n v="1162.8"/>
  </r>
  <r>
    <x v="5"/>
    <x v="0"/>
    <x v="0"/>
    <n v="333.45"/>
  </r>
  <r>
    <x v="5"/>
    <x v="0"/>
    <x v="2"/>
    <n v="5463.45"/>
  </r>
  <r>
    <x v="5"/>
    <x v="1"/>
    <x v="3"/>
    <n v="1074.45"/>
  </r>
  <r>
    <x v="5"/>
    <x v="1"/>
    <x v="1"/>
    <n v="1504.8"/>
  </r>
  <r>
    <x v="5"/>
    <x v="1"/>
    <x v="0"/>
    <n v="3520.7"/>
  </r>
  <r>
    <x v="5"/>
    <x v="1"/>
    <x v="2"/>
    <n v="1463"/>
  </r>
  <r>
    <x v="5"/>
    <x v="2"/>
    <x v="3"/>
    <n v="1074.45"/>
  </r>
  <r>
    <x v="5"/>
    <x v="2"/>
    <x v="1"/>
    <n v="2220.15"/>
  </r>
  <r>
    <x v="5"/>
    <x v="2"/>
    <x v="0"/>
    <n v="1074.45"/>
  </r>
  <r>
    <x v="5"/>
    <x v="2"/>
    <x v="2"/>
    <n v="992.75"/>
  </r>
  <r>
    <x v="5"/>
    <x v="0"/>
    <x v="3"/>
    <n v="1349.95"/>
  </r>
  <r>
    <x v="5"/>
    <x v="0"/>
    <x v="1"/>
    <n v="718.19999999999993"/>
  </r>
  <r>
    <x v="5"/>
    <x v="0"/>
    <x v="0"/>
    <n v="2037.75"/>
  </r>
  <r>
    <x v="5"/>
    <x v="0"/>
    <x v="2"/>
    <n v="1028.8499999999999"/>
  </r>
  <r>
    <x v="5"/>
    <x v="1"/>
    <x v="3"/>
    <n v="936.69999999999993"/>
  </r>
  <r>
    <x v="5"/>
    <x v="1"/>
    <x v="1"/>
    <n v="538.1999995544553"/>
  </r>
  <r>
    <x v="5"/>
    <x v="1"/>
    <x v="0"/>
    <n v="1852.1999984666704"/>
  </r>
  <r>
    <x v="5"/>
    <x v="1"/>
    <x v="2"/>
    <n v="3207.5999973446128"/>
  </r>
  <r>
    <x v="5"/>
    <x v="2"/>
    <x v="3"/>
    <n v="1895.249992468953"/>
  </r>
  <r>
    <x v="5"/>
    <x v="2"/>
    <x v="1"/>
    <n v="518.69999999999993"/>
  </r>
  <r>
    <x v="5"/>
    <x v="2"/>
    <x v="0"/>
    <n v="1444.95"/>
  </r>
  <r>
    <x v="5"/>
    <x v="2"/>
    <x v="2"/>
    <n v="1693.5999873816966"/>
  </r>
  <r>
    <x v="5"/>
    <x v="0"/>
    <x v="3"/>
    <n v="6612"/>
  </r>
  <r>
    <x v="5"/>
    <x v="0"/>
    <x v="1"/>
    <n v="3587.9999732673168"/>
  </r>
  <r>
    <x v="5"/>
    <x v="0"/>
    <x v="0"/>
    <n v="3351.5999972254035"/>
  </r>
  <r>
    <x v="5"/>
    <x v="0"/>
    <x v="2"/>
    <n v="917.69999999999993"/>
  </r>
  <r>
    <x v="5"/>
    <x v="1"/>
    <x v="3"/>
    <n v="187.1999986052513"/>
  </r>
  <r>
    <x v="5"/>
    <x v="1"/>
    <x v="1"/>
    <n v="2037.75"/>
  </r>
  <r>
    <x v="5"/>
    <x v="1"/>
    <x v="0"/>
    <n v="1515.25"/>
  </r>
  <r>
    <x v="5"/>
    <x v="1"/>
    <x v="2"/>
    <n v="1094.3999999999999"/>
  </r>
  <r>
    <x v="5"/>
    <x v="2"/>
    <x v="3"/>
    <n v="6114.749975702166"/>
  </r>
  <r>
    <x v="5"/>
    <x v="2"/>
    <x v="1"/>
    <n v="9870.7499607771624"/>
  </r>
  <r>
    <x v="5"/>
    <x v="2"/>
    <x v="0"/>
    <n v="481.65"/>
  </r>
  <r>
    <x v="5"/>
    <x v="2"/>
    <x v="2"/>
    <n v="4149.8999965645371"/>
  </r>
  <r>
    <x v="5"/>
    <x v="0"/>
    <x v="3"/>
    <n v="2037.75"/>
  </r>
  <r>
    <x v="5"/>
    <x v="0"/>
    <x v="1"/>
    <n v="889.19999999999993"/>
  </r>
  <r>
    <x v="5"/>
    <x v="0"/>
    <x v="0"/>
    <n v="2400.65"/>
  </r>
  <r>
    <x v="5"/>
    <x v="0"/>
    <x v="2"/>
    <n v="1708.1"/>
  </r>
  <r>
    <x v="5"/>
    <x v="1"/>
    <x v="3"/>
    <n v="921.5999992370605"/>
  </r>
  <r>
    <x v="5"/>
    <x v="1"/>
    <x v="1"/>
    <n v="2080.7999982774259"/>
  </r>
  <r>
    <x v="5"/>
    <x v="1"/>
    <x v="0"/>
    <n v="6754.4999731600283"/>
  </r>
  <r>
    <x v="5"/>
    <x v="1"/>
    <x v="2"/>
    <n v="3011.2499880343676"/>
  </r>
  <r>
    <x v="5"/>
    <x v="2"/>
    <x v="3"/>
    <n v="380.24999848902223"/>
  </r>
  <r>
    <x v="5"/>
    <x v="2"/>
    <x v="1"/>
    <n v="2308.5"/>
  </r>
  <r>
    <x v="5"/>
    <x v="2"/>
    <x v="0"/>
    <n v="1111.5"/>
  </r>
  <r>
    <x v="5"/>
    <x v="2"/>
    <x v="2"/>
    <n v="13009.5"/>
  </r>
  <r>
    <x v="5"/>
    <x v="0"/>
    <x v="3"/>
    <n v="2211.2999999999997"/>
  </r>
  <r>
    <x v="5"/>
    <x v="0"/>
    <x v="1"/>
    <n v="8789.1999999999989"/>
  </r>
  <r>
    <x v="5"/>
    <x v="0"/>
    <x v="0"/>
    <n v="1154.2499954134225"/>
  </r>
  <r>
    <x v="5"/>
    <x v="0"/>
    <x v="2"/>
    <n v="923.99999632835386"/>
  </r>
  <r>
    <x v="5"/>
    <x v="1"/>
    <x v="3"/>
    <n v="4289.9999829530716"/>
  </r>
  <r>
    <x v="5"/>
    <x v="1"/>
    <x v="1"/>
    <n v="916.49999635815618"/>
  </r>
  <r>
    <x v="5"/>
    <x v="1"/>
    <x v="0"/>
    <n v="1121.9999955415726"/>
  </r>
  <r>
    <x v="5"/>
    <x v="1"/>
    <x v="2"/>
    <n v="2194.5"/>
  </r>
  <r>
    <x v="5"/>
    <x v="2"/>
    <x v="3"/>
    <n v="1111.5"/>
  </r>
  <r>
    <x v="5"/>
    <x v="2"/>
    <x v="1"/>
    <n v="11118.8"/>
  </r>
  <r>
    <x v="5"/>
    <x v="2"/>
    <x v="0"/>
    <n v="2699.9"/>
  </r>
  <r>
    <x v="5"/>
    <x v="2"/>
    <x v="2"/>
    <n v="234.64999999999998"/>
  </r>
  <r>
    <x v="5"/>
    <x v="0"/>
    <x v="3"/>
    <n v="2539.35"/>
  </r>
  <r>
    <x v="5"/>
    <x v="0"/>
    <x v="1"/>
    <n v="2416.7999999999997"/>
  </r>
  <r>
    <x v="5"/>
    <x v="0"/>
    <x v="0"/>
    <n v="9733.6999999999989"/>
  </r>
  <r>
    <x v="5"/>
    <x v="0"/>
    <x v="2"/>
    <n v="324.79999999999995"/>
  </r>
  <r>
    <x v="5"/>
    <x v="1"/>
    <x v="3"/>
    <n v="5308.5999999999995"/>
  </r>
  <r>
    <x v="5"/>
    <x v="1"/>
    <x v="1"/>
    <n v="2631.59999782145"/>
  </r>
  <r>
    <x v="5"/>
    <x v="1"/>
    <x v="0"/>
    <n v="961.3499983146786"/>
  </r>
  <r>
    <x v="5"/>
    <x v="1"/>
    <x v="2"/>
    <n v="443.69999922215936"/>
  </r>
  <r>
    <x v="5"/>
    <x v="2"/>
    <x v="3"/>
    <n v="1700.9999985918403"/>
  </r>
  <r>
    <x v="5"/>
    <x v="2"/>
    <x v="1"/>
    <n v="11488.499990489334"/>
  </r>
  <r>
    <x v="5"/>
    <x v="2"/>
    <x v="0"/>
    <n v="5395.4999955333769"/>
  </r>
  <r>
    <x v="5"/>
    <x v="2"/>
    <x v="2"/>
    <n v="2770.1999977067112"/>
  </r>
  <r>
    <x v="5"/>
    <x v="0"/>
    <x v="3"/>
    <n v="2131.4999915301801"/>
  </r>
  <r>
    <x v="5"/>
    <x v="0"/>
    <x v="1"/>
    <n v="2062.4999918043613"/>
  </r>
  <r>
    <x v="5"/>
    <x v="0"/>
    <x v="0"/>
    <n v="1897.4999924600124"/>
  </r>
  <r>
    <x v="5"/>
    <x v="0"/>
    <x v="2"/>
    <n v="19738.149999999998"/>
  </r>
  <r>
    <x v="5"/>
    <x v="1"/>
    <x v="3"/>
    <n v="7068"/>
  </r>
  <r>
    <x v="5"/>
    <x v="1"/>
    <x v="1"/>
    <n v="333.45"/>
  </r>
  <r>
    <x v="5"/>
    <x v="1"/>
    <x v="0"/>
    <n v="4149.5999999999995"/>
  </r>
  <r>
    <x v="5"/>
    <x v="1"/>
    <x v="2"/>
    <n v="2293.2999999999997"/>
  </r>
  <r>
    <x v="5"/>
    <x v="2"/>
    <x v="3"/>
    <n v="5486.25"/>
  </r>
  <r>
    <x v="5"/>
    <x v="2"/>
    <x v="1"/>
    <n v="1735.6499999999999"/>
  </r>
  <r>
    <x v="5"/>
    <x v="2"/>
    <x v="0"/>
    <n v="410.4"/>
  </r>
  <r>
    <x v="5"/>
    <x v="2"/>
    <x v="2"/>
    <n v="370.5"/>
  </r>
  <r>
    <x v="5"/>
    <x v="0"/>
    <x v="3"/>
    <n v="1635.8999999999999"/>
  </r>
  <r>
    <x v="5"/>
    <x v="0"/>
    <x v="1"/>
    <n v="666.9"/>
  </r>
  <r>
    <x v="5"/>
    <x v="0"/>
    <x v="0"/>
    <n v="2753.1"/>
  </r>
  <r>
    <x v="5"/>
    <x v="0"/>
    <x v="2"/>
    <n v="1129.55"/>
  </r>
  <r>
    <x v="5"/>
    <x v="1"/>
    <x v="3"/>
    <n v="11072.25"/>
  </r>
  <r>
    <x v="5"/>
    <x v="1"/>
    <x v="1"/>
    <n v="7817.5499999999993"/>
  </r>
  <r>
    <x v="5"/>
    <x v="1"/>
    <x v="0"/>
    <n v="2001.6499999999999"/>
  </r>
  <r>
    <x v="5"/>
    <x v="1"/>
    <x v="2"/>
    <n v="5686.7"/>
  </r>
  <r>
    <x v="5"/>
    <x v="2"/>
    <x v="3"/>
    <n v="7013.8499999999995"/>
  </r>
  <r>
    <x v="5"/>
    <x v="2"/>
    <x v="1"/>
    <n v="1931.35"/>
  </r>
  <r>
    <x v="5"/>
    <x v="2"/>
    <x v="0"/>
    <n v="312.79999945163723"/>
  </r>
  <r>
    <x v="5"/>
    <x v="2"/>
    <x v="2"/>
    <n v="524.4"/>
  </r>
  <r>
    <x v="5"/>
    <x v="0"/>
    <x v="3"/>
    <n v="592.79999999999995"/>
  </r>
  <r>
    <x v="5"/>
    <x v="0"/>
    <x v="1"/>
    <n v="1630.1999999999998"/>
  </r>
  <r>
    <x v="5"/>
    <x v="0"/>
    <x v="0"/>
    <n v="760"/>
  </r>
  <r>
    <x v="5"/>
    <x v="0"/>
    <x v="2"/>
    <n v="1700.9999985918403"/>
  </r>
  <r>
    <x v="5"/>
    <x v="1"/>
    <x v="3"/>
    <n v="1247.3999989673496"/>
  </r>
  <r>
    <x v="5"/>
    <x v="1"/>
    <x v="1"/>
    <n v="19088.999984197319"/>
  </r>
  <r>
    <x v="5"/>
    <x v="1"/>
    <x v="0"/>
    <n v="2852.85"/>
  </r>
  <r>
    <x v="5"/>
    <x v="1"/>
    <x v="2"/>
    <n v="7063.1999473750584"/>
  </r>
  <r>
    <x v="5"/>
    <x v="2"/>
    <x v="3"/>
    <n v="4023.25"/>
  </r>
  <r>
    <x v="5"/>
    <x v="2"/>
    <x v="1"/>
    <n v="1117.2"/>
  </r>
  <r>
    <x v="5"/>
    <x v="2"/>
    <x v="0"/>
    <n v="9139"/>
  </r>
  <r>
    <x v="5"/>
    <x v="2"/>
    <x v="2"/>
    <n v="2553.6"/>
  </r>
  <r>
    <x v="5"/>
    <x v="0"/>
    <x v="3"/>
    <n v="4472.5999999999995"/>
  </r>
  <r>
    <x v="5"/>
    <x v="0"/>
    <x v="1"/>
    <n v="197.6"/>
  </r>
  <r>
    <x v="5"/>
    <x v="0"/>
    <x v="0"/>
    <n v="273.59999999999997"/>
  </r>
  <r>
    <x v="5"/>
    <x v="0"/>
    <x v="2"/>
    <n v="1724.25"/>
  </r>
  <r>
    <x v="5"/>
    <x v="1"/>
    <x v="3"/>
    <n v="334.4"/>
  </r>
  <r>
    <x v="5"/>
    <x v="1"/>
    <x v="1"/>
    <n v="606.1"/>
  </r>
  <r>
    <x v="5"/>
    <x v="1"/>
    <x v="0"/>
    <n v="1795.5"/>
  </r>
  <r>
    <x v="5"/>
    <x v="1"/>
    <x v="2"/>
    <n v="1028.9999959111212"/>
  </r>
  <r>
    <x v="5"/>
    <x v="2"/>
    <x v="3"/>
    <n v="2142.25"/>
  </r>
  <r>
    <x v="5"/>
    <x v="2"/>
    <x v="1"/>
    <n v="1387.1999975681304"/>
  </r>
  <r>
    <x v="5"/>
    <x v="2"/>
    <x v="0"/>
    <n v="785.39999862313266"/>
  </r>
  <r>
    <x v="5"/>
    <x v="2"/>
    <x v="2"/>
    <n v="2653.35"/>
  </r>
  <r>
    <x v="5"/>
    <x v="0"/>
    <x v="3"/>
    <n v="123.5"/>
  </r>
  <r>
    <x v="5"/>
    <x v="0"/>
    <x v="1"/>
    <n v="2685.1499952927229"/>
  </r>
  <r>
    <x v="5"/>
    <x v="0"/>
    <x v="0"/>
    <n v="2507.0499999999997"/>
  </r>
  <r>
    <x v="5"/>
    <x v="0"/>
    <x v="2"/>
    <n v="1129.55"/>
  </r>
  <r>
    <x v="5"/>
    <x v="1"/>
    <x v="3"/>
    <n v="4104"/>
  </r>
  <r>
    <x v="5"/>
    <x v="1"/>
    <x v="1"/>
    <n v="1900.9499999999998"/>
  </r>
  <r>
    <x v="5"/>
    <x v="1"/>
    <x v="0"/>
    <n v="471.2"/>
  </r>
  <r>
    <x v="5"/>
    <x v="1"/>
    <x v="2"/>
    <n v="465.5"/>
  </r>
  <r>
    <x v="5"/>
    <x v="2"/>
    <x v="3"/>
    <n v="3605.25"/>
  </r>
  <r>
    <x v="5"/>
    <x v="2"/>
    <x v="1"/>
    <n v="2164.1"/>
  </r>
  <r>
    <x v="5"/>
    <x v="2"/>
    <x v="0"/>
    <n v="2351.25"/>
  </r>
  <r>
    <x v="5"/>
    <x v="2"/>
    <x v="2"/>
    <n v="2481.5999815106388"/>
  </r>
  <r>
    <x v="5"/>
    <x v="0"/>
    <x v="3"/>
    <n v="3910.2"/>
  </r>
  <r>
    <x v="5"/>
    <x v="0"/>
    <x v="1"/>
    <n v="2519.4"/>
  </r>
  <r>
    <x v="5"/>
    <x v="0"/>
    <x v="0"/>
    <n v="1679.6"/>
  </r>
  <r>
    <x v="5"/>
    <x v="0"/>
    <x v="2"/>
    <n v="12540"/>
  </r>
  <r>
    <x v="5"/>
    <x v="1"/>
    <x v="3"/>
    <n v="3482.7"/>
  </r>
  <r>
    <x v="5"/>
    <x v="1"/>
    <x v="1"/>
    <n v="1529.9999987334013"/>
  </r>
  <r>
    <x v="5"/>
    <x v="1"/>
    <x v="0"/>
    <n v="371.44999934881923"/>
  </r>
  <r>
    <x v="5"/>
    <x v="1"/>
    <x v="2"/>
    <n v="445.49999963119626"/>
  </r>
  <r>
    <x v="5"/>
    <x v="2"/>
    <x v="3"/>
    <n v="2988.899997525662"/>
  </r>
  <r>
    <x v="5"/>
    <x v="2"/>
    <x v="1"/>
    <n v="4812.7999641418455"/>
  </r>
  <r>
    <x v="5"/>
    <x v="2"/>
    <x v="0"/>
    <n v="5913.5999559402462"/>
  </r>
  <r>
    <x v="5"/>
    <x v="2"/>
    <x v="2"/>
    <n v="460.79999656677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39F1B-A583-4288-A3CF-11ACC8E6DF5C}" name="数据透视表4" cacheId="4" applyNumberFormats="0" applyBorderFormats="0" applyFontFormats="0" applyPatternFormats="0" applyAlignmentFormats="0" applyWidthHeightFormats="1" dataCaption="值" updatedVersion="7" minRefreshableVersion="3" itemPrintTitles="1" createdVersion="6" indent="0" compact="0" compactData="0" multipleFieldFilters="0">
  <location ref="A4:E10" firstHeaderRow="1" firstDataRow="2" firstDataCol="1"/>
  <pivotFields count="5">
    <pivotField compact="0" numFmtId="14" outline="0" showAll="0"/>
    <pivotField compact="0" outline="0" showAll="0"/>
    <pivotField axis="axisCol" compact="0" outline="0" showAll="0">
      <items count="4">
        <item x="2"/>
        <item x="1"/>
        <item x="0"/>
        <item t="default"/>
      </items>
    </pivotField>
    <pivotField axis="axisRow" compact="0" outline="0" showAll="0">
      <items count="5">
        <item x="0"/>
        <item x="3"/>
        <item x="1"/>
        <item x="2"/>
        <item t="default"/>
      </items>
    </pivotField>
    <pivotField dataField="1" compact="0" numFmtId="18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C292A-9C9E-48B6-9679-02DC03811CF4}" name="数据透视表5" cacheId="4" applyNumberFormats="0" applyBorderFormats="0" applyFontFormats="0" applyPatternFormats="0" applyAlignmentFormats="0" applyWidthHeightFormats="1" dataCaption="值" updatedVersion="7" minRefreshableVersion="3" itemPrintTitles="1" createdVersion="6" indent="0" compact="0" compactData="0" multipleFieldFilters="0">
  <location ref="A14:D19" firstHeaderRow="0" firstDataRow="1" firstDataCol="1"/>
  <pivotFields count="5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3"/>
        <item x="1"/>
        <item x="2"/>
        <item t="default"/>
      </items>
    </pivotField>
    <pivotField dataField="1" compact="0" numFmtId="18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项目金额" fld="4" baseField="3" baseItem="0" numFmtId="7"/>
    <dataField name="占比" fld="4" showDataAs="percentOfCol" baseField="0" baseItem="0" numFmtId="181"/>
    <dataField name="排序" fld="4" baseField="3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6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3" type="button" dataOnly="0" labelOnly="1" outline="0" axis="axisRow" fieldPosition="0"/>
    </format>
    <format dxfId="75">
      <pivotArea dataOnly="0" labelOnly="1" outline="0" fieldPosition="0">
        <references count="1">
          <reference field="3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9F7F1-A2AD-4C87-85D6-9A971A2ABF93}" name="数据透视表6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6" indent="0" compact="0" outline="1" outlineData="1" compactData="0" multipleFieldFilters="0">
  <location ref="A3:F19" firstHeaderRow="0" firstDataRow="1" firstDataCol="2"/>
  <pivotFields count="5">
    <pivotField compact="0" numFmtId="14" showAll="0"/>
    <pivotField compact="0" showAll="0"/>
    <pivotField axis="axisRow" compact="0" showAll="0" defaultSubtotal="0">
      <items count="3">
        <item x="2"/>
        <item x="1"/>
        <item x="0"/>
      </items>
    </pivotField>
    <pivotField axis="axisRow" compact="0" showAll="0">
      <items count="5">
        <item x="0"/>
        <item x="3"/>
        <item x="1"/>
        <item x="2"/>
        <item t="default"/>
      </items>
    </pivotField>
    <pivotField dataField="1" compact="0" numFmtId="180" showAll="0"/>
  </pivotFields>
  <rowFields count="2">
    <field x="2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金额" fld="4" subtotal="average" baseField="3" baseItem="0" numFmtId="179"/>
    <dataField name="求和项:金额" fld="4" baseField="3" baseItem="0" numFmtId="179"/>
    <dataField name="最大值项:金额" fld="4" subtotal="max" baseField="3" baseItem="1" numFmtId="179"/>
    <dataField name="最小值项:金额" fld="4" subtotal="min" baseField="3" baseItem="1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3498E-6242-4181-BBF4-70BEBC5C2028}" name="数据透视表1" cacheId="4" applyNumberFormats="0" applyBorderFormats="0" applyFontFormats="0" applyPatternFormats="0" applyAlignmentFormats="0" applyWidthHeightFormats="1" dataCaption="值" updatedVersion="7" minRefreshableVersion="3" rowGrandTotals="0" colGrandTotals="0" itemPrintTitles="1" createdVersion="6" indent="0" compact="0" outline="1" outlineData="1" compactData="0" multipleFieldFilters="0">
  <location ref="A4:F26" firstHeaderRow="1" firstDataRow="2" firstDataCol="2"/>
  <pivotFields count="5">
    <pivotField compact="0" numFmtId="14" showAll="0"/>
    <pivotField axis="axisRow" compact="0" showAll="0" sumSubtotal="1" avgSubtotal="1">
      <items count="26">
        <item h="1" m="1" x="16"/>
        <item h="1" m="1" x="13"/>
        <item h="1" m="1" x="17"/>
        <item h="1" m="1" x="22"/>
        <item h="1" m="1" x="12"/>
        <item h="1" m="1" x="14"/>
        <item h="1" m="1" x="15"/>
        <item h="1" m="1" x="18"/>
        <item h="1" m="1" x="19"/>
        <item h="1" m="1" x="20"/>
        <item h="1" m="1" x="21"/>
        <item h="1" m="1" x="23"/>
        <item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t="sum"/>
        <item t="avg"/>
      </items>
    </pivotField>
    <pivotField axis="axisRow" compact="0" showAll="0" defaultSubtotal="0">
      <items count="3">
        <item x="2"/>
        <item x="1"/>
        <item x="0"/>
      </items>
    </pivotField>
    <pivotField axis="axisCol" compact="0" showAll="0">
      <items count="5">
        <item x="0"/>
        <item x="3"/>
        <item x="1"/>
        <item x="2"/>
        <item t="default"/>
      </items>
    </pivotField>
    <pivotField dataField="1" compact="0" numFmtId="180" showAll="0"/>
  </pivotFields>
  <rowFields count="2">
    <field x="1"/>
    <field x="2"/>
  </rowFields>
  <rowItems count="21">
    <i>
      <x v="12"/>
    </i>
    <i r="1">
      <x v="1"/>
    </i>
    <i r="1">
      <x v="2"/>
    </i>
    <i t="sum">
      <x v="12"/>
    </i>
    <i t="avg">
      <x v="12"/>
    </i>
    <i>
      <x v="13"/>
    </i>
    <i r="1">
      <x v="1"/>
    </i>
    <i r="1">
      <x v="2"/>
    </i>
    <i t="sum">
      <x v="13"/>
    </i>
    <i t="avg">
      <x v="13"/>
    </i>
    <i>
      <x v="14"/>
    </i>
    <i r="1">
      <x v="1"/>
    </i>
    <i r="1">
      <x v="2"/>
    </i>
    <i t="sum">
      <x v="14"/>
    </i>
    <i t="avg">
      <x v="14"/>
    </i>
    <i>
      <x v="15"/>
    </i>
    <i r="1">
      <x/>
    </i>
    <i r="1">
      <x v="1"/>
    </i>
    <i r="1">
      <x v="2"/>
    </i>
    <i t="sum">
      <x v="15"/>
    </i>
    <i t="avg">
      <x v="15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求和项:金额" fld="4" baseField="0" baseItem="0"/>
  </dataFields>
  <formats count="15">
    <format dxfId="72">
      <pivotArea type="origin" dataOnly="0" labelOnly="1" outline="0" fieldPosition="0"/>
    </format>
    <format dxfId="71">
      <pivotArea field="1" type="button" dataOnly="0" labelOnly="1" outline="0" axis="axisRow" fieldPosition="0"/>
    </format>
    <format dxfId="70">
      <pivotArea dataOnly="0" labelOnly="1" outline="0" fieldPosition="0">
        <references count="1">
          <reference field="1" count="1">
            <x v="0"/>
          </reference>
        </references>
      </pivotArea>
    </format>
    <format dxfId="69">
      <pivotArea dataOnly="0" labelOnly="1" outline="0" fieldPosition="0">
        <references count="1">
          <reference field="1" count="1">
            <x v="1"/>
          </reference>
        </references>
      </pivotArea>
    </format>
    <format dxfId="68">
      <pivotArea dataOnly="0" labelOnly="1" outline="0" fieldPosition="0">
        <references count="1">
          <reference field="1" count="1">
            <x v="2"/>
          </reference>
        </references>
      </pivotArea>
    </format>
    <format dxfId="67">
      <pivotArea dataOnly="0" labelOnly="1" outline="0" fieldPosition="0">
        <references count="1">
          <reference field="1" count="1">
            <x v="3"/>
          </reference>
        </references>
      </pivotArea>
    </format>
    <format dxfId="66">
      <pivotArea dataOnly="0" labelOnly="1" outline="0" fieldPosition="0">
        <references count="1">
          <reference field="1" count="1">
            <x v="4"/>
          </reference>
        </references>
      </pivotArea>
    </format>
    <format dxfId="65">
      <pivotArea dataOnly="0" labelOnly="1" outline="0" fieldPosition="0">
        <references count="1">
          <reference field="1" count="1">
            <x v="5"/>
          </reference>
        </references>
      </pivotArea>
    </format>
    <format dxfId="64">
      <pivotArea dataOnly="0" labelOnly="1" outline="0" fieldPosition="0">
        <references count="1">
          <reference field="1" count="1">
            <x v="6"/>
          </reference>
        </references>
      </pivotArea>
    </format>
    <format dxfId="63">
      <pivotArea dataOnly="0" labelOnly="1" outline="0" fieldPosition="0">
        <references count="1">
          <reference field="1" count="1">
            <x v="7"/>
          </reference>
        </references>
      </pivotArea>
    </format>
    <format dxfId="62">
      <pivotArea dataOnly="0" labelOnly="1" outline="0" fieldPosition="0">
        <references count="1">
          <reference field="1" count="1">
            <x v="8"/>
          </reference>
        </references>
      </pivotArea>
    </format>
    <format dxfId="61">
      <pivotArea dataOnly="0" labelOnly="1" outline="0" fieldPosition="0">
        <references count="1">
          <reference field="1" count="1">
            <x v="9"/>
          </reference>
        </references>
      </pivotArea>
    </format>
    <format dxfId="60">
      <pivotArea dataOnly="0" labelOnly="1" outline="0" fieldPosition="0">
        <references count="1">
          <reference field="1" count="1">
            <x v="10"/>
          </reference>
        </references>
      </pivotArea>
    </format>
    <format dxfId="59">
      <pivotArea dataOnly="0" labelOnly="1" outline="0" fieldPosition="0">
        <references count="1">
          <reference field="1" count="1">
            <x v="11"/>
          </reference>
        </references>
      </pivotArea>
    </format>
    <format dxfId="5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B1606-5C86-4230-AAA6-2D23A830E66B}" name="数据透视表5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6" indent="0" outline="1" outlineData="1" multipleFieldFilters="0">
  <location ref="A9:I15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8">
        <item x="3"/>
        <item x="2"/>
        <item x="4"/>
        <item x="5"/>
        <item x="0"/>
        <item x="6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单价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0828D-CEE9-4762-98D6-CDEE2A5B53B3}" name="数据透视表1" cacheId="5" applyNumberFormats="0" applyBorderFormats="0" applyFontFormats="0" applyPatternFormats="0" applyAlignmentFormats="0" applyWidthHeightFormats="1" dataCaption="值" updatedVersion="7" minRefreshableVersion="3" itemPrintTitles="1" createdVersion="7" indent="0" outline="1" outlineData="1" multipleFieldFilters="0">
  <location ref="F7:K15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numFmtId="176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销量总额" fld="3" baseField="0" baseItem="1" numFmtId="182"/>
  </dataFields>
  <formats count="10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1" type="button" dataOnly="0" labelOnly="1" outline="0"/>
    </format>
    <format dxfId="52">
      <pivotArea type="topRight" dataOnly="0" labelOnly="1" outline="0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  <format dxfId="48">
      <pivotArea dataOnly="0" labelOnly="1" grandCol="1" outline="0" fieldPosition="0"/>
    </format>
    <format dxfId="4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6A670F-CE55-461B-871A-1EF8FECE9039}" name="数据透视表2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outline="1" outlineData="1" compactData="0" multipleFieldFilters="0">
  <location ref="K4:N19" firstHeaderRow="0" firstDataRow="1" firstDataCol="2"/>
  <pivotFields count="7">
    <pivotField compact="0" showAll="0"/>
    <pivotField axis="axisRow" compact="0" showAll="0">
      <items count="11">
        <item x="9"/>
        <item x="8"/>
        <item x="0"/>
        <item x="1"/>
        <item x="6"/>
        <item x="2"/>
        <item x="3"/>
        <item x="4"/>
        <item x="5"/>
        <item x="7"/>
        <item t="default"/>
      </items>
    </pivotField>
    <pivotField axis="axisRow" compact="0" showAll="0">
      <items count="5">
        <item x="1"/>
        <item x="0"/>
        <item x="3"/>
        <item x="2"/>
        <item t="default"/>
      </items>
    </pivotField>
    <pivotField compact="0" showAll="0"/>
    <pivotField compact="0" numFmtId="31" showAll="0"/>
    <pivotField dataField="1" compact="0" numFmtId="6" showAll="0"/>
    <pivotField dataField="1" compact="0" dragToRow="0" dragToCol="0" dragToPage="0" showAll="0" defaultSubtotal="0"/>
  </pivotFields>
  <rowFields count="2">
    <field x="2"/>
    <field x="1"/>
  </rowFields>
  <rowItems count="15">
    <i>
      <x/>
    </i>
    <i r="1">
      <x v="3"/>
    </i>
    <i r="1">
      <x v="5"/>
    </i>
    <i r="1">
      <x v="7"/>
    </i>
    <i>
      <x v="1"/>
    </i>
    <i r="1">
      <x v="2"/>
    </i>
    <i r="1">
      <x v="8"/>
    </i>
    <i>
      <x v="2"/>
    </i>
    <i r="1">
      <x/>
    </i>
    <i r="1">
      <x v="4"/>
    </i>
    <i r="1">
      <x v="9"/>
    </i>
    <i>
      <x v="3"/>
    </i>
    <i r="1">
      <x v="1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月薪" fld="5" baseField="0" baseItem="0"/>
    <dataField name="求和项:调薪15%" fld="6" baseField="0" baseItem="0" numFmtId="6"/>
  </dataFields>
  <formats count="11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2" type="button" dataOnly="0" labelOnly="1" outline="0" axis="axisRow" fieldPosition="0"/>
    </format>
    <format dxfId="43">
      <pivotArea field="1" type="button" dataOnly="0" labelOnly="1" outline="0" axis="axisRow" fieldPosition="1"/>
    </format>
    <format dxfId="42">
      <pivotArea dataOnly="0" labelOnly="1" outline="0" fieldPosition="0">
        <references count="1">
          <reference field="2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2">
          <reference field="1" count="3">
            <x v="3"/>
            <x v="5"/>
            <x v="7"/>
          </reference>
          <reference field="2" count="1" selected="0">
            <x v="0"/>
          </reference>
        </references>
      </pivotArea>
    </format>
    <format dxfId="39">
      <pivotArea dataOnly="0" labelOnly="1" outline="0" fieldPosition="0">
        <references count="2">
          <reference field="1" count="2">
            <x v="2"/>
            <x v="8"/>
          </reference>
          <reference field="2" count="1" selected="0">
            <x v="1"/>
          </reference>
        </references>
      </pivotArea>
    </format>
    <format dxfId="38">
      <pivotArea dataOnly="0" labelOnly="1" outline="0" fieldPosition="0">
        <references count="2">
          <reference field="1" count="3">
            <x v="0"/>
            <x v="4"/>
            <x v="9"/>
          </reference>
          <reference field="2" count="1" selected="0">
            <x v="2"/>
          </reference>
        </references>
      </pivotArea>
    </format>
    <format dxfId="37">
      <pivotArea dataOnly="0" labelOnly="1" outline="0" fieldPosition="0">
        <references count="2">
          <reference field="1" count="2">
            <x v="1"/>
            <x v="6"/>
          </reference>
          <reference field="2" count="1" selected="0">
            <x v="3"/>
          </reference>
        </references>
      </pivotArea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B7783-4EC4-402D-A8C5-86151E209180}" name="数据透视表3" cacheId="3" applyNumberFormats="0" applyBorderFormats="0" applyFontFormats="0" applyPatternFormats="0" applyAlignmentFormats="0" applyWidthHeightFormats="1" dataCaption="值" updatedVersion="7" minRefreshableVersion="3" useAutoFormatting="1" colGrandTotals="0" itemPrintTitles="1" createdVersion="7" indent="0" outline="1" outlineData="1" multipleFieldFilters="0">
  <location ref="M3:P8" firstHeaderRow="1" firstDataRow="2" firstDataCol="1"/>
  <pivotFields count="6">
    <pivotField axis="axisCol" showAll="0">
      <items count="4">
        <item x="0"/>
        <item x="1"/>
        <item f="1" x="2"/>
        <item t="default"/>
      </items>
    </pivotField>
    <pivotField axis="axisRow" showAll="0">
      <items count="4">
        <item x="1"/>
        <item x="0"/>
        <item f="1"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求和项:不及格人数" fld="5" baseField="1" baseItem="0"/>
  </dataFields>
  <formats count="10">
    <format dxfId="35">
      <pivotArea outline="0" collapsedLevelsAreSubtotals="1" fieldPosition="0">
        <references count="1">
          <reference field="0" count="1" selected="0">
            <x v="2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type="origin" dataOnly="0" labelOnly="1" outline="0" fieldPosition="0"/>
    </format>
    <format dxfId="31">
      <pivotArea field="0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outline="1" outlineData="1" compactData="0" multipleFieldFilters="0">
  <location ref="H13:L23" firstHeaderRow="1" firstDataRow="2" firstDataCol="2"/>
  <pivotFields count="6">
    <pivotField axis="axisCol" compact="0" showAll="0">
      <items count="3">
        <item x="0"/>
        <item x="1"/>
        <item t="default"/>
      </items>
    </pivotField>
    <pivotField axis="axisRow" compact="0" showAll="0">
      <items count="3">
        <item x="1"/>
        <item x="0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/>
    <pivotField dataField="1" compact="0" showAll="0"/>
    <pivotField compact="0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求和项:平均成绩" fld="4" baseField="0" baseItem="0"/>
  </dataFields>
  <formats count="26"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0" type="button" dataOnly="0" labelOnly="1" outline="0" axis="axisCol" fieldPosition="0"/>
    </format>
    <format dxfId="21">
      <pivotArea type="topRight" dataOnly="0" labelOnly="1" outline="0" fieldPosition="0"/>
    </format>
    <format dxfId="20">
      <pivotArea field="1" type="button" dataOnly="0" labelOnly="1" outline="0" axis="axisRow" fieldPosition="0"/>
    </format>
    <format dxfId="19">
      <pivotArea field="2" type="button" dataOnly="0" labelOnly="1" outline="0" axis="axisRow" fieldPosition="1"/>
    </format>
    <format dxfId="18">
      <pivotArea dataOnly="0" labelOnly="1" outline="0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15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0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1" type="button" dataOnly="0" labelOnly="1" outline="0" axis="axisRow" fieldPosition="0"/>
    </format>
    <format dxfId="6">
      <pivotArea field="2" type="button" dataOnly="0" labelOnly="1" outline="0" axis="axisRow" fieldPosition="1"/>
    </format>
    <format dxfId="5">
      <pivotArea dataOnly="0" labelOnly="1" outline="0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2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/>
  </sheetViews>
  <sheetFormatPr defaultColWidth="13.625" defaultRowHeight="20.100000000000001" customHeight="1" x14ac:dyDescent="0.15"/>
  <cols>
    <col min="1" max="1" width="14.625" style="1" bestFit="1" customWidth="1"/>
    <col min="2" max="2" width="14.625" style="1" customWidth="1"/>
    <col min="3" max="3" width="8.875" style="1" bestFit="1" customWidth="1"/>
    <col min="4" max="4" width="11.875" style="1" bestFit="1" customWidth="1"/>
    <col min="5" max="5" width="16.125" style="9" bestFit="1" customWidth="1"/>
    <col min="6" max="16384" width="13.625" style="1"/>
  </cols>
  <sheetData>
    <row r="1" spans="1:5" ht="18.75" x14ac:dyDescent="0.15">
      <c r="A1" s="78" t="s">
        <v>149</v>
      </c>
      <c r="B1" s="78" t="s">
        <v>251</v>
      </c>
      <c r="C1" s="79" t="s">
        <v>150</v>
      </c>
      <c r="D1" s="79" t="s">
        <v>151</v>
      </c>
      <c r="E1" s="80" t="s">
        <v>152</v>
      </c>
    </row>
    <row r="2" spans="1:5" ht="20.100000000000001" customHeight="1" x14ac:dyDescent="0.15">
      <c r="A2" s="3">
        <v>40563</v>
      </c>
      <c r="B2" s="91" t="str">
        <f>MONTH(A2)&amp;"月"</f>
        <v>1月</v>
      </c>
      <c r="C2" s="4" t="s">
        <v>153</v>
      </c>
      <c r="D2" s="4" t="s">
        <v>154</v>
      </c>
      <c r="E2" s="5">
        <v>3053.74</v>
      </c>
    </row>
    <row r="3" spans="1:5" ht="20.100000000000001" customHeight="1" x14ac:dyDescent="0.15">
      <c r="A3" s="3">
        <v>40570</v>
      </c>
      <c r="B3" s="91" t="str">
        <f t="shared" ref="B3:B66" si="0">MONTH(A3)&amp;"月"</f>
        <v>1月</v>
      </c>
      <c r="C3" s="4" t="s">
        <v>153</v>
      </c>
      <c r="D3" s="4" t="s">
        <v>154</v>
      </c>
      <c r="E3" s="5">
        <v>8016.87</v>
      </c>
    </row>
    <row r="4" spans="1:5" ht="20.100000000000001" customHeight="1" x14ac:dyDescent="0.15">
      <c r="A4" s="3">
        <v>40570</v>
      </c>
      <c r="B4" s="91" t="str">
        <f t="shared" si="0"/>
        <v>1月</v>
      </c>
      <c r="C4" s="4" t="s">
        <v>153</v>
      </c>
      <c r="D4" s="4" t="s">
        <v>157</v>
      </c>
      <c r="E4" s="5">
        <v>1962.37</v>
      </c>
    </row>
    <row r="5" spans="1:5" ht="20.100000000000001" customHeight="1" x14ac:dyDescent="0.15">
      <c r="A5" s="3">
        <v>40557</v>
      </c>
      <c r="B5" s="91" t="str">
        <f t="shared" si="0"/>
        <v>1月</v>
      </c>
      <c r="C5" s="4" t="s">
        <v>156</v>
      </c>
      <c r="D5" s="4" t="s">
        <v>215</v>
      </c>
      <c r="E5" s="5">
        <v>28919.38</v>
      </c>
    </row>
    <row r="6" spans="1:5" ht="20.100000000000001" customHeight="1" x14ac:dyDescent="0.15">
      <c r="A6" s="3">
        <v>40599</v>
      </c>
      <c r="B6" s="91" t="str">
        <f t="shared" si="0"/>
        <v>2月</v>
      </c>
      <c r="C6" s="4" t="s">
        <v>156</v>
      </c>
      <c r="D6" s="4" t="s">
        <v>154</v>
      </c>
      <c r="E6" s="5">
        <v>33111.480000000003</v>
      </c>
    </row>
    <row r="7" spans="1:5" ht="20.100000000000001" customHeight="1" x14ac:dyDescent="0.15">
      <c r="A7" s="3">
        <v>40602</v>
      </c>
      <c r="B7" s="91" t="str">
        <f t="shared" si="0"/>
        <v>2月</v>
      </c>
      <c r="C7" s="4" t="s">
        <v>156</v>
      </c>
      <c r="D7" s="4" t="s">
        <v>160</v>
      </c>
      <c r="E7" s="5">
        <v>42691.45</v>
      </c>
    </row>
    <row r="8" spans="1:5" ht="20.100000000000001" customHeight="1" x14ac:dyDescent="0.15">
      <c r="A8" s="3">
        <v>40599</v>
      </c>
      <c r="B8" s="91" t="str">
        <f t="shared" si="0"/>
        <v>2月</v>
      </c>
      <c r="C8" s="4" t="s">
        <v>156</v>
      </c>
      <c r="D8" s="4" t="s">
        <v>162</v>
      </c>
      <c r="E8" s="5">
        <v>20271.650000000001</v>
      </c>
    </row>
    <row r="9" spans="1:5" ht="20.100000000000001" customHeight="1" x14ac:dyDescent="0.15">
      <c r="A9" s="3">
        <v>40602</v>
      </c>
      <c r="B9" s="91" t="str">
        <f t="shared" si="0"/>
        <v>2月</v>
      </c>
      <c r="C9" s="4" t="s">
        <v>156</v>
      </c>
      <c r="D9" s="4" t="s">
        <v>161</v>
      </c>
      <c r="E9" s="5">
        <v>1962.37</v>
      </c>
    </row>
    <row r="10" spans="1:5" ht="20.100000000000001" customHeight="1" x14ac:dyDescent="0.15">
      <c r="A10" s="3">
        <v>40602</v>
      </c>
      <c r="B10" s="91" t="str">
        <f t="shared" si="0"/>
        <v>2月</v>
      </c>
      <c r="C10" s="4" t="s">
        <v>156</v>
      </c>
      <c r="D10" s="4" t="s">
        <v>162</v>
      </c>
      <c r="E10" s="5">
        <v>25124.17</v>
      </c>
    </row>
    <row r="11" spans="1:5" ht="20.100000000000001" customHeight="1" x14ac:dyDescent="0.15">
      <c r="A11" s="3">
        <v>40599</v>
      </c>
      <c r="B11" s="91" t="str">
        <f t="shared" si="0"/>
        <v>2月</v>
      </c>
      <c r="C11" s="4" t="s">
        <v>153</v>
      </c>
      <c r="D11" s="4" t="s">
        <v>164</v>
      </c>
      <c r="E11" s="5">
        <v>690.69</v>
      </c>
    </row>
    <row r="12" spans="1:5" ht="20.100000000000001" customHeight="1" x14ac:dyDescent="0.15">
      <c r="A12" s="3">
        <v>40599</v>
      </c>
      <c r="B12" s="91" t="str">
        <f t="shared" si="0"/>
        <v>2月</v>
      </c>
      <c r="C12" s="4" t="s">
        <v>156</v>
      </c>
      <c r="D12" s="4" t="s">
        <v>157</v>
      </c>
      <c r="E12" s="5">
        <v>2310.12</v>
      </c>
    </row>
    <row r="13" spans="1:5" ht="20.100000000000001" customHeight="1" x14ac:dyDescent="0.15">
      <c r="A13" s="3">
        <v>40602</v>
      </c>
      <c r="B13" s="91" t="str">
        <f t="shared" si="0"/>
        <v>2月</v>
      </c>
      <c r="C13" s="4" t="s">
        <v>156</v>
      </c>
      <c r="D13" s="4" t="s">
        <v>164</v>
      </c>
      <c r="E13" s="5">
        <v>-1962.37</v>
      </c>
    </row>
    <row r="14" spans="1:5" ht="20.100000000000001" customHeight="1" x14ac:dyDescent="0.15">
      <c r="A14" s="3">
        <v>40602</v>
      </c>
      <c r="B14" s="91" t="str">
        <f t="shared" si="0"/>
        <v>2月</v>
      </c>
      <c r="C14" s="4" t="s">
        <v>156</v>
      </c>
      <c r="D14" s="4" t="s">
        <v>157</v>
      </c>
      <c r="E14" s="5">
        <v>1322.33</v>
      </c>
    </row>
    <row r="15" spans="1:5" ht="20.100000000000001" customHeight="1" x14ac:dyDescent="0.15">
      <c r="A15" s="3">
        <v>40599</v>
      </c>
      <c r="B15" s="91" t="str">
        <f t="shared" si="0"/>
        <v>2月</v>
      </c>
      <c r="C15" s="4" t="s">
        <v>156</v>
      </c>
      <c r="D15" s="4" t="s">
        <v>157</v>
      </c>
      <c r="E15" s="5">
        <v>4800.63</v>
      </c>
    </row>
    <row r="16" spans="1:5" ht="20.100000000000001" customHeight="1" x14ac:dyDescent="0.15">
      <c r="A16" s="3">
        <v>40590</v>
      </c>
      <c r="B16" s="91" t="str">
        <f t="shared" si="0"/>
        <v>2月</v>
      </c>
      <c r="C16" s="4" t="s">
        <v>156</v>
      </c>
      <c r="D16" s="4" t="s">
        <v>159</v>
      </c>
      <c r="E16" s="5">
        <v>23740.06</v>
      </c>
    </row>
    <row r="17" spans="1:5" ht="20.100000000000001" customHeight="1" x14ac:dyDescent="0.15">
      <c r="A17" s="3">
        <v>40623</v>
      </c>
      <c r="B17" s="91" t="str">
        <f t="shared" si="0"/>
        <v>3月</v>
      </c>
      <c r="C17" s="4" t="s">
        <v>153</v>
      </c>
      <c r="D17" s="4" t="s">
        <v>160</v>
      </c>
      <c r="E17" s="5">
        <v>1862.27</v>
      </c>
    </row>
    <row r="18" spans="1:5" ht="20.100000000000001" customHeight="1" x14ac:dyDescent="0.15">
      <c r="A18" s="3">
        <v>40623</v>
      </c>
      <c r="B18" s="91" t="str">
        <f t="shared" si="0"/>
        <v>3月</v>
      </c>
      <c r="C18" s="4" t="s">
        <v>153</v>
      </c>
      <c r="D18" s="4" t="s">
        <v>154</v>
      </c>
      <c r="E18" s="5">
        <v>2071.71</v>
      </c>
    </row>
    <row r="19" spans="1:5" ht="20.100000000000001" customHeight="1" x14ac:dyDescent="0.15">
      <c r="A19" s="3">
        <v>40627</v>
      </c>
      <c r="B19" s="91" t="str">
        <f t="shared" si="0"/>
        <v>3月</v>
      </c>
      <c r="C19" s="4" t="s">
        <v>156</v>
      </c>
      <c r="D19" s="4" t="s">
        <v>154</v>
      </c>
      <c r="E19" s="5">
        <v>44238.12</v>
      </c>
    </row>
    <row r="20" spans="1:5" ht="20.100000000000001" customHeight="1" x14ac:dyDescent="0.15">
      <c r="A20" s="3">
        <v>40623</v>
      </c>
      <c r="B20" s="91" t="str">
        <f t="shared" si="0"/>
        <v>3月</v>
      </c>
      <c r="C20" s="4" t="s">
        <v>153</v>
      </c>
      <c r="D20" s="4" t="s">
        <v>161</v>
      </c>
      <c r="E20" s="5">
        <v>1469.03</v>
      </c>
    </row>
    <row r="21" spans="1:5" ht="20.100000000000001" customHeight="1" x14ac:dyDescent="0.15">
      <c r="A21" s="3">
        <v>40623</v>
      </c>
      <c r="B21" s="91" t="str">
        <f t="shared" si="0"/>
        <v>3月</v>
      </c>
      <c r="C21" s="4" t="s">
        <v>153</v>
      </c>
      <c r="D21" s="4" t="s">
        <v>161</v>
      </c>
      <c r="E21" s="5">
        <v>1229.6600000000001</v>
      </c>
    </row>
    <row r="22" spans="1:5" ht="20.100000000000001" customHeight="1" x14ac:dyDescent="0.15">
      <c r="A22" s="3">
        <v>40627</v>
      </c>
      <c r="B22" s="91" t="str">
        <f t="shared" si="0"/>
        <v>3月</v>
      </c>
      <c r="C22" s="4" t="s">
        <v>156</v>
      </c>
      <c r="D22" s="4" t="s">
        <v>162</v>
      </c>
      <c r="E22" s="5">
        <v>25625.33</v>
      </c>
    </row>
    <row r="23" spans="1:5" ht="20.100000000000001" customHeight="1" x14ac:dyDescent="0.15">
      <c r="A23" s="3">
        <v>40623</v>
      </c>
      <c r="B23" s="91" t="str">
        <f t="shared" si="0"/>
        <v>3月</v>
      </c>
      <c r="C23" s="4" t="s">
        <v>153</v>
      </c>
      <c r="D23" s="4" t="s">
        <v>165</v>
      </c>
      <c r="E23" s="5">
        <v>1399.46</v>
      </c>
    </row>
    <row r="24" spans="1:5" ht="20.100000000000001" customHeight="1" x14ac:dyDescent="0.15">
      <c r="A24" s="3">
        <v>40623</v>
      </c>
      <c r="B24" s="91" t="str">
        <f t="shared" si="0"/>
        <v>3月</v>
      </c>
      <c r="C24" s="4" t="s">
        <v>156</v>
      </c>
      <c r="D24" s="4" t="s">
        <v>157</v>
      </c>
      <c r="E24" s="5">
        <v>6601.2</v>
      </c>
    </row>
    <row r="25" spans="1:5" ht="20.100000000000001" customHeight="1" x14ac:dyDescent="0.15">
      <c r="A25" s="3">
        <v>40627</v>
      </c>
      <c r="B25" s="91" t="str">
        <f t="shared" si="0"/>
        <v>3月</v>
      </c>
      <c r="C25" s="4" t="s">
        <v>156</v>
      </c>
      <c r="D25" s="4" t="s">
        <v>164</v>
      </c>
      <c r="E25" s="5">
        <v>1635.66</v>
      </c>
    </row>
    <row r="26" spans="1:5" ht="20.100000000000001" customHeight="1" x14ac:dyDescent="0.15">
      <c r="A26" s="3">
        <v>40619</v>
      </c>
      <c r="B26" s="91" t="str">
        <f t="shared" si="0"/>
        <v>3月</v>
      </c>
      <c r="C26" s="4" t="s">
        <v>156</v>
      </c>
      <c r="D26" s="4" t="s">
        <v>158</v>
      </c>
      <c r="E26" s="5">
        <v>33485.29</v>
      </c>
    </row>
    <row r="27" spans="1:5" ht="20.100000000000001" customHeight="1" x14ac:dyDescent="0.15">
      <c r="A27" s="3">
        <v>40659</v>
      </c>
      <c r="B27" s="91" t="str">
        <f t="shared" si="0"/>
        <v>4月</v>
      </c>
      <c r="C27" s="4" t="s">
        <v>156</v>
      </c>
      <c r="D27" s="4" t="s">
        <v>160</v>
      </c>
      <c r="E27" s="5">
        <v>57306.84</v>
      </c>
    </row>
    <row r="28" spans="1:5" ht="20.100000000000001" customHeight="1" x14ac:dyDescent="0.15">
      <c r="A28" s="3">
        <v>40659</v>
      </c>
      <c r="B28" s="91" t="str">
        <f t="shared" si="0"/>
        <v>4月</v>
      </c>
      <c r="C28" s="4" t="s">
        <v>156</v>
      </c>
      <c r="D28" s="4" t="s">
        <v>161</v>
      </c>
      <c r="E28" s="5">
        <v>27799.14</v>
      </c>
    </row>
    <row r="29" spans="1:5" ht="20.100000000000001" customHeight="1" x14ac:dyDescent="0.15">
      <c r="A29" s="3">
        <v>40659</v>
      </c>
      <c r="B29" s="91" t="str">
        <f t="shared" si="0"/>
        <v>4月</v>
      </c>
      <c r="C29" s="4" t="s">
        <v>153</v>
      </c>
      <c r="D29" s="4" t="s">
        <v>157</v>
      </c>
      <c r="E29" s="5">
        <v>6012.58</v>
      </c>
    </row>
    <row r="30" spans="1:5" ht="20.100000000000001" customHeight="1" x14ac:dyDescent="0.15">
      <c r="A30" s="3">
        <v>40654</v>
      </c>
      <c r="B30" s="91" t="str">
        <f t="shared" si="0"/>
        <v>4月</v>
      </c>
      <c r="C30" s="4" t="s">
        <v>153</v>
      </c>
      <c r="D30" s="4" t="s">
        <v>157</v>
      </c>
      <c r="E30" s="5">
        <v>1676.05</v>
      </c>
    </row>
    <row r="31" spans="1:5" ht="20.100000000000001" customHeight="1" x14ac:dyDescent="0.15">
      <c r="A31" s="3">
        <v>40659</v>
      </c>
      <c r="B31" s="91" t="str">
        <f t="shared" si="0"/>
        <v>4月</v>
      </c>
      <c r="C31" s="4" t="s">
        <v>156</v>
      </c>
      <c r="D31" s="4" t="s">
        <v>157</v>
      </c>
      <c r="E31" s="5">
        <v>2092.41</v>
      </c>
    </row>
    <row r="32" spans="1:5" ht="20.100000000000001" customHeight="1" x14ac:dyDescent="0.15">
      <c r="A32" s="3">
        <v>40654</v>
      </c>
      <c r="B32" s="91" t="str">
        <f t="shared" si="0"/>
        <v>4月</v>
      </c>
      <c r="C32" s="4" t="s">
        <v>156</v>
      </c>
      <c r="D32" s="4" t="s">
        <v>164</v>
      </c>
      <c r="E32" s="5">
        <v>6295.66</v>
      </c>
    </row>
    <row r="33" spans="1:5" ht="20.100000000000001" customHeight="1" x14ac:dyDescent="0.15">
      <c r="A33" s="3">
        <v>40647</v>
      </c>
      <c r="B33" s="91" t="str">
        <f t="shared" si="0"/>
        <v>4月</v>
      </c>
      <c r="C33" s="4" t="s">
        <v>156</v>
      </c>
      <c r="D33" s="4" t="s">
        <v>158</v>
      </c>
      <c r="E33" s="5">
        <v>32177.08</v>
      </c>
    </row>
    <row r="34" spans="1:5" ht="20.100000000000001" customHeight="1" x14ac:dyDescent="0.15">
      <c r="A34" s="3">
        <v>40662</v>
      </c>
      <c r="B34" s="91" t="str">
        <f t="shared" si="0"/>
        <v>4月</v>
      </c>
      <c r="C34" s="4" t="s">
        <v>156</v>
      </c>
      <c r="D34" s="4" t="s">
        <v>158</v>
      </c>
      <c r="E34" s="5">
        <v>20908.41</v>
      </c>
    </row>
    <row r="35" spans="1:5" ht="20.100000000000001" customHeight="1" x14ac:dyDescent="0.15">
      <c r="A35" s="3">
        <v>40662</v>
      </c>
      <c r="B35" s="91" t="str">
        <f t="shared" si="0"/>
        <v>4月</v>
      </c>
      <c r="C35" s="4" t="s">
        <v>156</v>
      </c>
      <c r="D35" s="4" t="s">
        <v>158</v>
      </c>
      <c r="E35" s="5">
        <v>26642.04</v>
      </c>
    </row>
    <row r="36" spans="1:5" ht="20.100000000000001" customHeight="1" x14ac:dyDescent="0.15">
      <c r="A36" s="3">
        <v>40647</v>
      </c>
      <c r="B36" s="91" t="str">
        <f t="shared" si="0"/>
        <v>4月</v>
      </c>
      <c r="C36" s="4" t="s">
        <v>155</v>
      </c>
      <c r="D36" s="4" t="s">
        <v>158</v>
      </c>
      <c r="E36" s="5">
        <v>26398.23</v>
      </c>
    </row>
    <row r="37" spans="1:5" ht="20.100000000000001" customHeight="1" x14ac:dyDescent="0.15">
      <c r="A37" s="3">
        <v>40690</v>
      </c>
      <c r="B37" s="91" t="str">
        <f t="shared" si="0"/>
        <v>5月</v>
      </c>
      <c r="C37" s="4" t="s">
        <v>156</v>
      </c>
      <c r="D37" s="4" t="s">
        <v>154</v>
      </c>
      <c r="E37" s="5">
        <v>46286.84</v>
      </c>
    </row>
    <row r="38" spans="1:5" ht="20.100000000000001" customHeight="1" x14ac:dyDescent="0.15">
      <c r="A38" s="3">
        <v>40690</v>
      </c>
      <c r="B38" s="91" t="str">
        <f t="shared" si="0"/>
        <v>5月</v>
      </c>
      <c r="C38" s="4" t="s">
        <v>156</v>
      </c>
      <c r="D38" s="4" t="s">
        <v>161</v>
      </c>
      <c r="E38" s="5">
        <v>20106.900000000001</v>
      </c>
    </row>
    <row r="39" spans="1:5" ht="20.100000000000001" customHeight="1" x14ac:dyDescent="0.15">
      <c r="A39" s="3">
        <v>40680</v>
      </c>
      <c r="B39" s="91" t="str">
        <f t="shared" si="0"/>
        <v>5月</v>
      </c>
      <c r="C39" s="4" t="s">
        <v>153</v>
      </c>
      <c r="D39" s="4" t="s">
        <v>157</v>
      </c>
      <c r="E39" s="5">
        <v>6876.87</v>
      </c>
    </row>
    <row r="40" spans="1:5" ht="20.100000000000001" customHeight="1" x14ac:dyDescent="0.15">
      <c r="A40" s="3">
        <v>40690</v>
      </c>
      <c r="B40" s="91" t="str">
        <f t="shared" si="0"/>
        <v>5月</v>
      </c>
      <c r="C40" s="4" t="s">
        <v>153</v>
      </c>
      <c r="D40" s="4" t="s">
        <v>157</v>
      </c>
      <c r="E40" s="5">
        <v>1775.13</v>
      </c>
    </row>
    <row r="41" spans="1:5" ht="20.100000000000001" customHeight="1" x14ac:dyDescent="0.15">
      <c r="A41" s="3">
        <v>40690</v>
      </c>
      <c r="B41" s="91" t="str">
        <f t="shared" si="0"/>
        <v>5月</v>
      </c>
      <c r="C41" s="4" t="s">
        <v>156</v>
      </c>
      <c r="D41" s="4" t="s">
        <v>157</v>
      </c>
      <c r="E41" s="5">
        <v>3004.48</v>
      </c>
    </row>
    <row r="42" spans="1:5" ht="20.100000000000001" customHeight="1" x14ac:dyDescent="0.15">
      <c r="A42" s="3">
        <v>40690</v>
      </c>
      <c r="B42" s="91" t="str">
        <f t="shared" si="0"/>
        <v>5月</v>
      </c>
      <c r="C42" s="4" t="s">
        <v>156</v>
      </c>
      <c r="D42" s="4" t="s">
        <v>164</v>
      </c>
      <c r="E42" s="5">
        <v>4549.4399999999996</v>
      </c>
    </row>
    <row r="43" spans="1:5" ht="20.100000000000001" customHeight="1" x14ac:dyDescent="0.15">
      <c r="A43" s="3">
        <v>40680</v>
      </c>
      <c r="B43" s="91" t="str">
        <f t="shared" si="0"/>
        <v>5月</v>
      </c>
      <c r="C43" s="4" t="s">
        <v>156</v>
      </c>
      <c r="D43" s="4" t="s">
        <v>159</v>
      </c>
      <c r="E43" s="5">
        <v>27197.15</v>
      </c>
    </row>
    <row r="44" spans="1:5" ht="20.100000000000001" customHeight="1" x14ac:dyDescent="0.15">
      <c r="A44" s="3">
        <v>40724</v>
      </c>
      <c r="B44" s="91" t="str">
        <f t="shared" si="0"/>
        <v>6月</v>
      </c>
      <c r="C44" s="4" t="s">
        <v>156</v>
      </c>
      <c r="D44" s="4" t="s">
        <v>154</v>
      </c>
      <c r="E44" s="5">
        <v>52314.879999999997</v>
      </c>
    </row>
    <row r="45" spans="1:5" ht="20.100000000000001" customHeight="1" x14ac:dyDescent="0.15">
      <c r="A45" s="3">
        <v>40724</v>
      </c>
      <c r="B45" s="91" t="str">
        <f t="shared" si="0"/>
        <v>6月</v>
      </c>
      <c r="C45" s="4" t="s">
        <v>156</v>
      </c>
      <c r="D45" s="4" t="s">
        <v>161</v>
      </c>
      <c r="E45" s="5">
        <v>18872.939999999999</v>
      </c>
    </row>
    <row r="46" spans="1:5" ht="20.100000000000001" customHeight="1" x14ac:dyDescent="0.15">
      <c r="A46" s="3">
        <v>40721</v>
      </c>
      <c r="B46" s="91" t="str">
        <f t="shared" si="0"/>
        <v>6月</v>
      </c>
      <c r="C46" s="4" t="s">
        <v>153</v>
      </c>
      <c r="D46" s="4" t="s">
        <v>157</v>
      </c>
      <c r="E46" s="5">
        <v>1766.87</v>
      </c>
    </row>
    <row r="47" spans="1:5" ht="20.100000000000001" customHeight="1" x14ac:dyDescent="0.15">
      <c r="A47" s="3">
        <v>40721</v>
      </c>
      <c r="B47" s="91" t="str">
        <f t="shared" si="0"/>
        <v>6月</v>
      </c>
      <c r="C47" s="4" t="s">
        <v>153</v>
      </c>
      <c r="D47" s="4" t="s">
        <v>157</v>
      </c>
      <c r="E47" s="5">
        <v>6273.56</v>
      </c>
    </row>
    <row r="48" spans="1:5" ht="20.100000000000001" customHeight="1" x14ac:dyDescent="0.15">
      <c r="A48" s="3">
        <v>40721</v>
      </c>
      <c r="B48" s="91" t="str">
        <f t="shared" si="0"/>
        <v>6月</v>
      </c>
      <c r="C48" s="4" t="s">
        <v>156</v>
      </c>
      <c r="D48" s="4" t="s">
        <v>164</v>
      </c>
      <c r="E48" s="5">
        <v>4452.62</v>
      </c>
    </row>
    <row r="49" spans="1:5" ht="20.100000000000001" customHeight="1" x14ac:dyDescent="0.15">
      <c r="A49" s="3">
        <v>40724</v>
      </c>
      <c r="B49" s="91" t="str">
        <f t="shared" si="0"/>
        <v>6月</v>
      </c>
      <c r="C49" s="4" t="s">
        <v>156</v>
      </c>
      <c r="D49" s="4" t="s">
        <v>157</v>
      </c>
      <c r="E49" s="5">
        <v>14237.48</v>
      </c>
    </row>
    <row r="50" spans="1:5" ht="20.100000000000001" customHeight="1" x14ac:dyDescent="0.15">
      <c r="A50" s="3">
        <v>40724</v>
      </c>
      <c r="B50" s="91" t="str">
        <f t="shared" si="0"/>
        <v>6月</v>
      </c>
      <c r="C50" s="4" t="s">
        <v>156</v>
      </c>
      <c r="D50" s="4" t="s">
        <v>158</v>
      </c>
      <c r="E50" s="5">
        <v>35435.800000000003</v>
      </c>
    </row>
    <row r="51" spans="1:5" ht="20.100000000000001" customHeight="1" x14ac:dyDescent="0.15">
      <c r="A51" s="3">
        <v>40753</v>
      </c>
      <c r="B51" s="91" t="str">
        <f t="shared" si="0"/>
        <v>7月</v>
      </c>
      <c r="C51" s="4" t="s">
        <v>156</v>
      </c>
      <c r="D51" s="4" t="s">
        <v>154</v>
      </c>
      <c r="E51" s="5">
        <v>71872.13</v>
      </c>
    </row>
    <row r="52" spans="1:5" ht="20.100000000000001" customHeight="1" x14ac:dyDescent="0.15">
      <c r="A52" s="3">
        <v>40753</v>
      </c>
      <c r="B52" s="91" t="str">
        <f t="shared" si="0"/>
        <v>7月</v>
      </c>
      <c r="C52" s="4" t="s">
        <v>156</v>
      </c>
      <c r="D52" s="4" t="s">
        <v>161</v>
      </c>
      <c r="E52" s="5">
        <v>18253.060000000001</v>
      </c>
    </row>
    <row r="53" spans="1:5" ht="20.100000000000001" customHeight="1" x14ac:dyDescent="0.15">
      <c r="A53" s="3">
        <v>40746</v>
      </c>
      <c r="B53" s="91" t="str">
        <f t="shared" si="0"/>
        <v>7月</v>
      </c>
      <c r="C53" s="4" t="s">
        <v>153</v>
      </c>
      <c r="D53" s="4" t="s">
        <v>157</v>
      </c>
      <c r="E53" s="5">
        <v>1853.56</v>
      </c>
    </row>
    <row r="54" spans="1:5" ht="20.100000000000001" customHeight="1" x14ac:dyDescent="0.15">
      <c r="A54" s="3">
        <v>40746</v>
      </c>
      <c r="B54" s="91" t="str">
        <f t="shared" si="0"/>
        <v>7月</v>
      </c>
      <c r="C54" s="4" t="s">
        <v>156</v>
      </c>
      <c r="D54" s="4" t="s">
        <v>164</v>
      </c>
      <c r="E54" s="5">
        <v>5889.23</v>
      </c>
    </row>
    <row r="55" spans="1:5" ht="20.100000000000001" customHeight="1" x14ac:dyDescent="0.15">
      <c r="A55" s="3">
        <v>40753</v>
      </c>
      <c r="B55" s="91" t="str">
        <f t="shared" si="0"/>
        <v>7月</v>
      </c>
      <c r="C55" s="4" t="s">
        <v>156</v>
      </c>
      <c r="D55" s="4" t="s">
        <v>164</v>
      </c>
      <c r="E55" s="5">
        <v>26266.6</v>
      </c>
    </row>
    <row r="56" spans="1:5" ht="20.100000000000001" customHeight="1" x14ac:dyDescent="0.15">
      <c r="A56" s="3">
        <v>40753</v>
      </c>
      <c r="B56" s="91" t="str">
        <f t="shared" si="0"/>
        <v>7月</v>
      </c>
      <c r="C56" s="4" t="s">
        <v>156</v>
      </c>
      <c r="D56" s="4" t="s">
        <v>159</v>
      </c>
      <c r="E56" s="5">
        <v>25789.9</v>
      </c>
    </row>
    <row r="57" spans="1:5" ht="20.100000000000001" customHeight="1" x14ac:dyDescent="0.15">
      <c r="A57" s="3">
        <v>40781</v>
      </c>
      <c r="B57" s="91" t="str">
        <f t="shared" si="0"/>
        <v>8月</v>
      </c>
      <c r="C57" s="4" t="s">
        <v>156</v>
      </c>
      <c r="D57" s="4" t="s">
        <v>154</v>
      </c>
      <c r="E57" s="5">
        <v>67222.559999999998</v>
      </c>
    </row>
    <row r="58" spans="1:5" ht="20.100000000000001" customHeight="1" x14ac:dyDescent="0.15">
      <c r="A58" s="3">
        <v>40774</v>
      </c>
      <c r="B58" s="91" t="str">
        <f t="shared" si="0"/>
        <v>8月</v>
      </c>
      <c r="C58" s="4" t="s">
        <v>153</v>
      </c>
      <c r="D58" s="4" t="s">
        <v>161</v>
      </c>
      <c r="E58" s="5">
        <v>1993.92</v>
      </c>
    </row>
    <row r="59" spans="1:5" ht="20.100000000000001" customHeight="1" x14ac:dyDescent="0.15">
      <c r="A59" s="3">
        <v>40774</v>
      </c>
      <c r="B59" s="91" t="str">
        <f t="shared" si="0"/>
        <v>8月</v>
      </c>
      <c r="C59" s="4" t="s">
        <v>156</v>
      </c>
      <c r="D59" s="4" t="s">
        <v>161</v>
      </c>
      <c r="E59" s="5">
        <v>6749.96</v>
      </c>
    </row>
    <row r="60" spans="1:5" ht="20.100000000000001" customHeight="1" x14ac:dyDescent="0.15">
      <c r="A60" s="3">
        <v>40781</v>
      </c>
      <c r="B60" s="91" t="str">
        <f t="shared" si="0"/>
        <v>8月</v>
      </c>
      <c r="C60" s="4" t="s">
        <v>156</v>
      </c>
      <c r="D60" s="4" t="s">
        <v>161</v>
      </c>
      <c r="E60" s="5">
        <v>22292.58</v>
      </c>
    </row>
    <row r="61" spans="1:5" ht="20.100000000000001" customHeight="1" x14ac:dyDescent="0.15">
      <c r="A61" s="3">
        <v>40781</v>
      </c>
      <c r="B61" s="91" t="str">
        <f t="shared" si="0"/>
        <v>8月</v>
      </c>
      <c r="C61" s="4" t="s">
        <v>153</v>
      </c>
      <c r="D61" s="4" t="s">
        <v>157</v>
      </c>
      <c r="E61" s="5">
        <v>16807.580000000002</v>
      </c>
    </row>
    <row r="62" spans="1:5" ht="20.100000000000001" customHeight="1" x14ac:dyDescent="0.15">
      <c r="A62" s="3">
        <v>40781</v>
      </c>
      <c r="B62" s="91" t="str">
        <f t="shared" si="0"/>
        <v>8月</v>
      </c>
      <c r="C62" s="4" t="s">
        <v>156</v>
      </c>
      <c r="D62" s="4" t="s">
        <v>157</v>
      </c>
      <c r="E62" s="5">
        <v>18239.39</v>
      </c>
    </row>
    <row r="63" spans="1:5" ht="20.100000000000001" customHeight="1" x14ac:dyDescent="0.15">
      <c r="A63" s="3">
        <v>40781</v>
      </c>
      <c r="B63" s="91" t="str">
        <f t="shared" si="0"/>
        <v>8月</v>
      </c>
      <c r="C63" s="4" t="s">
        <v>153</v>
      </c>
      <c r="D63" s="4" t="s">
        <v>166</v>
      </c>
      <c r="E63" s="5">
        <v>19021.599999999999</v>
      </c>
    </row>
    <row r="64" spans="1:5" ht="20.100000000000001" customHeight="1" x14ac:dyDescent="0.15">
      <c r="A64" s="3">
        <v>40781</v>
      </c>
      <c r="B64" s="91" t="str">
        <f t="shared" si="0"/>
        <v>8月</v>
      </c>
      <c r="C64" s="4" t="s">
        <v>156</v>
      </c>
      <c r="D64" s="4" t="s">
        <v>159</v>
      </c>
      <c r="E64" s="5">
        <v>32910.239999999998</v>
      </c>
    </row>
    <row r="65" spans="1:5" ht="20.100000000000001" customHeight="1" x14ac:dyDescent="0.15">
      <c r="A65" s="3">
        <v>40809</v>
      </c>
      <c r="B65" s="91" t="str">
        <f t="shared" si="0"/>
        <v>9月</v>
      </c>
      <c r="C65" s="4" t="s">
        <v>156</v>
      </c>
      <c r="D65" s="4" t="s">
        <v>160</v>
      </c>
      <c r="E65" s="5">
        <v>52518.38</v>
      </c>
    </row>
    <row r="66" spans="1:5" ht="20.100000000000001" customHeight="1" x14ac:dyDescent="0.15">
      <c r="A66" s="3">
        <v>40809</v>
      </c>
      <c r="B66" s="91" t="str">
        <f t="shared" si="0"/>
        <v>9月</v>
      </c>
      <c r="C66" s="4" t="s">
        <v>153</v>
      </c>
      <c r="D66" s="4" t="s">
        <v>167</v>
      </c>
      <c r="E66" s="5">
        <v>1647.15</v>
      </c>
    </row>
    <row r="67" spans="1:5" ht="20.100000000000001" customHeight="1" x14ac:dyDescent="0.15">
      <c r="A67" s="3">
        <v>40809</v>
      </c>
      <c r="B67" s="91" t="str">
        <f t="shared" ref="B67:B100" si="1">MONTH(A67)&amp;"月"</f>
        <v>9月</v>
      </c>
      <c r="C67" s="4" t="s">
        <v>156</v>
      </c>
      <c r="D67" s="4" t="s">
        <v>161</v>
      </c>
      <c r="E67" s="5">
        <v>11432.08</v>
      </c>
    </row>
    <row r="68" spans="1:5" ht="20.100000000000001" customHeight="1" x14ac:dyDescent="0.15">
      <c r="A68" s="3">
        <v>40809</v>
      </c>
      <c r="B68" s="91" t="str">
        <f t="shared" si="1"/>
        <v>9月</v>
      </c>
      <c r="C68" s="4" t="s">
        <v>156</v>
      </c>
      <c r="D68" s="4" t="s">
        <v>161</v>
      </c>
      <c r="E68" s="5">
        <v>22269.48</v>
      </c>
    </row>
    <row r="69" spans="1:5" ht="20.100000000000001" customHeight="1" x14ac:dyDescent="0.15">
      <c r="A69" s="3">
        <v>40809</v>
      </c>
      <c r="B69" s="91" t="str">
        <f t="shared" si="1"/>
        <v>9月</v>
      </c>
      <c r="C69" s="4" t="s">
        <v>153</v>
      </c>
      <c r="D69" s="4" t="s">
        <v>164</v>
      </c>
      <c r="E69" s="5">
        <v>6626.05</v>
      </c>
    </row>
    <row r="70" spans="1:5" ht="20.100000000000001" customHeight="1" x14ac:dyDescent="0.15">
      <c r="A70" s="3">
        <v>40809</v>
      </c>
      <c r="B70" s="91" t="str">
        <f t="shared" si="1"/>
        <v>9月</v>
      </c>
      <c r="C70" s="4" t="s">
        <v>156</v>
      </c>
      <c r="D70" s="4" t="s">
        <v>164</v>
      </c>
      <c r="E70" s="5">
        <v>14237.87</v>
      </c>
    </row>
    <row r="71" spans="1:5" ht="20.100000000000001" customHeight="1" x14ac:dyDescent="0.15">
      <c r="A71" s="3">
        <v>40809</v>
      </c>
      <c r="B71" s="91" t="str">
        <f t="shared" si="1"/>
        <v>9月</v>
      </c>
      <c r="C71" s="4" t="s">
        <v>156</v>
      </c>
      <c r="D71" s="4" t="s">
        <v>159</v>
      </c>
      <c r="E71" s="5">
        <v>36766.65</v>
      </c>
    </row>
    <row r="72" spans="1:5" ht="20.100000000000001" customHeight="1" x14ac:dyDescent="0.15">
      <c r="A72" s="3">
        <v>40841</v>
      </c>
      <c r="B72" s="91" t="str">
        <f t="shared" si="1"/>
        <v>10月</v>
      </c>
      <c r="C72" s="4" t="s">
        <v>156</v>
      </c>
      <c r="D72" s="4" t="s">
        <v>154</v>
      </c>
      <c r="E72" s="5">
        <v>28352.14</v>
      </c>
    </row>
    <row r="73" spans="1:5" ht="20.100000000000001" customHeight="1" x14ac:dyDescent="0.15">
      <c r="A73" s="3">
        <v>40841</v>
      </c>
      <c r="B73" s="91" t="str">
        <f t="shared" si="1"/>
        <v>10月</v>
      </c>
      <c r="C73" s="4" t="s">
        <v>156</v>
      </c>
      <c r="D73" s="4" t="s">
        <v>162</v>
      </c>
      <c r="E73" s="5">
        <v>17666.12</v>
      </c>
    </row>
    <row r="74" spans="1:5" ht="20.100000000000001" customHeight="1" x14ac:dyDescent="0.15">
      <c r="A74" s="3">
        <v>40837</v>
      </c>
      <c r="B74" s="91" t="str">
        <f t="shared" si="1"/>
        <v>10月</v>
      </c>
      <c r="C74" s="4" t="s">
        <v>153</v>
      </c>
      <c r="D74" s="4" t="s">
        <v>164</v>
      </c>
      <c r="E74" s="5">
        <v>4307.72</v>
      </c>
    </row>
    <row r="75" spans="1:5" ht="20.100000000000001" customHeight="1" x14ac:dyDescent="0.15">
      <c r="A75" s="3">
        <v>40837</v>
      </c>
      <c r="B75" s="91" t="str">
        <f t="shared" si="1"/>
        <v>10月</v>
      </c>
      <c r="C75" s="4" t="s">
        <v>153</v>
      </c>
      <c r="D75" s="4" t="s">
        <v>164</v>
      </c>
      <c r="E75" s="5">
        <v>1374.69</v>
      </c>
    </row>
    <row r="76" spans="1:5" ht="20.100000000000001" customHeight="1" x14ac:dyDescent="0.15">
      <c r="A76" s="3">
        <v>40841</v>
      </c>
      <c r="B76" s="91" t="str">
        <f t="shared" si="1"/>
        <v>10月</v>
      </c>
      <c r="C76" s="4" t="s">
        <v>156</v>
      </c>
      <c r="D76" s="4" t="s">
        <v>164</v>
      </c>
      <c r="E76" s="5">
        <v>2183.4499999999998</v>
      </c>
    </row>
    <row r="77" spans="1:5" ht="20.100000000000001" customHeight="1" x14ac:dyDescent="0.15">
      <c r="A77" s="3">
        <v>40837</v>
      </c>
      <c r="B77" s="91" t="str">
        <f t="shared" si="1"/>
        <v>10月</v>
      </c>
      <c r="C77" s="4" t="s">
        <v>156</v>
      </c>
      <c r="D77" s="4" t="s">
        <v>165</v>
      </c>
      <c r="E77" s="5">
        <v>7029.9</v>
      </c>
    </row>
    <row r="78" spans="1:5" ht="20.100000000000001" customHeight="1" x14ac:dyDescent="0.15">
      <c r="A78" s="3">
        <v>40840</v>
      </c>
      <c r="B78" s="91" t="str">
        <f t="shared" si="1"/>
        <v>10月</v>
      </c>
      <c r="C78" s="4" t="s">
        <v>156</v>
      </c>
      <c r="D78" s="4" t="s">
        <v>158</v>
      </c>
      <c r="E78" s="5">
        <v>18103.349999999999</v>
      </c>
    </row>
    <row r="79" spans="1:5" ht="20.100000000000001" customHeight="1" x14ac:dyDescent="0.15">
      <c r="A79" s="3">
        <v>40875</v>
      </c>
      <c r="B79" s="91" t="str">
        <f t="shared" si="1"/>
        <v>11月</v>
      </c>
      <c r="C79" s="4" t="s">
        <v>156</v>
      </c>
      <c r="D79" s="4" t="s">
        <v>160</v>
      </c>
      <c r="E79" s="5">
        <v>39511.11</v>
      </c>
    </row>
    <row r="80" spans="1:5" ht="20.100000000000001" customHeight="1" x14ac:dyDescent="0.15">
      <c r="A80" s="3">
        <v>40863</v>
      </c>
      <c r="B80" s="91" t="str">
        <f t="shared" si="1"/>
        <v>11月</v>
      </c>
      <c r="C80" s="4" t="s">
        <v>155</v>
      </c>
      <c r="D80" s="4" t="s">
        <v>154</v>
      </c>
      <c r="E80" s="5">
        <v>300241.5</v>
      </c>
    </row>
    <row r="81" spans="1:5" ht="20.100000000000001" customHeight="1" x14ac:dyDescent="0.15">
      <c r="A81" s="3">
        <v>40875</v>
      </c>
      <c r="B81" s="91" t="str">
        <f t="shared" si="1"/>
        <v>11月</v>
      </c>
      <c r="C81" s="4" t="s">
        <v>156</v>
      </c>
      <c r="D81" s="4" t="s">
        <v>162</v>
      </c>
      <c r="E81" s="5">
        <v>21532.36</v>
      </c>
    </row>
    <row r="82" spans="1:5" ht="20.100000000000001" customHeight="1" x14ac:dyDescent="0.15">
      <c r="A82" s="3">
        <v>40863</v>
      </c>
      <c r="B82" s="91" t="str">
        <f t="shared" si="1"/>
        <v>11月</v>
      </c>
      <c r="C82" s="4" t="s">
        <v>155</v>
      </c>
      <c r="D82" s="4" t="s">
        <v>161</v>
      </c>
      <c r="E82" s="5">
        <v>87474.27</v>
      </c>
    </row>
    <row r="83" spans="1:5" ht="20.100000000000001" customHeight="1" x14ac:dyDescent="0.15">
      <c r="A83" s="3">
        <v>40848</v>
      </c>
      <c r="B83" s="91" t="str">
        <f t="shared" si="1"/>
        <v>11月</v>
      </c>
      <c r="C83" s="4" t="s">
        <v>153</v>
      </c>
      <c r="D83" s="4" t="s">
        <v>157</v>
      </c>
      <c r="E83" s="5">
        <v>2161.7199999999998</v>
      </c>
    </row>
    <row r="84" spans="1:5" ht="20.100000000000001" customHeight="1" x14ac:dyDescent="0.15">
      <c r="A84" s="3">
        <v>40875</v>
      </c>
      <c r="B84" s="91" t="str">
        <f t="shared" si="1"/>
        <v>11月</v>
      </c>
      <c r="C84" s="4" t="s">
        <v>153</v>
      </c>
      <c r="D84" s="4" t="s">
        <v>157</v>
      </c>
      <c r="E84" s="5">
        <v>1944.38</v>
      </c>
    </row>
    <row r="85" spans="1:5" ht="20.100000000000001" customHeight="1" x14ac:dyDescent="0.15">
      <c r="A85" s="3">
        <v>40848</v>
      </c>
      <c r="B85" s="91" t="str">
        <f t="shared" si="1"/>
        <v>11月</v>
      </c>
      <c r="C85" s="4" t="s">
        <v>153</v>
      </c>
      <c r="D85" s="4" t="s">
        <v>157</v>
      </c>
      <c r="E85" s="5">
        <v>2459.98</v>
      </c>
    </row>
    <row r="86" spans="1:5" ht="20.100000000000001" customHeight="1" x14ac:dyDescent="0.15">
      <c r="A86" s="3">
        <v>40869</v>
      </c>
      <c r="B86" s="91" t="str">
        <f t="shared" si="1"/>
        <v>11月</v>
      </c>
      <c r="C86" s="4" t="s">
        <v>153</v>
      </c>
      <c r="D86" s="4" t="s">
        <v>164</v>
      </c>
      <c r="E86" s="5">
        <v>5148.3</v>
      </c>
    </row>
    <row r="87" spans="1:5" ht="20.100000000000001" customHeight="1" x14ac:dyDescent="0.15">
      <c r="A87" s="3">
        <v>40875</v>
      </c>
      <c r="B87" s="91" t="str">
        <f t="shared" si="1"/>
        <v>11月</v>
      </c>
      <c r="C87" s="4" t="s">
        <v>156</v>
      </c>
      <c r="D87" s="4" t="s">
        <v>164</v>
      </c>
      <c r="E87" s="5">
        <v>2273.4499999999998</v>
      </c>
    </row>
    <row r="88" spans="1:5" ht="20.100000000000001" customHeight="1" x14ac:dyDescent="0.15">
      <c r="A88" s="3">
        <v>40875</v>
      </c>
      <c r="B88" s="91" t="str">
        <f t="shared" si="1"/>
        <v>11月</v>
      </c>
      <c r="C88" s="4" t="s">
        <v>156</v>
      </c>
      <c r="D88" s="4" t="s">
        <v>164</v>
      </c>
      <c r="E88" s="5">
        <v>3413.08</v>
      </c>
    </row>
    <row r="89" spans="1:5" ht="20.100000000000001" customHeight="1" x14ac:dyDescent="0.15">
      <c r="A89" s="3">
        <v>40865</v>
      </c>
      <c r="B89" s="91" t="str">
        <f t="shared" si="1"/>
        <v>11月</v>
      </c>
      <c r="C89" s="4" t="s">
        <v>153</v>
      </c>
      <c r="D89" s="4" t="s">
        <v>158</v>
      </c>
      <c r="E89" s="5">
        <v>7527</v>
      </c>
    </row>
    <row r="90" spans="1:5" ht="20.100000000000001" customHeight="1" x14ac:dyDescent="0.15">
      <c r="A90" s="3">
        <v>40870</v>
      </c>
      <c r="B90" s="91" t="str">
        <f t="shared" si="1"/>
        <v>11月</v>
      </c>
      <c r="C90" s="4" t="s">
        <v>156</v>
      </c>
      <c r="D90" s="4" t="s">
        <v>166</v>
      </c>
      <c r="E90" s="5">
        <v>24909.16</v>
      </c>
    </row>
    <row r="91" spans="1:5" ht="20.100000000000001" customHeight="1" x14ac:dyDescent="0.15">
      <c r="A91" s="3">
        <v>40904</v>
      </c>
      <c r="B91" s="91" t="str">
        <f t="shared" si="1"/>
        <v>12月</v>
      </c>
      <c r="C91" s="4" t="s">
        <v>156</v>
      </c>
      <c r="D91" s="4" t="s">
        <v>154</v>
      </c>
      <c r="E91" s="5">
        <v>56156.58</v>
      </c>
    </row>
    <row r="92" spans="1:5" ht="20.100000000000001" customHeight="1" x14ac:dyDescent="0.15">
      <c r="A92" s="3">
        <v>40904</v>
      </c>
      <c r="B92" s="91" t="str">
        <f t="shared" si="1"/>
        <v>12月</v>
      </c>
      <c r="C92" s="4" t="s">
        <v>156</v>
      </c>
      <c r="D92" s="4" t="s">
        <v>161</v>
      </c>
      <c r="E92" s="5">
        <v>31714.93</v>
      </c>
    </row>
    <row r="93" spans="1:5" ht="20.100000000000001" customHeight="1" x14ac:dyDescent="0.15">
      <c r="A93" s="3">
        <v>40878</v>
      </c>
      <c r="B93" s="91" t="str">
        <f t="shared" si="1"/>
        <v>12月</v>
      </c>
      <c r="C93" s="4" t="s">
        <v>153</v>
      </c>
      <c r="D93" s="4" t="s">
        <v>164</v>
      </c>
      <c r="E93" s="5">
        <v>2941.28</v>
      </c>
    </row>
    <row r="94" spans="1:5" ht="20.100000000000001" customHeight="1" x14ac:dyDescent="0.15">
      <c r="A94" s="3">
        <v>40897</v>
      </c>
      <c r="B94" s="91" t="str">
        <f t="shared" si="1"/>
        <v>12月</v>
      </c>
      <c r="C94" s="4" t="s">
        <v>153</v>
      </c>
      <c r="D94" s="4" t="s">
        <v>157</v>
      </c>
      <c r="E94" s="5">
        <v>5402.5</v>
      </c>
    </row>
    <row r="95" spans="1:5" ht="20.100000000000001" customHeight="1" x14ac:dyDescent="0.15">
      <c r="A95" s="3">
        <v>40898</v>
      </c>
      <c r="B95" s="91" t="str">
        <f t="shared" si="1"/>
        <v>12月</v>
      </c>
      <c r="C95" s="4" t="s">
        <v>153</v>
      </c>
      <c r="D95" s="4" t="s">
        <v>164</v>
      </c>
      <c r="E95" s="5">
        <v>772.8</v>
      </c>
    </row>
    <row r="96" spans="1:5" ht="20.100000000000001" customHeight="1" x14ac:dyDescent="0.15">
      <c r="A96" s="3">
        <v>40904</v>
      </c>
      <c r="B96" s="91" t="str">
        <f t="shared" si="1"/>
        <v>12月</v>
      </c>
      <c r="C96" s="4" t="s">
        <v>156</v>
      </c>
      <c r="D96" s="4" t="s">
        <v>157</v>
      </c>
      <c r="E96" s="5">
        <v>2757.82</v>
      </c>
    </row>
    <row r="97" spans="1:5" ht="20.100000000000001" customHeight="1" x14ac:dyDescent="0.15">
      <c r="A97" s="3">
        <v>40898</v>
      </c>
      <c r="B97" s="91" t="str">
        <f t="shared" si="1"/>
        <v>12月</v>
      </c>
      <c r="C97" s="4" t="s">
        <v>156</v>
      </c>
      <c r="D97" s="4" t="s">
        <v>157</v>
      </c>
      <c r="E97" s="5">
        <v>2457.06</v>
      </c>
    </row>
    <row r="98" spans="1:5" ht="20.100000000000001" customHeight="1" x14ac:dyDescent="0.15">
      <c r="A98" s="3">
        <v>40884</v>
      </c>
      <c r="B98" s="91" t="str">
        <f t="shared" si="1"/>
        <v>12月</v>
      </c>
      <c r="C98" s="4" t="s">
        <v>155</v>
      </c>
      <c r="D98" s="4" t="s">
        <v>164</v>
      </c>
      <c r="E98" s="5">
        <v>55978</v>
      </c>
    </row>
    <row r="99" spans="1:5" ht="20.100000000000001" customHeight="1" x14ac:dyDescent="0.15">
      <c r="A99" s="3">
        <v>40898</v>
      </c>
      <c r="B99" s="91" t="str">
        <f t="shared" si="1"/>
        <v>12月</v>
      </c>
      <c r="C99" s="4" t="s">
        <v>155</v>
      </c>
      <c r="D99" s="4" t="s">
        <v>157</v>
      </c>
      <c r="E99" s="5">
        <v>5068.38</v>
      </c>
    </row>
    <row r="100" spans="1:5" ht="20.100000000000001" customHeight="1" x14ac:dyDescent="0.15">
      <c r="A100" s="3">
        <v>40897</v>
      </c>
      <c r="B100" s="91" t="str">
        <f t="shared" si="1"/>
        <v>12月</v>
      </c>
      <c r="C100" s="4" t="s">
        <v>156</v>
      </c>
      <c r="D100" s="4" t="s">
        <v>159</v>
      </c>
      <c r="E100" s="5">
        <v>29074.57</v>
      </c>
    </row>
  </sheetData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P30"/>
  <sheetViews>
    <sheetView showGridLines="0" zoomScaleNormal="100" workbookViewId="0">
      <selection activeCell="M12" sqref="M12"/>
    </sheetView>
  </sheetViews>
  <sheetFormatPr defaultColWidth="13.625" defaultRowHeight="20.100000000000001" customHeight="1" x14ac:dyDescent="0.15"/>
  <cols>
    <col min="1" max="1" width="6.75" style="87" bestFit="1" customWidth="1"/>
    <col min="2" max="2" width="11.375" style="87" bestFit="1" customWidth="1"/>
    <col min="3" max="3" width="8.875" style="87" bestFit="1" customWidth="1"/>
    <col min="4" max="4" width="6.5" style="87" bestFit="1" customWidth="1"/>
    <col min="5" max="5" width="11.375" style="87" bestFit="1" customWidth="1"/>
    <col min="6" max="6" width="14" style="87" bestFit="1" customWidth="1"/>
    <col min="7" max="7" width="3.625" style="15" customWidth="1"/>
    <col min="8" max="9" width="7.75" style="11" customWidth="1"/>
    <col min="10" max="10" width="5.75" style="11" customWidth="1"/>
    <col min="11" max="11" width="14.5" style="11" customWidth="1"/>
    <col min="12" max="12" width="13.625" style="11"/>
    <col min="13" max="13" width="24.5" style="29" bestFit="1" customWidth="1"/>
    <col min="14" max="14" width="11.25" style="29" bestFit="1" customWidth="1"/>
    <col min="15" max="15" width="7.25" style="29" bestFit="1" customWidth="1"/>
    <col min="16" max="16" width="10.5" style="29" bestFit="1" customWidth="1"/>
    <col min="17" max="16384" width="13.625" style="29"/>
  </cols>
  <sheetData>
    <row r="1" spans="1:16" ht="20.25" x14ac:dyDescent="0.15">
      <c r="A1" s="82" t="s">
        <v>118</v>
      </c>
      <c r="B1" s="82" t="s">
        <v>119</v>
      </c>
      <c r="C1" s="82" t="s">
        <v>120</v>
      </c>
      <c r="D1" s="82" t="s">
        <v>121</v>
      </c>
      <c r="E1" s="82" t="s">
        <v>122</v>
      </c>
      <c r="F1" s="82" t="s">
        <v>123</v>
      </c>
      <c r="M1" s="11"/>
      <c r="N1" s="11"/>
      <c r="O1" s="11"/>
      <c r="P1" s="11"/>
    </row>
    <row r="2" spans="1:16" ht="20.25" x14ac:dyDescent="0.15">
      <c r="A2" s="83">
        <v>2011</v>
      </c>
      <c r="B2" s="83" t="s">
        <v>124</v>
      </c>
      <c r="C2" s="83" t="s">
        <v>125</v>
      </c>
      <c r="D2" s="83">
        <v>1</v>
      </c>
      <c r="E2" s="83">
        <v>68.599999999999994</v>
      </c>
      <c r="F2" s="83">
        <v>4</v>
      </c>
      <c r="H2" s="88" t="s">
        <v>246</v>
      </c>
      <c r="M2" s="11"/>
      <c r="N2" s="11"/>
      <c r="O2" s="11"/>
      <c r="P2" s="11"/>
    </row>
    <row r="3" spans="1:16" ht="20.25" x14ac:dyDescent="0.15">
      <c r="A3" s="83">
        <v>2011</v>
      </c>
      <c r="B3" s="83" t="s">
        <v>124</v>
      </c>
      <c r="C3" s="83" t="s">
        <v>126</v>
      </c>
      <c r="D3" s="83">
        <v>1</v>
      </c>
      <c r="E3" s="83">
        <v>67.8</v>
      </c>
      <c r="F3" s="83">
        <v>8</v>
      </c>
      <c r="M3" s="72" t="s">
        <v>238</v>
      </c>
      <c r="N3" s="72" t="s">
        <v>0</v>
      </c>
      <c r="O3" s="68"/>
      <c r="P3" s="68"/>
    </row>
    <row r="4" spans="1:16" ht="20.25" x14ac:dyDescent="0.15">
      <c r="A4" s="83">
        <v>2011</v>
      </c>
      <c r="B4" s="83" t="s">
        <v>124</v>
      </c>
      <c r="C4" s="83" t="s">
        <v>127</v>
      </c>
      <c r="D4" s="83">
        <v>1</v>
      </c>
      <c r="E4" s="83">
        <v>90</v>
      </c>
      <c r="F4" s="83">
        <v>7</v>
      </c>
      <c r="M4" s="72" t="s">
        <v>1</v>
      </c>
      <c r="N4" s="68">
        <v>2011</v>
      </c>
      <c r="O4" s="68">
        <v>2012</v>
      </c>
      <c r="P4" s="68" t="s">
        <v>239</v>
      </c>
    </row>
    <row r="5" spans="1:16" ht="20.25" x14ac:dyDescent="0.15">
      <c r="A5" s="83">
        <v>2011</v>
      </c>
      <c r="B5" s="83" t="s">
        <v>124</v>
      </c>
      <c r="C5" s="83" t="s">
        <v>125</v>
      </c>
      <c r="D5" s="83">
        <v>2</v>
      </c>
      <c r="E5" s="83">
        <v>66</v>
      </c>
      <c r="F5" s="83">
        <v>4</v>
      </c>
      <c r="M5" s="84" t="s">
        <v>128</v>
      </c>
      <c r="N5" s="73">
        <v>25</v>
      </c>
      <c r="O5" s="73">
        <v>20</v>
      </c>
      <c r="P5" s="85">
        <v>-0.2</v>
      </c>
    </row>
    <row r="6" spans="1:16" ht="20.25" x14ac:dyDescent="0.15">
      <c r="A6" s="83">
        <v>2011</v>
      </c>
      <c r="B6" s="83" t="s">
        <v>124</v>
      </c>
      <c r="C6" s="83" t="s">
        <v>126</v>
      </c>
      <c r="D6" s="83">
        <v>2</v>
      </c>
      <c r="E6" s="83">
        <v>78</v>
      </c>
      <c r="F6" s="83">
        <v>5</v>
      </c>
      <c r="M6" s="84" t="s">
        <v>124</v>
      </c>
      <c r="N6" s="73">
        <v>28</v>
      </c>
      <c r="O6" s="73">
        <v>29</v>
      </c>
      <c r="P6" s="85">
        <v>3.5714285714285712E-2</v>
      </c>
    </row>
    <row r="7" spans="1:16" ht="20.25" x14ac:dyDescent="0.15">
      <c r="A7" s="83">
        <v>2011</v>
      </c>
      <c r="B7" s="83" t="s">
        <v>124</v>
      </c>
      <c r="C7" s="83" t="s">
        <v>127</v>
      </c>
      <c r="D7" s="83">
        <v>2</v>
      </c>
      <c r="E7" s="83">
        <v>90</v>
      </c>
      <c r="F7" s="83">
        <v>0</v>
      </c>
      <c r="M7" s="84" t="s">
        <v>240</v>
      </c>
      <c r="N7" s="73">
        <v>3</v>
      </c>
      <c r="O7" s="73">
        <v>9</v>
      </c>
      <c r="P7" s="85">
        <v>0.23571428571428571</v>
      </c>
    </row>
    <row r="8" spans="1:16" ht="20.25" x14ac:dyDescent="0.15">
      <c r="A8" s="83">
        <v>2011</v>
      </c>
      <c r="B8" s="83" t="s">
        <v>128</v>
      </c>
      <c r="C8" s="83" t="s">
        <v>125</v>
      </c>
      <c r="D8" s="83">
        <v>1</v>
      </c>
      <c r="E8" s="83">
        <v>88</v>
      </c>
      <c r="F8" s="83">
        <v>2</v>
      </c>
      <c r="M8" s="84" t="s">
        <v>2</v>
      </c>
      <c r="N8" s="73">
        <v>56</v>
      </c>
      <c r="O8" s="73">
        <v>58</v>
      </c>
      <c r="P8" s="85">
        <v>7.1428571428571397E-2</v>
      </c>
    </row>
    <row r="9" spans="1:16" ht="20.25" x14ac:dyDescent="0.15">
      <c r="A9" s="83">
        <v>2011</v>
      </c>
      <c r="B9" s="83" t="s">
        <v>128</v>
      </c>
      <c r="C9" s="83" t="s">
        <v>126</v>
      </c>
      <c r="D9" s="83">
        <v>1</v>
      </c>
      <c r="E9" s="83">
        <v>99</v>
      </c>
      <c r="F9" s="83">
        <v>1</v>
      </c>
      <c r="M9" s="68"/>
      <c r="N9" s="68"/>
      <c r="O9" s="68"/>
    </row>
    <row r="10" spans="1:16" ht="20.25" x14ac:dyDescent="0.15">
      <c r="A10" s="83">
        <v>2011</v>
      </c>
      <c r="B10" s="83" t="s">
        <v>128</v>
      </c>
      <c r="C10" s="83" t="s">
        <v>127</v>
      </c>
      <c r="D10" s="83">
        <v>1</v>
      </c>
      <c r="E10" s="83">
        <v>100</v>
      </c>
      <c r="F10" s="83">
        <v>3</v>
      </c>
      <c r="M10" s="68"/>
      <c r="N10" s="68"/>
      <c r="O10" s="68"/>
    </row>
    <row r="11" spans="1:16" ht="20.25" x14ac:dyDescent="0.15">
      <c r="A11" s="83">
        <v>2011</v>
      </c>
      <c r="B11" s="83" t="s">
        <v>128</v>
      </c>
      <c r="C11" s="83" t="s">
        <v>125</v>
      </c>
      <c r="D11" s="83">
        <v>2</v>
      </c>
      <c r="E11" s="83">
        <v>87</v>
      </c>
      <c r="F11" s="83">
        <v>2</v>
      </c>
      <c r="M11" s="68"/>
      <c r="N11" s="68"/>
      <c r="O11" s="68"/>
    </row>
    <row r="12" spans="1:16" ht="20.25" x14ac:dyDescent="0.15">
      <c r="A12" s="83">
        <v>2011</v>
      </c>
      <c r="B12" s="83" t="s">
        <v>128</v>
      </c>
      <c r="C12" s="83" t="s">
        <v>126</v>
      </c>
      <c r="D12" s="83">
        <v>2</v>
      </c>
      <c r="E12" s="83">
        <v>86</v>
      </c>
      <c r="F12" s="83">
        <v>9</v>
      </c>
      <c r="M12" s="86"/>
      <c r="N12" s="68"/>
      <c r="O12" s="68"/>
    </row>
    <row r="13" spans="1:16" ht="20.25" x14ac:dyDescent="0.15">
      <c r="A13" s="83">
        <v>2011</v>
      </c>
      <c r="B13" s="83" t="s">
        <v>128</v>
      </c>
      <c r="C13" s="83" t="s">
        <v>127</v>
      </c>
      <c r="D13" s="83">
        <v>2</v>
      </c>
      <c r="E13" s="83">
        <v>90</v>
      </c>
      <c r="F13" s="83">
        <v>8</v>
      </c>
      <c r="M13" s="68"/>
      <c r="N13" s="68"/>
      <c r="O13" s="68"/>
    </row>
    <row r="14" spans="1:16" ht="20.25" x14ac:dyDescent="0.15">
      <c r="A14" s="83">
        <v>2012</v>
      </c>
      <c r="B14" s="83" t="s">
        <v>124</v>
      </c>
      <c r="C14" s="83" t="s">
        <v>125</v>
      </c>
      <c r="D14" s="83">
        <v>1</v>
      </c>
      <c r="E14" s="83">
        <v>74</v>
      </c>
      <c r="F14" s="83">
        <v>6</v>
      </c>
      <c r="M14" s="68"/>
      <c r="N14" s="68"/>
      <c r="O14" s="68"/>
    </row>
    <row r="15" spans="1:16" ht="20.25" x14ac:dyDescent="0.15">
      <c r="A15" s="83">
        <v>2012</v>
      </c>
      <c r="B15" s="83" t="s">
        <v>124</v>
      </c>
      <c r="C15" s="83" t="s">
        <v>126</v>
      </c>
      <c r="D15" s="83">
        <v>1</v>
      </c>
      <c r="E15" s="83">
        <v>85</v>
      </c>
      <c r="F15" s="83">
        <v>7</v>
      </c>
      <c r="M15" s="68"/>
      <c r="N15" s="68"/>
      <c r="O15" s="68"/>
    </row>
    <row r="16" spans="1:16" ht="20.25" x14ac:dyDescent="0.15">
      <c r="A16" s="83">
        <v>2012</v>
      </c>
      <c r="B16" s="83" t="s">
        <v>124</v>
      </c>
      <c r="C16" s="83" t="s">
        <v>127</v>
      </c>
      <c r="D16" s="83">
        <v>1</v>
      </c>
      <c r="E16" s="83">
        <v>92</v>
      </c>
      <c r="F16" s="83">
        <v>5</v>
      </c>
      <c r="M16" s="68"/>
      <c r="N16" s="68"/>
      <c r="O16" s="68"/>
    </row>
    <row r="17" spans="1:15" ht="20.25" x14ac:dyDescent="0.15">
      <c r="A17" s="83">
        <v>2012</v>
      </c>
      <c r="B17" s="83" t="s">
        <v>124</v>
      </c>
      <c r="C17" s="83" t="s">
        <v>125</v>
      </c>
      <c r="D17" s="83">
        <v>2</v>
      </c>
      <c r="E17" s="83">
        <v>64</v>
      </c>
      <c r="F17" s="83">
        <v>6</v>
      </c>
      <c r="M17" s="68"/>
      <c r="N17" s="68"/>
      <c r="O17" s="68"/>
    </row>
    <row r="18" spans="1:15" ht="20.25" x14ac:dyDescent="0.15">
      <c r="A18" s="83">
        <v>2012</v>
      </c>
      <c r="B18" s="83" t="s">
        <v>124</v>
      </c>
      <c r="C18" s="83" t="s">
        <v>126</v>
      </c>
      <c r="D18" s="83">
        <v>2</v>
      </c>
      <c r="E18" s="83">
        <v>63</v>
      </c>
      <c r="F18" s="83">
        <v>5</v>
      </c>
      <c r="M18" s="68"/>
      <c r="N18" s="68"/>
      <c r="O18" s="68"/>
    </row>
    <row r="19" spans="1:15" ht="20.25" x14ac:dyDescent="0.15">
      <c r="A19" s="83">
        <v>2012</v>
      </c>
      <c r="B19" s="83" t="s">
        <v>128</v>
      </c>
      <c r="C19" s="83" t="s">
        <v>127</v>
      </c>
      <c r="D19" s="83">
        <v>2</v>
      </c>
      <c r="E19" s="83">
        <v>61</v>
      </c>
      <c r="F19" s="83">
        <v>4</v>
      </c>
      <c r="M19" s="68"/>
      <c r="N19" s="68"/>
      <c r="O19" s="68"/>
    </row>
    <row r="20" spans="1:15" ht="20.25" x14ac:dyDescent="0.15">
      <c r="A20" s="83">
        <v>2012</v>
      </c>
      <c r="B20" s="83" t="s">
        <v>128</v>
      </c>
      <c r="C20" s="83" t="s">
        <v>125</v>
      </c>
      <c r="D20" s="83">
        <v>1</v>
      </c>
      <c r="E20" s="83">
        <v>77</v>
      </c>
      <c r="F20" s="83">
        <v>3</v>
      </c>
      <c r="M20" s="68"/>
      <c r="N20" s="68"/>
      <c r="O20" s="68"/>
    </row>
    <row r="21" spans="1:15" ht="20.25" x14ac:dyDescent="0.15">
      <c r="A21" s="83">
        <v>2012</v>
      </c>
      <c r="B21" s="83" t="s">
        <v>128</v>
      </c>
      <c r="C21" s="83" t="s">
        <v>126</v>
      </c>
      <c r="D21" s="83">
        <v>1</v>
      </c>
      <c r="E21" s="83">
        <v>88</v>
      </c>
      <c r="F21" s="83">
        <v>4</v>
      </c>
    </row>
    <row r="22" spans="1:15" ht="20.25" x14ac:dyDescent="0.15">
      <c r="A22" s="83">
        <v>2012</v>
      </c>
      <c r="B22" s="83" t="s">
        <v>128</v>
      </c>
      <c r="C22" s="83" t="s">
        <v>127</v>
      </c>
      <c r="D22" s="83">
        <v>1</v>
      </c>
      <c r="E22" s="83">
        <v>99</v>
      </c>
      <c r="F22" s="83">
        <v>3</v>
      </c>
    </row>
    <row r="23" spans="1:15" ht="20.25" x14ac:dyDescent="0.15">
      <c r="A23" s="83">
        <v>2012</v>
      </c>
      <c r="B23" s="83" t="s">
        <v>128</v>
      </c>
      <c r="C23" s="83" t="s">
        <v>125</v>
      </c>
      <c r="D23" s="83">
        <v>2</v>
      </c>
      <c r="E23" s="83">
        <v>88</v>
      </c>
      <c r="F23" s="83">
        <v>3</v>
      </c>
    </row>
    <row r="24" spans="1:15" ht="20.25" x14ac:dyDescent="0.15">
      <c r="A24" s="83">
        <v>2012</v>
      </c>
      <c r="B24" s="83" t="s">
        <v>128</v>
      </c>
      <c r="C24" s="83" t="s">
        <v>126</v>
      </c>
      <c r="D24" s="83">
        <v>2</v>
      </c>
      <c r="E24" s="83">
        <v>77</v>
      </c>
      <c r="F24" s="83">
        <v>2</v>
      </c>
    </row>
    <row r="25" spans="1:15" ht="20.25" x14ac:dyDescent="0.15">
      <c r="A25" s="83">
        <v>2012</v>
      </c>
      <c r="B25" s="83" t="s">
        <v>128</v>
      </c>
      <c r="C25" s="83" t="s">
        <v>127</v>
      </c>
      <c r="D25" s="83">
        <v>2</v>
      </c>
      <c r="E25" s="83">
        <v>66</v>
      </c>
      <c r="F25" s="83">
        <v>1</v>
      </c>
    </row>
    <row r="26" spans="1:15" ht="20.25" x14ac:dyDescent="0.15"/>
    <row r="27" spans="1:15" ht="20.25" x14ac:dyDescent="0.15"/>
    <row r="28" spans="1:15" ht="20.25" x14ac:dyDescent="0.15"/>
    <row r="29" spans="1:15" ht="20.25" x14ac:dyDescent="0.15"/>
    <row r="30" spans="1:15" ht="20.25" x14ac:dyDescent="0.15"/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5"/>
  <sheetViews>
    <sheetView showGridLines="0" zoomScaleNormal="100" workbookViewId="0">
      <selection activeCell="M11" sqref="M11"/>
    </sheetView>
  </sheetViews>
  <sheetFormatPr defaultColWidth="13.625" defaultRowHeight="20.100000000000001" customHeight="1" x14ac:dyDescent="0.15"/>
  <cols>
    <col min="1" max="1" width="6.75" style="81" bestFit="1" customWidth="1"/>
    <col min="2" max="2" width="11.375" style="81" bestFit="1" customWidth="1"/>
    <col min="3" max="3" width="8.875" style="81" bestFit="1" customWidth="1"/>
    <col min="4" max="4" width="6.5" style="81" bestFit="1" customWidth="1"/>
    <col min="5" max="5" width="11.375" style="81" bestFit="1" customWidth="1"/>
    <col min="6" max="6" width="14" style="81" bestFit="1" customWidth="1"/>
    <col min="7" max="7" width="3.625" style="15" customWidth="1"/>
    <col min="8" max="8" width="28" style="11" bestFit="1" customWidth="1"/>
    <col min="9" max="16384" width="13.625" style="11"/>
  </cols>
  <sheetData>
    <row r="1" spans="1:12" s="28" customFormat="1" ht="27.75" x14ac:dyDescent="0.15">
      <c r="A1" s="82" t="s">
        <v>118</v>
      </c>
      <c r="B1" s="82" t="s">
        <v>119</v>
      </c>
      <c r="C1" s="82" t="s">
        <v>120</v>
      </c>
      <c r="D1" s="82" t="s">
        <v>121</v>
      </c>
      <c r="E1" s="82" t="s">
        <v>122</v>
      </c>
      <c r="F1" s="82" t="s">
        <v>245</v>
      </c>
      <c r="G1" s="14"/>
    </row>
    <row r="2" spans="1:12" ht="20.100000000000001" customHeight="1" x14ac:dyDescent="0.25">
      <c r="A2" s="83">
        <v>2011</v>
      </c>
      <c r="B2" s="83" t="s">
        <v>124</v>
      </c>
      <c r="C2" s="83" t="s">
        <v>125</v>
      </c>
      <c r="D2" s="83">
        <v>1</v>
      </c>
      <c r="E2" s="83">
        <v>68.599999999999994</v>
      </c>
      <c r="F2" s="83">
        <v>4</v>
      </c>
      <c r="H2" s="33" t="s">
        <v>204</v>
      </c>
    </row>
    <row r="3" spans="1:12" ht="20.100000000000001" customHeight="1" x14ac:dyDescent="0.15">
      <c r="A3" s="83">
        <v>2011</v>
      </c>
      <c r="B3" s="83" t="s">
        <v>124</v>
      </c>
      <c r="C3" s="83" t="s">
        <v>126</v>
      </c>
      <c r="D3" s="83">
        <v>1</v>
      </c>
      <c r="E3" s="83">
        <v>67.8</v>
      </c>
      <c r="F3" s="83">
        <v>8</v>
      </c>
    </row>
    <row r="4" spans="1:12" ht="20.100000000000001" customHeight="1" x14ac:dyDescent="0.15">
      <c r="A4" s="83">
        <v>2011</v>
      </c>
      <c r="B4" s="83" t="s">
        <v>124</v>
      </c>
      <c r="C4" s="83" t="s">
        <v>127</v>
      </c>
      <c r="D4" s="83">
        <v>1</v>
      </c>
      <c r="E4" s="83">
        <v>90</v>
      </c>
      <c r="F4" s="83">
        <v>7</v>
      </c>
      <c r="H4" s="39" t="s">
        <v>201</v>
      </c>
      <c r="I4" s="40">
        <v>2011</v>
      </c>
    </row>
    <row r="5" spans="1:12" ht="20.100000000000001" customHeight="1" x14ac:dyDescent="0.15">
      <c r="A5" s="83">
        <v>2011</v>
      </c>
      <c r="B5" s="83" t="s">
        <v>124</v>
      </c>
      <c r="C5" s="83" t="s">
        <v>125</v>
      </c>
      <c r="D5" s="83">
        <v>2</v>
      </c>
      <c r="E5" s="83">
        <v>66</v>
      </c>
      <c r="F5" s="83">
        <v>4</v>
      </c>
      <c r="H5" s="39" t="s">
        <v>202</v>
      </c>
      <c r="I5" s="40" t="s">
        <v>124</v>
      </c>
    </row>
    <row r="6" spans="1:12" ht="20.100000000000001" customHeight="1" x14ac:dyDescent="0.15">
      <c r="A6" s="83">
        <v>2011</v>
      </c>
      <c r="B6" s="83" t="s">
        <v>124</v>
      </c>
      <c r="C6" s="83" t="s">
        <v>126</v>
      </c>
      <c r="D6" s="83">
        <v>2</v>
      </c>
      <c r="E6" s="83">
        <v>78</v>
      </c>
      <c r="F6" s="83">
        <v>5</v>
      </c>
      <c r="H6" s="39" t="s">
        <v>203</v>
      </c>
      <c r="I6" s="40" t="s">
        <v>127</v>
      </c>
    </row>
    <row r="7" spans="1:12" ht="20.100000000000001" customHeight="1" x14ac:dyDescent="0.15">
      <c r="A7" s="83">
        <v>2011</v>
      </c>
      <c r="B7" s="83" t="s">
        <v>124</v>
      </c>
      <c r="C7" s="83" t="s">
        <v>127</v>
      </c>
      <c r="D7" s="83">
        <v>2</v>
      </c>
      <c r="E7" s="83">
        <v>90</v>
      </c>
      <c r="F7" s="83">
        <v>0</v>
      </c>
      <c r="H7" s="39" t="s">
        <v>228</v>
      </c>
      <c r="I7" s="41">
        <f>GETPIVOTDATA("平均成绩",$H$13,"年份",I4,"学期",I5,"年级",I6)</f>
        <v>180</v>
      </c>
      <c r="K7" s="11">
        <f>GETPIVOTDATA("平均成绩",$H$13,"年份",2012,"学期","春季学期","年级","三年级")</f>
        <v>226</v>
      </c>
    </row>
    <row r="8" spans="1:12" ht="20.100000000000001" customHeight="1" x14ac:dyDescent="0.15">
      <c r="A8" s="83">
        <v>2011</v>
      </c>
      <c r="B8" s="83" t="s">
        <v>128</v>
      </c>
      <c r="C8" s="83" t="s">
        <v>125</v>
      </c>
      <c r="D8" s="83">
        <v>1</v>
      </c>
      <c r="E8" s="83">
        <v>88</v>
      </c>
      <c r="F8" s="83">
        <v>2</v>
      </c>
    </row>
    <row r="9" spans="1:12" ht="20.100000000000001" customHeight="1" x14ac:dyDescent="0.15">
      <c r="A9" s="83">
        <v>2011</v>
      </c>
      <c r="B9" s="83" t="s">
        <v>128</v>
      </c>
      <c r="C9" s="83" t="s">
        <v>126</v>
      </c>
      <c r="D9" s="83">
        <v>1</v>
      </c>
      <c r="E9" s="83">
        <v>99</v>
      </c>
      <c r="F9" s="83">
        <v>1</v>
      </c>
    </row>
    <row r="10" spans="1:12" ht="20.100000000000001" customHeight="1" x14ac:dyDescent="0.15">
      <c r="A10" s="83">
        <v>2011</v>
      </c>
      <c r="B10" s="83" t="s">
        <v>128</v>
      </c>
      <c r="C10" s="83" t="s">
        <v>127</v>
      </c>
      <c r="D10" s="83">
        <v>1</v>
      </c>
      <c r="E10" s="83">
        <v>100</v>
      </c>
      <c r="F10" s="83">
        <v>3</v>
      </c>
    </row>
    <row r="11" spans="1:12" ht="20.100000000000001" customHeight="1" x14ac:dyDescent="0.15">
      <c r="A11" s="83">
        <v>2011</v>
      </c>
      <c r="B11" s="83" t="s">
        <v>128</v>
      </c>
      <c r="C11" s="83" t="s">
        <v>125</v>
      </c>
      <c r="D11" s="83">
        <v>2</v>
      </c>
      <c r="E11" s="83">
        <v>87</v>
      </c>
      <c r="F11" s="83">
        <v>2</v>
      </c>
      <c r="H11" s="32" t="s">
        <v>206</v>
      </c>
      <c r="I11"/>
    </row>
    <row r="12" spans="1:12" ht="20.100000000000001" customHeight="1" x14ac:dyDescent="0.15">
      <c r="A12" s="83">
        <v>2011</v>
      </c>
      <c r="B12" s="83" t="s">
        <v>128</v>
      </c>
      <c r="C12" s="83" t="s">
        <v>126</v>
      </c>
      <c r="D12" s="83">
        <v>2</v>
      </c>
      <c r="E12" s="83">
        <v>86</v>
      </c>
      <c r="F12" s="83">
        <v>9</v>
      </c>
    </row>
    <row r="13" spans="1:12" ht="20.100000000000001" customHeight="1" x14ac:dyDescent="0.15">
      <c r="A13" s="83">
        <v>2011</v>
      </c>
      <c r="B13" s="83" t="s">
        <v>128</v>
      </c>
      <c r="C13" s="83" t="s">
        <v>127</v>
      </c>
      <c r="D13" s="83">
        <v>2</v>
      </c>
      <c r="E13" s="83">
        <v>90</v>
      </c>
      <c r="F13" s="83">
        <v>8</v>
      </c>
      <c r="H13" s="12" t="s">
        <v>205</v>
      </c>
      <c r="J13" s="12" t="s">
        <v>118</v>
      </c>
    </row>
    <row r="14" spans="1:12" ht="20.100000000000001" customHeight="1" x14ac:dyDescent="0.15">
      <c r="A14" s="83">
        <v>2012</v>
      </c>
      <c r="B14" s="83" t="s">
        <v>124</v>
      </c>
      <c r="C14" s="83" t="s">
        <v>125</v>
      </c>
      <c r="D14" s="83">
        <v>1</v>
      </c>
      <c r="E14" s="83">
        <v>74</v>
      </c>
      <c r="F14" s="83">
        <v>6</v>
      </c>
      <c r="H14" s="12" t="s">
        <v>119</v>
      </c>
      <c r="I14" s="12" t="s">
        <v>120</v>
      </c>
      <c r="J14" s="11">
        <v>2011</v>
      </c>
      <c r="K14" s="11">
        <v>2012</v>
      </c>
      <c r="L14" s="11" t="s">
        <v>2</v>
      </c>
    </row>
    <row r="15" spans="1:12" ht="20.100000000000001" customHeight="1" x14ac:dyDescent="0.15">
      <c r="A15" s="83">
        <v>2012</v>
      </c>
      <c r="B15" s="83" t="s">
        <v>124</v>
      </c>
      <c r="C15" s="83" t="s">
        <v>126</v>
      </c>
      <c r="D15" s="83">
        <v>1</v>
      </c>
      <c r="E15" s="83">
        <v>85</v>
      </c>
      <c r="F15" s="83">
        <v>7</v>
      </c>
      <c r="H15" s="11" t="s">
        <v>128</v>
      </c>
      <c r="J15" s="13">
        <v>550</v>
      </c>
      <c r="K15" s="13">
        <v>556</v>
      </c>
      <c r="L15" s="13">
        <v>1106</v>
      </c>
    </row>
    <row r="16" spans="1:12" ht="20.100000000000001" customHeight="1" x14ac:dyDescent="0.15">
      <c r="A16" s="83">
        <v>2012</v>
      </c>
      <c r="B16" s="83" t="s">
        <v>124</v>
      </c>
      <c r="C16" s="83" t="s">
        <v>127</v>
      </c>
      <c r="D16" s="83">
        <v>1</v>
      </c>
      <c r="E16" s="83">
        <v>92</v>
      </c>
      <c r="F16" s="83">
        <v>5</v>
      </c>
      <c r="I16" s="11" t="s">
        <v>126</v>
      </c>
      <c r="J16" s="13">
        <v>185</v>
      </c>
      <c r="K16" s="13">
        <v>165</v>
      </c>
      <c r="L16" s="13">
        <v>350</v>
      </c>
    </row>
    <row r="17" spans="1:12" ht="20.100000000000001" customHeight="1" x14ac:dyDescent="0.15">
      <c r="A17" s="83">
        <v>2012</v>
      </c>
      <c r="B17" s="83" t="s">
        <v>124</v>
      </c>
      <c r="C17" s="83" t="s">
        <v>125</v>
      </c>
      <c r="D17" s="83">
        <v>2</v>
      </c>
      <c r="E17" s="83">
        <v>64</v>
      </c>
      <c r="F17" s="83">
        <v>6</v>
      </c>
      <c r="I17" s="11" t="s">
        <v>127</v>
      </c>
      <c r="J17" s="13">
        <v>190</v>
      </c>
      <c r="K17" s="13">
        <v>226</v>
      </c>
      <c r="L17" s="13">
        <v>416</v>
      </c>
    </row>
    <row r="18" spans="1:12" ht="20.100000000000001" customHeight="1" x14ac:dyDescent="0.15">
      <c r="A18" s="83">
        <v>2012</v>
      </c>
      <c r="B18" s="83" t="s">
        <v>124</v>
      </c>
      <c r="C18" s="83" t="s">
        <v>126</v>
      </c>
      <c r="D18" s="83">
        <v>2</v>
      </c>
      <c r="E18" s="83">
        <v>63</v>
      </c>
      <c r="F18" s="83">
        <v>5</v>
      </c>
      <c r="I18" s="11" t="s">
        <v>125</v>
      </c>
      <c r="J18" s="13">
        <v>175</v>
      </c>
      <c r="K18" s="13">
        <v>165</v>
      </c>
      <c r="L18" s="13">
        <v>340</v>
      </c>
    </row>
    <row r="19" spans="1:12" ht="20.100000000000001" customHeight="1" x14ac:dyDescent="0.15">
      <c r="A19" s="83">
        <v>2012</v>
      </c>
      <c r="B19" s="83" t="s">
        <v>128</v>
      </c>
      <c r="C19" s="83" t="s">
        <v>127</v>
      </c>
      <c r="D19" s="83">
        <v>2</v>
      </c>
      <c r="E19" s="83">
        <v>61</v>
      </c>
      <c r="F19" s="83">
        <v>4</v>
      </c>
      <c r="H19" s="11" t="s">
        <v>124</v>
      </c>
      <c r="J19" s="13">
        <v>460.4</v>
      </c>
      <c r="K19" s="13">
        <v>378</v>
      </c>
      <c r="L19" s="13">
        <v>838.4</v>
      </c>
    </row>
    <row r="20" spans="1:12" ht="20.100000000000001" customHeight="1" x14ac:dyDescent="0.15">
      <c r="A20" s="83">
        <v>2012</v>
      </c>
      <c r="B20" s="83" t="s">
        <v>128</v>
      </c>
      <c r="C20" s="83" t="s">
        <v>125</v>
      </c>
      <c r="D20" s="83">
        <v>1</v>
      </c>
      <c r="E20" s="83">
        <v>77</v>
      </c>
      <c r="F20" s="83">
        <v>3</v>
      </c>
      <c r="I20" s="11" t="s">
        <v>126</v>
      </c>
      <c r="J20" s="13">
        <v>145.80000000000001</v>
      </c>
      <c r="K20" s="13">
        <v>148</v>
      </c>
      <c r="L20" s="13">
        <v>293.8</v>
      </c>
    </row>
    <row r="21" spans="1:12" ht="20.100000000000001" customHeight="1" x14ac:dyDescent="0.15">
      <c r="A21" s="83">
        <v>2012</v>
      </c>
      <c r="B21" s="83" t="s">
        <v>128</v>
      </c>
      <c r="C21" s="83" t="s">
        <v>126</v>
      </c>
      <c r="D21" s="83">
        <v>1</v>
      </c>
      <c r="E21" s="83">
        <v>88</v>
      </c>
      <c r="F21" s="83">
        <v>4</v>
      </c>
      <c r="I21" s="11" t="s">
        <v>127</v>
      </c>
      <c r="J21" s="13">
        <v>180</v>
      </c>
      <c r="K21" s="13">
        <v>92</v>
      </c>
      <c r="L21" s="13">
        <v>272</v>
      </c>
    </row>
    <row r="22" spans="1:12" ht="20.100000000000001" customHeight="1" x14ac:dyDescent="0.15">
      <c r="A22" s="83">
        <v>2012</v>
      </c>
      <c r="B22" s="83" t="s">
        <v>128</v>
      </c>
      <c r="C22" s="83" t="s">
        <v>127</v>
      </c>
      <c r="D22" s="83">
        <v>1</v>
      </c>
      <c r="E22" s="83">
        <v>99</v>
      </c>
      <c r="F22" s="83">
        <v>3</v>
      </c>
      <c r="I22" s="11" t="s">
        <v>125</v>
      </c>
      <c r="J22" s="13">
        <v>134.6</v>
      </c>
      <c r="K22" s="13">
        <v>138</v>
      </c>
      <c r="L22" s="13">
        <v>272.60000000000002</v>
      </c>
    </row>
    <row r="23" spans="1:12" ht="20.100000000000001" customHeight="1" x14ac:dyDescent="0.15">
      <c r="A23" s="83">
        <v>2012</v>
      </c>
      <c r="B23" s="83" t="s">
        <v>128</v>
      </c>
      <c r="C23" s="83" t="s">
        <v>125</v>
      </c>
      <c r="D23" s="83">
        <v>2</v>
      </c>
      <c r="E23" s="83">
        <v>88</v>
      </c>
      <c r="F23" s="83">
        <v>3</v>
      </c>
      <c r="H23" s="11" t="s">
        <v>2</v>
      </c>
      <c r="J23" s="13">
        <v>1010.4</v>
      </c>
      <c r="K23" s="13">
        <v>934</v>
      </c>
      <c r="L23" s="13">
        <v>1944.4</v>
      </c>
    </row>
    <row r="24" spans="1:12" ht="20.100000000000001" customHeight="1" x14ac:dyDescent="0.15">
      <c r="A24" s="83">
        <v>2012</v>
      </c>
      <c r="B24" s="83" t="s">
        <v>128</v>
      </c>
      <c r="C24" s="83" t="s">
        <v>126</v>
      </c>
      <c r="D24" s="83">
        <v>2</v>
      </c>
      <c r="E24" s="83">
        <v>77</v>
      </c>
      <c r="F24" s="83">
        <v>2</v>
      </c>
    </row>
    <row r="25" spans="1:12" ht="20.100000000000001" customHeight="1" x14ac:dyDescent="0.15">
      <c r="A25" s="83">
        <v>2012</v>
      </c>
      <c r="B25" s="83" t="s">
        <v>128</v>
      </c>
      <c r="C25" s="83" t="s">
        <v>127</v>
      </c>
      <c r="D25" s="83">
        <v>2</v>
      </c>
      <c r="E25" s="83">
        <v>66</v>
      </c>
      <c r="F25" s="83">
        <v>1</v>
      </c>
    </row>
  </sheetData>
  <phoneticPr fontId="1" type="noConversion"/>
  <dataValidations count="3">
    <dataValidation type="list" allowBlank="1" showInputMessage="1" showErrorMessage="1" sqref="I6" xr:uid="{00000000-0002-0000-0D00-000000000000}">
      <formula1>"一年级,二年级,三年级"</formula1>
    </dataValidation>
    <dataValidation type="list" allowBlank="1" showInputMessage="1" showErrorMessage="1" sqref="I5" xr:uid="{00000000-0002-0000-0D00-000001000000}">
      <formula1>"春季学期,秋季学期"</formula1>
    </dataValidation>
    <dataValidation type="list" allowBlank="1" showInputMessage="1" showErrorMessage="1" sqref="I4" xr:uid="{00000000-0002-0000-0D00-000002000000}">
      <formula1>"2011,2012"</formula1>
    </dataValidation>
  </dataValidation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showGridLines="0" workbookViewId="0">
      <selection activeCell="D15" sqref="D15"/>
    </sheetView>
  </sheetViews>
  <sheetFormatPr defaultColWidth="13.625" defaultRowHeight="20.100000000000001" customHeight="1" x14ac:dyDescent="0.25"/>
  <cols>
    <col min="1" max="1" width="12.25" style="6" bestFit="1" customWidth="1"/>
    <col min="2" max="2" width="16.5" style="6" customWidth="1"/>
    <col min="3" max="3" width="9.375" style="6" bestFit="1" customWidth="1"/>
    <col min="4" max="4" width="11.625" style="6" bestFit="1" customWidth="1"/>
    <col min="5" max="5" width="12.875" style="6" bestFit="1" customWidth="1"/>
    <col min="6" max="6" width="12.875" style="6" customWidth="1"/>
    <col min="7" max="7" width="4.625" style="15" customWidth="1"/>
    <col min="8" max="8" width="11.875" style="6" customWidth="1"/>
    <col min="9" max="16384" width="13.625" style="6"/>
  </cols>
  <sheetData>
    <row r="1" spans="1:9" ht="20.25" x14ac:dyDescent="0.25">
      <c r="A1"/>
      <c r="B1"/>
      <c r="C1"/>
      <c r="D1"/>
      <c r="E1"/>
      <c r="F1"/>
      <c r="H1" s="2" t="s">
        <v>163</v>
      </c>
      <c r="I1" s="11"/>
    </row>
    <row r="2" spans="1:9" ht="20.25" x14ac:dyDescent="0.25">
      <c r="A2"/>
      <c r="B2"/>
      <c r="C2"/>
      <c r="D2"/>
      <c r="E2"/>
      <c r="F2"/>
      <c r="H2" s="10" t="s">
        <v>168</v>
      </c>
    </row>
    <row r="3" spans="1:9" ht="20.25" x14ac:dyDescent="0.25">
      <c r="A3"/>
      <c r="B3"/>
      <c r="C3"/>
      <c r="D3"/>
      <c r="E3"/>
      <c r="F3"/>
    </row>
    <row r="4" spans="1:9" ht="20.25" x14ac:dyDescent="0.25">
      <c r="A4" s="34" t="s">
        <v>220</v>
      </c>
      <c r="B4" s="34" t="s">
        <v>150</v>
      </c>
      <c r="C4"/>
      <c r="D4"/>
      <c r="E4"/>
      <c r="F4"/>
      <c r="H4" s="6" t="s">
        <v>207</v>
      </c>
    </row>
    <row r="5" spans="1:9" ht="20.25" x14ac:dyDescent="0.25">
      <c r="A5" s="34" t="s">
        <v>151</v>
      </c>
      <c r="B5" t="s">
        <v>155</v>
      </c>
      <c r="C5" t="s">
        <v>156</v>
      </c>
      <c r="D5" t="s">
        <v>153</v>
      </c>
      <c r="E5" t="s">
        <v>2</v>
      </c>
      <c r="F5"/>
    </row>
    <row r="6" spans="1:9" ht="20.100000000000001" customHeight="1" x14ac:dyDescent="0.25">
      <c r="A6" t="s">
        <v>216</v>
      </c>
      <c r="B6" s="36">
        <v>300241.5</v>
      </c>
      <c r="C6" s="36">
        <v>591582.51</v>
      </c>
      <c r="D6" s="36">
        <v>15004.59</v>
      </c>
      <c r="E6" s="36">
        <v>906828.6</v>
      </c>
      <c r="F6" s="36"/>
    </row>
    <row r="7" spans="1:9" ht="20.100000000000001" customHeight="1" x14ac:dyDescent="0.25">
      <c r="A7" t="s">
        <v>217</v>
      </c>
      <c r="B7" s="36">
        <v>87474.27</v>
      </c>
      <c r="C7" s="36">
        <v>291673.06999999995</v>
      </c>
      <c r="D7" s="36">
        <v>6339.76</v>
      </c>
      <c r="E7" s="36">
        <v>385487.1</v>
      </c>
      <c r="F7" s="36"/>
    </row>
    <row r="8" spans="1:9" ht="20.25" x14ac:dyDescent="0.25">
      <c r="A8" t="s">
        <v>218</v>
      </c>
      <c r="B8" s="36">
        <v>61046.38</v>
      </c>
      <c r="C8" s="36">
        <v>134087.50999999998</v>
      </c>
      <c r="D8" s="36">
        <v>80234.140000000014</v>
      </c>
      <c r="E8" s="36">
        <v>275368.03000000003</v>
      </c>
      <c r="F8" s="36"/>
    </row>
    <row r="9" spans="1:9" ht="20.25" x14ac:dyDescent="0.25">
      <c r="A9" t="s">
        <v>219</v>
      </c>
      <c r="B9" s="36">
        <v>26398.23</v>
      </c>
      <c r="C9" s="36">
        <v>396059.08</v>
      </c>
      <c r="D9" s="36">
        <v>26548.6</v>
      </c>
      <c r="E9" s="36">
        <v>449005.91</v>
      </c>
      <c r="F9" s="36"/>
    </row>
    <row r="10" spans="1:9" ht="20.25" x14ac:dyDescent="0.25">
      <c r="A10" t="s">
        <v>2</v>
      </c>
      <c r="B10" s="36">
        <v>475160.38</v>
      </c>
      <c r="C10" s="36">
        <v>1413402.17</v>
      </c>
      <c r="D10" s="36">
        <v>128127.09000000003</v>
      </c>
      <c r="E10" s="36">
        <v>2016689.64</v>
      </c>
      <c r="F10" s="36"/>
    </row>
    <row r="11" spans="1:9" ht="20.25" x14ac:dyDescent="0.25">
      <c r="A11"/>
      <c r="B11"/>
      <c r="C11"/>
      <c r="D11"/>
      <c r="E11"/>
      <c r="F11"/>
    </row>
    <row r="12" spans="1:9" ht="20.25" x14ac:dyDescent="0.25">
      <c r="A12"/>
      <c r="B12"/>
      <c r="C12"/>
      <c r="D12"/>
      <c r="E12"/>
      <c r="F12"/>
    </row>
    <row r="13" spans="1:9" ht="20.25" x14ac:dyDescent="0.25">
      <c r="A13"/>
      <c r="B13"/>
      <c r="C13"/>
      <c r="D13"/>
      <c r="E13"/>
      <c r="F13"/>
    </row>
    <row r="14" spans="1:9" ht="20.100000000000001" customHeight="1" x14ac:dyDescent="0.25">
      <c r="A14" s="43" t="s">
        <v>151</v>
      </c>
      <c r="B14" s="42" t="s">
        <v>223</v>
      </c>
      <c r="C14" s="42" t="s">
        <v>222</v>
      </c>
      <c r="D14" s="42" t="s">
        <v>224</v>
      </c>
      <c r="E14"/>
      <c r="F14"/>
    </row>
    <row r="15" spans="1:9" ht="20.25" x14ac:dyDescent="0.25">
      <c r="A15" s="42" t="s">
        <v>216</v>
      </c>
      <c r="B15" s="44">
        <v>906828.6</v>
      </c>
      <c r="C15" s="45">
        <v>0.44966195195012754</v>
      </c>
      <c r="D15" s="46">
        <v>1</v>
      </c>
      <c r="E15"/>
      <c r="F15"/>
      <c r="H15"/>
    </row>
    <row r="16" spans="1:9" ht="20.25" x14ac:dyDescent="0.25">
      <c r="A16" s="42" t="s">
        <v>217</v>
      </c>
      <c r="B16" s="44">
        <v>385487.10000000003</v>
      </c>
      <c r="C16" s="45">
        <v>0.19114845058657615</v>
      </c>
      <c r="D16" s="46">
        <v>3</v>
      </c>
      <c r="E16"/>
      <c r="F16"/>
      <c r="H16"/>
    </row>
    <row r="17" spans="1:8" ht="20.25" x14ac:dyDescent="0.25">
      <c r="A17" s="42" t="s">
        <v>218</v>
      </c>
      <c r="B17" s="44">
        <v>275368.03000000003</v>
      </c>
      <c r="C17" s="45">
        <v>0.13654457509882387</v>
      </c>
      <c r="D17" s="46">
        <v>4</v>
      </c>
      <c r="E17"/>
      <c r="F17"/>
      <c r="H17"/>
    </row>
    <row r="18" spans="1:8" ht="20.25" x14ac:dyDescent="0.25">
      <c r="A18" s="42" t="s">
        <v>219</v>
      </c>
      <c r="B18" s="44">
        <v>449005.91</v>
      </c>
      <c r="C18" s="45">
        <v>0.22264502236447251</v>
      </c>
      <c r="D18" s="46">
        <v>2</v>
      </c>
      <c r="E18"/>
      <c r="F18"/>
      <c r="H18"/>
    </row>
    <row r="19" spans="1:8" ht="20.25" x14ac:dyDescent="0.25">
      <c r="A19" s="42" t="s">
        <v>2</v>
      </c>
      <c r="B19" s="44">
        <v>2016689.64</v>
      </c>
      <c r="C19" s="45">
        <v>1</v>
      </c>
      <c r="D19" s="46"/>
      <c r="E19"/>
      <c r="F19"/>
      <c r="H19"/>
    </row>
    <row r="20" spans="1:8" ht="20.25" x14ac:dyDescent="0.25">
      <c r="A20"/>
      <c r="B20"/>
      <c r="C20"/>
      <c r="D20"/>
      <c r="E20"/>
      <c r="F20"/>
      <c r="H20"/>
    </row>
    <row r="21" spans="1:8" ht="20.25" x14ac:dyDescent="0.25">
      <c r="A21"/>
      <c r="B21"/>
      <c r="C21"/>
      <c r="D21"/>
      <c r="E21"/>
      <c r="F21"/>
    </row>
    <row r="22" spans="1:8" ht="20.25" x14ac:dyDescent="0.25">
      <c r="A22"/>
      <c r="B22"/>
      <c r="C22"/>
      <c r="D22"/>
      <c r="E22"/>
      <c r="F22"/>
    </row>
    <row r="23" spans="1:8" ht="20.25" x14ac:dyDescent="0.25">
      <c r="A23"/>
      <c r="B23"/>
      <c r="C23"/>
      <c r="D23"/>
      <c r="E23"/>
      <c r="F23"/>
    </row>
    <row r="24" spans="1:8" ht="20.25" x14ac:dyDescent="0.25">
      <c r="A24"/>
      <c r="B24"/>
      <c r="C24"/>
      <c r="D24"/>
      <c r="E24"/>
      <c r="F24"/>
    </row>
    <row r="25" spans="1:8" ht="20.25" x14ac:dyDescent="0.25">
      <c r="A25"/>
      <c r="B25"/>
      <c r="C25"/>
      <c r="D25"/>
      <c r="E25"/>
      <c r="F25"/>
    </row>
    <row r="26" spans="1:8" ht="20.25" x14ac:dyDescent="0.25">
      <c r="A26"/>
      <c r="B26"/>
      <c r="C26"/>
      <c r="D26"/>
      <c r="E26"/>
      <c r="F26"/>
    </row>
    <row r="27" spans="1:8" ht="20.25" x14ac:dyDescent="0.25">
      <c r="A27"/>
      <c r="B27"/>
      <c r="C27"/>
      <c r="D27"/>
    </row>
    <row r="28" spans="1:8" ht="20.25" x14ac:dyDescent="0.25">
      <c r="A28"/>
      <c r="B28"/>
      <c r="C28"/>
      <c r="D28"/>
    </row>
    <row r="29" spans="1:8" ht="20.25" x14ac:dyDescent="0.25">
      <c r="A29"/>
      <c r="B29"/>
      <c r="C29"/>
      <c r="D29"/>
    </row>
    <row r="30" spans="1:8" ht="20.25" x14ac:dyDescent="0.25">
      <c r="A30"/>
      <c r="B30"/>
      <c r="C30"/>
      <c r="D30"/>
    </row>
    <row r="31" spans="1:8" ht="20.25" x14ac:dyDescent="0.25">
      <c r="A31"/>
      <c r="B31"/>
      <c r="C31"/>
      <c r="D31"/>
    </row>
    <row r="32" spans="1:8" ht="20.25" x14ac:dyDescent="0.25">
      <c r="A32"/>
      <c r="B32"/>
      <c r="C32"/>
      <c r="D32"/>
    </row>
    <row r="33" spans="1:3" ht="20.25" x14ac:dyDescent="0.25">
      <c r="A33"/>
      <c r="B33"/>
      <c r="C33"/>
    </row>
    <row r="34" spans="1:3" ht="20.25" x14ac:dyDescent="0.25">
      <c r="A34"/>
      <c r="B34"/>
      <c r="C34"/>
    </row>
    <row r="35" spans="1:3" ht="20.25" x14ac:dyDescent="0.25">
      <c r="A35"/>
      <c r="B35"/>
      <c r="C35"/>
    </row>
    <row r="36" spans="1:3" ht="20.25" x14ac:dyDescent="0.25">
      <c r="A36"/>
      <c r="B36"/>
      <c r="C36"/>
    </row>
    <row r="37" spans="1:3" ht="20.25" x14ac:dyDescent="0.25">
      <c r="A37"/>
      <c r="B37"/>
      <c r="C37"/>
    </row>
    <row r="38" spans="1:3" ht="20.25" x14ac:dyDescent="0.25">
      <c r="A38"/>
      <c r="B38"/>
      <c r="C38"/>
    </row>
    <row r="39" spans="1:3" ht="20.25" x14ac:dyDescent="0.25">
      <c r="A39"/>
      <c r="B39"/>
      <c r="C39"/>
    </row>
    <row r="40" spans="1:3" ht="20.25" x14ac:dyDescent="0.25">
      <c r="A40"/>
      <c r="B40"/>
      <c r="C40"/>
    </row>
    <row r="41" spans="1:3" ht="20.25" x14ac:dyDescent="0.25">
      <c r="A41"/>
      <c r="B41"/>
      <c r="C41"/>
    </row>
  </sheetData>
  <phoneticPr fontId="1" type="noConversion"/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"/>
  <sheetViews>
    <sheetView showGridLines="0" zoomScaleNormal="100" workbookViewId="0">
      <selection activeCell="D6" sqref="D6"/>
    </sheetView>
  </sheetViews>
  <sheetFormatPr defaultColWidth="13.625" defaultRowHeight="20.100000000000001" customHeight="1" x14ac:dyDescent="0.25"/>
  <cols>
    <col min="1" max="1" width="9.75" style="6" bestFit="1" customWidth="1"/>
    <col min="2" max="2" width="11.75" style="6" bestFit="1" customWidth="1"/>
    <col min="3" max="3" width="15.375" style="6" bestFit="1" customWidth="1"/>
    <col min="4" max="4" width="18.25" style="6" bestFit="1" customWidth="1"/>
    <col min="5" max="5" width="15.75" style="6" bestFit="1" customWidth="1"/>
    <col min="6" max="6" width="15.375" style="6" bestFit="1" customWidth="1"/>
    <col min="7" max="7" width="15.375" style="6" customWidth="1"/>
    <col min="8" max="8" width="3.625" style="15" customWidth="1"/>
    <col min="9" max="16384" width="13.625" style="6"/>
  </cols>
  <sheetData>
    <row r="1" spans="1:9" ht="20.25" x14ac:dyDescent="0.25">
      <c r="I1" s="10" t="s">
        <v>169</v>
      </c>
    </row>
    <row r="2" spans="1:9" ht="20.25" x14ac:dyDescent="0.25">
      <c r="A2"/>
      <c r="B2"/>
      <c r="C2"/>
      <c r="D2"/>
      <c r="E2"/>
      <c r="F2"/>
      <c r="G2"/>
      <c r="I2" s="11"/>
    </row>
    <row r="3" spans="1:9" ht="20.25" x14ac:dyDescent="0.25">
      <c r="A3" s="34" t="s">
        <v>150</v>
      </c>
      <c r="B3" s="34" t="s">
        <v>151</v>
      </c>
      <c r="C3" t="s">
        <v>225</v>
      </c>
      <c r="D3" t="s">
        <v>220</v>
      </c>
      <c r="E3" t="s">
        <v>226</v>
      </c>
      <c r="F3" t="s">
        <v>227</v>
      </c>
      <c r="G3" s="47"/>
      <c r="I3" s="11"/>
    </row>
    <row r="4" spans="1:9" ht="20.25" x14ac:dyDescent="0.25">
      <c r="A4" t="s">
        <v>155</v>
      </c>
      <c r="B4"/>
      <c r="C4" s="47"/>
      <c r="D4" s="47"/>
      <c r="E4" s="47"/>
      <c r="F4" s="47"/>
      <c r="G4" s="47"/>
      <c r="I4" s="11"/>
    </row>
    <row r="5" spans="1:9" ht="20.25" x14ac:dyDescent="0.25">
      <c r="A5"/>
      <c r="B5" t="s">
        <v>216</v>
      </c>
      <c r="C5" s="47">
        <v>300241.5</v>
      </c>
      <c r="D5" s="47">
        <v>300241.5</v>
      </c>
      <c r="E5" s="47">
        <v>300241.5</v>
      </c>
      <c r="F5" s="47">
        <v>300241.5</v>
      </c>
      <c r="G5" s="47"/>
      <c r="I5" s="11"/>
    </row>
    <row r="6" spans="1:9" ht="20.25" x14ac:dyDescent="0.25">
      <c r="A6"/>
      <c r="B6" t="s">
        <v>217</v>
      </c>
      <c r="C6" s="47">
        <v>87474.27</v>
      </c>
      <c r="D6" s="47">
        <v>87474.27</v>
      </c>
      <c r="E6" s="47">
        <v>87474.27</v>
      </c>
      <c r="F6" s="47">
        <v>87474.27</v>
      </c>
      <c r="G6" s="47"/>
      <c r="I6" s="11"/>
    </row>
    <row r="7" spans="1:9" ht="20.25" x14ac:dyDescent="0.25">
      <c r="A7"/>
      <c r="B7" t="s">
        <v>218</v>
      </c>
      <c r="C7" s="47">
        <v>30523.19</v>
      </c>
      <c r="D7" s="47">
        <v>61046.38</v>
      </c>
      <c r="E7" s="47">
        <v>55978</v>
      </c>
      <c r="F7" s="47">
        <v>5068.38</v>
      </c>
      <c r="G7" s="47"/>
      <c r="I7" s="11"/>
    </row>
    <row r="8" spans="1:9" ht="20.25" x14ac:dyDescent="0.25">
      <c r="A8"/>
      <c r="B8" t="s">
        <v>219</v>
      </c>
      <c r="C8" s="47">
        <v>26398.23</v>
      </c>
      <c r="D8" s="47">
        <v>26398.23</v>
      </c>
      <c r="E8" s="47">
        <v>26398.23</v>
      </c>
      <c r="F8" s="47">
        <v>26398.23</v>
      </c>
      <c r="G8" s="47"/>
      <c r="I8" s="11"/>
    </row>
    <row r="9" spans="1:9" ht="20.25" x14ac:dyDescent="0.25">
      <c r="A9" t="s">
        <v>156</v>
      </c>
      <c r="B9"/>
      <c r="C9" s="47"/>
      <c r="D9" s="47"/>
      <c r="E9" s="47"/>
      <c r="F9" s="47"/>
      <c r="G9" s="47"/>
      <c r="I9" s="11"/>
    </row>
    <row r="10" spans="1:9" ht="20.25" x14ac:dyDescent="0.25">
      <c r="A10"/>
      <c r="B10" t="s">
        <v>216</v>
      </c>
      <c r="C10" s="47">
        <v>49298.542500000003</v>
      </c>
      <c r="D10" s="47">
        <v>591582.51</v>
      </c>
      <c r="E10" s="47">
        <v>71872.13</v>
      </c>
      <c r="F10" s="47">
        <v>28352.14</v>
      </c>
      <c r="G10" s="47"/>
      <c r="I10" s="11"/>
    </row>
    <row r="11" spans="1:9" ht="20.25" x14ac:dyDescent="0.25">
      <c r="A11"/>
      <c r="B11" t="s">
        <v>217</v>
      </c>
      <c r="C11" s="47">
        <v>19444.871333333329</v>
      </c>
      <c r="D11" s="47">
        <v>291673.06999999995</v>
      </c>
      <c r="E11" s="47">
        <v>31714.93</v>
      </c>
      <c r="F11" s="47">
        <v>1962.37</v>
      </c>
      <c r="G11" s="47"/>
      <c r="I11" s="11"/>
    </row>
    <row r="12" spans="1:9" ht="20.25" x14ac:dyDescent="0.25">
      <c r="A12"/>
      <c r="B12" t="s">
        <v>218</v>
      </c>
      <c r="C12" s="47">
        <v>6094.886818181817</v>
      </c>
      <c r="D12" s="47">
        <v>134087.50999999998</v>
      </c>
      <c r="E12" s="47">
        <v>26266.6</v>
      </c>
      <c r="F12" s="47">
        <v>-1962.37</v>
      </c>
      <c r="G12" s="47"/>
      <c r="I12" s="11"/>
    </row>
    <row r="13" spans="1:9" ht="20.25" x14ac:dyDescent="0.25">
      <c r="A13"/>
      <c r="B13" t="s">
        <v>219</v>
      </c>
      <c r="C13" s="47">
        <v>28289.934285714287</v>
      </c>
      <c r="D13" s="47">
        <v>396059.08</v>
      </c>
      <c r="E13" s="47">
        <v>36766.65</v>
      </c>
      <c r="F13" s="47">
        <v>18103.349999999999</v>
      </c>
      <c r="G13" s="47"/>
      <c r="I13" s="11"/>
    </row>
    <row r="14" spans="1:9" ht="20.25" x14ac:dyDescent="0.25">
      <c r="A14" t="s">
        <v>153</v>
      </c>
      <c r="B14"/>
      <c r="C14" s="47"/>
      <c r="D14" s="47"/>
      <c r="E14" s="47"/>
      <c r="F14" s="47"/>
      <c r="G14" s="47"/>
      <c r="I14" s="11"/>
    </row>
    <row r="15" spans="1:9" ht="20.25" x14ac:dyDescent="0.25">
      <c r="A15"/>
      <c r="B15" t="s">
        <v>216</v>
      </c>
      <c r="C15" s="47">
        <v>3751.1475</v>
      </c>
      <c r="D15" s="47">
        <v>15004.59</v>
      </c>
      <c r="E15" s="47">
        <v>8016.87</v>
      </c>
      <c r="F15" s="47">
        <v>1862.27</v>
      </c>
      <c r="G15" s="47"/>
      <c r="I15" s="11"/>
    </row>
    <row r="16" spans="1:9" ht="20.25" x14ac:dyDescent="0.25">
      <c r="A16"/>
      <c r="B16" t="s">
        <v>217</v>
      </c>
      <c r="C16" s="47">
        <v>1584.94</v>
      </c>
      <c r="D16" s="47">
        <v>6339.76</v>
      </c>
      <c r="E16" s="47">
        <v>1993.92</v>
      </c>
      <c r="F16" s="47">
        <v>1229.6600000000001</v>
      </c>
      <c r="G16" s="47"/>
      <c r="I16" s="11"/>
    </row>
    <row r="17" spans="1:9" ht="20.100000000000001" customHeight="1" x14ac:dyDescent="0.25">
      <c r="A17"/>
      <c r="B17" t="s">
        <v>218</v>
      </c>
      <c r="C17" s="47">
        <v>3820.6733333333341</v>
      </c>
      <c r="D17" s="47">
        <v>80234.140000000014</v>
      </c>
      <c r="E17" s="47">
        <v>16807.580000000002</v>
      </c>
      <c r="F17" s="47">
        <v>690.69</v>
      </c>
      <c r="G17" s="47"/>
      <c r="I17" s="11"/>
    </row>
    <row r="18" spans="1:9" ht="20.100000000000001" customHeight="1" x14ac:dyDescent="0.25">
      <c r="A18"/>
      <c r="B18" t="s">
        <v>219</v>
      </c>
      <c r="C18" s="47">
        <v>13274.3</v>
      </c>
      <c r="D18" s="47">
        <v>26548.6</v>
      </c>
      <c r="E18" s="47">
        <v>19021.599999999999</v>
      </c>
      <c r="F18" s="47">
        <v>7527</v>
      </c>
      <c r="G18" s="47"/>
      <c r="I18" s="11"/>
    </row>
    <row r="19" spans="1:9" ht="20.25" x14ac:dyDescent="0.25">
      <c r="A19" t="s">
        <v>2</v>
      </c>
      <c r="B19"/>
      <c r="C19" s="47">
        <v>20370.602424242425</v>
      </c>
      <c r="D19" s="47">
        <v>2016689.64</v>
      </c>
      <c r="E19" s="47">
        <v>300241.5</v>
      </c>
      <c r="F19" s="47">
        <v>-1962.37</v>
      </c>
      <c r="G19"/>
      <c r="I19" s="11"/>
    </row>
    <row r="20" spans="1:9" ht="20.25" x14ac:dyDescent="0.25">
      <c r="A20"/>
      <c r="B20"/>
      <c r="C20"/>
      <c r="D20"/>
      <c r="E20"/>
      <c r="F20"/>
      <c r="G20"/>
      <c r="I20" s="11"/>
    </row>
    <row r="21" spans="1:9" ht="20.25" x14ac:dyDescent="0.25">
      <c r="A21"/>
      <c r="B21"/>
      <c r="C21"/>
      <c r="D21"/>
      <c r="E21"/>
      <c r="F21"/>
      <c r="G21"/>
      <c r="I21" s="11"/>
    </row>
    <row r="22" spans="1:9" ht="20.25" x14ac:dyDescent="0.25">
      <c r="A22"/>
      <c r="B22"/>
      <c r="C22"/>
      <c r="D22"/>
      <c r="E22"/>
      <c r="F22"/>
      <c r="G22"/>
    </row>
    <row r="23" spans="1:9" ht="20.25" x14ac:dyDescent="0.25">
      <c r="A23"/>
      <c r="B23"/>
      <c r="C23"/>
      <c r="D23"/>
      <c r="E23"/>
      <c r="F23"/>
      <c r="G23"/>
    </row>
    <row r="24" spans="1:9" ht="20.25" x14ac:dyDescent="0.25">
      <c r="A24"/>
      <c r="B24"/>
      <c r="C24"/>
      <c r="D24"/>
      <c r="E24"/>
      <c r="F24"/>
      <c r="G24"/>
    </row>
    <row r="25" spans="1:9" ht="20.25" x14ac:dyDescent="0.25">
      <c r="A25"/>
      <c r="B25"/>
      <c r="C25"/>
      <c r="D25"/>
      <c r="E25"/>
      <c r="F25"/>
      <c r="G25"/>
    </row>
    <row r="26" spans="1:9" ht="20.25" x14ac:dyDescent="0.25">
      <c r="A26"/>
      <c r="B26"/>
      <c r="C26"/>
      <c r="D26"/>
      <c r="E26"/>
      <c r="F26"/>
      <c r="G26"/>
    </row>
    <row r="27" spans="1:9" ht="20.25" x14ac:dyDescent="0.25">
      <c r="A27"/>
      <c r="B27"/>
      <c r="C27"/>
      <c r="D27"/>
      <c r="E27"/>
      <c r="F27"/>
      <c r="G27"/>
    </row>
    <row r="28" spans="1:9" ht="20.25" x14ac:dyDescent="0.25">
      <c r="A28"/>
      <c r="B28"/>
      <c r="C28"/>
      <c r="D28"/>
      <c r="E28"/>
      <c r="F28"/>
      <c r="G28"/>
    </row>
    <row r="29" spans="1:9" ht="20.25" x14ac:dyDescent="0.25">
      <c r="A29"/>
      <c r="B29"/>
      <c r="C29"/>
      <c r="D29"/>
      <c r="E29"/>
      <c r="F29"/>
      <c r="G29"/>
    </row>
    <row r="30" spans="1:9" ht="20.25" x14ac:dyDescent="0.25">
      <c r="A30"/>
      <c r="B30"/>
      <c r="C30"/>
      <c r="D30"/>
      <c r="E30"/>
      <c r="F30"/>
      <c r="G30"/>
    </row>
    <row r="31" spans="1:9" ht="20.25" x14ac:dyDescent="0.25">
      <c r="A31"/>
      <c r="B31"/>
      <c r="C31"/>
      <c r="D31"/>
      <c r="E31"/>
      <c r="F31"/>
      <c r="G31"/>
    </row>
    <row r="32" spans="1:9" ht="20.25" x14ac:dyDescent="0.25">
      <c r="A32"/>
      <c r="B32"/>
      <c r="C32"/>
      <c r="D32"/>
      <c r="E32"/>
      <c r="F32"/>
      <c r="G32"/>
    </row>
    <row r="33" spans="1:7" ht="20.25" x14ac:dyDescent="0.25">
      <c r="A33"/>
      <c r="B33"/>
      <c r="C33"/>
      <c r="D33"/>
      <c r="E33"/>
      <c r="F33"/>
      <c r="G33"/>
    </row>
    <row r="34" spans="1:7" ht="20.25" x14ac:dyDescent="0.25">
      <c r="A34"/>
      <c r="B34"/>
      <c r="C34"/>
      <c r="D34"/>
      <c r="E34"/>
      <c r="F34"/>
      <c r="G34"/>
    </row>
    <row r="35" spans="1:7" ht="20.25" x14ac:dyDescent="0.25">
      <c r="A35"/>
      <c r="B35"/>
      <c r="C35"/>
      <c r="D35"/>
      <c r="E35"/>
      <c r="F35"/>
      <c r="G35"/>
    </row>
    <row r="36" spans="1:7" ht="20.25" x14ac:dyDescent="0.25">
      <c r="A36"/>
      <c r="B36"/>
      <c r="C36"/>
      <c r="D36"/>
      <c r="E36"/>
      <c r="F36"/>
      <c r="G36"/>
    </row>
    <row r="37" spans="1:7" ht="20.25" x14ac:dyDescent="0.25">
      <c r="A37"/>
      <c r="B37"/>
      <c r="C37"/>
      <c r="D37"/>
      <c r="E37"/>
      <c r="F37"/>
      <c r="G37"/>
    </row>
    <row r="38" spans="1:7" ht="20.25" x14ac:dyDescent="0.25">
      <c r="A38"/>
      <c r="B38"/>
      <c r="C38"/>
      <c r="D38"/>
      <c r="E38"/>
      <c r="F38"/>
      <c r="G38"/>
    </row>
    <row r="39" spans="1:7" ht="20.100000000000001" customHeight="1" x14ac:dyDescent="0.25">
      <c r="A39"/>
      <c r="B39"/>
      <c r="C39"/>
      <c r="D39"/>
      <c r="E39"/>
      <c r="F39"/>
      <c r="G39"/>
    </row>
    <row r="40" spans="1:7" ht="20.100000000000001" customHeight="1" x14ac:dyDescent="0.25">
      <c r="A40"/>
      <c r="B40"/>
      <c r="C40"/>
      <c r="D40"/>
      <c r="E40"/>
      <c r="F40"/>
    </row>
    <row r="42" spans="1:7" ht="20.25" x14ac:dyDescent="0.25"/>
    <row r="43" spans="1:7" ht="20.25" x14ac:dyDescent="0.25">
      <c r="G43"/>
    </row>
    <row r="44" spans="1:7" ht="20.25" x14ac:dyDescent="0.25">
      <c r="A44"/>
      <c r="B44"/>
      <c r="C44"/>
      <c r="D44"/>
      <c r="E44"/>
      <c r="F44"/>
      <c r="G44"/>
    </row>
    <row r="45" spans="1:7" ht="20.25" x14ac:dyDescent="0.25">
      <c r="A45"/>
      <c r="B45"/>
      <c r="C45"/>
      <c r="D45"/>
      <c r="E45"/>
      <c r="F45"/>
      <c r="G45"/>
    </row>
    <row r="46" spans="1:7" ht="20.25" x14ac:dyDescent="0.25">
      <c r="A46"/>
      <c r="B46"/>
      <c r="C46"/>
      <c r="D46"/>
      <c r="E46"/>
      <c r="F46"/>
      <c r="G46"/>
    </row>
    <row r="47" spans="1:7" ht="20.25" x14ac:dyDescent="0.25">
      <c r="A47"/>
      <c r="B47"/>
      <c r="C47"/>
      <c r="D47"/>
      <c r="E47"/>
      <c r="F47"/>
      <c r="G47"/>
    </row>
    <row r="48" spans="1:7" ht="20.25" x14ac:dyDescent="0.25">
      <c r="A48"/>
      <c r="B48"/>
      <c r="C48"/>
      <c r="D48"/>
      <c r="E48"/>
      <c r="F48"/>
      <c r="G48"/>
    </row>
    <row r="49" spans="1:7" ht="20.25" x14ac:dyDescent="0.25">
      <c r="A49"/>
      <c r="B49"/>
      <c r="C49"/>
      <c r="D49"/>
      <c r="E49"/>
      <c r="F49"/>
      <c r="G49"/>
    </row>
    <row r="50" spans="1:7" ht="20.25" x14ac:dyDescent="0.25">
      <c r="A50"/>
      <c r="B50"/>
      <c r="C50"/>
      <c r="D50"/>
      <c r="E50"/>
      <c r="F50"/>
      <c r="G50"/>
    </row>
    <row r="51" spans="1:7" ht="20.25" x14ac:dyDescent="0.25">
      <c r="A51"/>
      <c r="B51"/>
      <c r="C51"/>
      <c r="D51"/>
      <c r="E51"/>
      <c r="F51"/>
      <c r="G51"/>
    </row>
    <row r="52" spans="1:7" ht="20.25" x14ac:dyDescent="0.25">
      <c r="A52"/>
      <c r="B52"/>
      <c r="C52"/>
      <c r="D52"/>
      <c r="E52"/>
      <c r="F52"/>
      <c r="G52"/>
    </row>
    <row r="53" spans="1:7" ht="20.25" x14ac:dyDescent="0.25">
      <c r="A53"/>
      <c r="B53"/>
      <c r="C53"/>
      <c r="D53"/>
      <c r="E53"/>
      <c r="F53"/>
      <c r="G53"/>
    </row>
    <row r="54" spans="1:7" ht="20.25" x14ac:dyDescent="0.25">
      <c r="A54"/>
      <c r="B54"/>
      <c r="C54"/>
      <c r="D54"/>
      <c r="E54"/>
      <c r="F54"/>
      <c r="G54"/>
    </row>
    <row r="55" spans="1:7" ht="20.25" x14ac:dyDescent="0.25">
      <c r="A55"/>
      <c r="B55"/>
      <c r="C55"/>
      <c r="D55"/>
      <c r="E55"/>
      <c r="F55"/>
      <c r="G55"/>
    </row>
    <row r="56" spans="1:7" ht="20.25" x14ac:dyDescent="0.25">
      <c r="A56"/>
      <c r="B56"/>
      <c r="C56"/>
      <c r="D56"/>
      <c r="E56"/>
      <c r="F56"/>
      <c r="G56"/>
    </row>
    <row r="57" spans="1:7" ht="20.25" x14ac:dyDescent="0.25">
      <c r="A57"/>
      <c r="B57"/>
      <c r="C57"/>
      <c r="D57"/>
      <c r="E57"/>
      <c r="F57"/>
      <c r="G57"/>
    </row>
    <row r="58" spans="1:7" ht="20.25" x14ac:dyDescent="0.25">
      <c r="A58"/>
      <c r="B58"/>
      <c r="C58"/>
      <c r="D58"/>
      <c r="E58"/>
      <c r="F58"/>
      <c r="G58"/>
    </row>
    <row r="59" spans="1:7" ht="20.100000000000001" customHeight="1" x14ac:dyDescent="0.25">
      <c r="A59"/>
      <c r="B59"/>
      <c r="C59"/>
      <c r="D59"/>
      <c r="E59"/>
      <c r="F59"/>
      <c r="G59"/>
    </row>
    <row r="60" spans="1:7" ht="20.100000000000001" customHeight="1" x14ac:dyDescent="0.25">
      <c r="A60"/>
      <c r="B60"/>
      <c r="C60"/>
      <c r="D60"/>
      <c r="E60"/>
      <c r="F60"/>
    </row>
    <row r="62" spans="1:7" ht="20.100000000000001" customHeight="1" x14ac:dyDescent="0.25">
      <c r="G62"/>
    </row>
    <row r="63" spans="1:7" ht="20.100000000000001" customHeight="1" x14ac:dyDescent="0.25">
      <c r="A63"/>
      <c r="B63"/>
      <c r="C63"/>
      <c r="D63"/>
      <c r="E63"/>
      <c r="F63"/>
      <c r="G63"/>
    </row>
    <row r="64" spans="1:7" ht="20.100000000000001" customHeight="1" x14ac:dyDescent="0.25">
      <c r="A64"/>
      <c r="B64"/>
      <c r="C64"/>
      <c r="D64"/>
      <c r="E64"/>
      <c r="F64"/>
      <c r="G64"/>
    </row>
    <row r="65" spans="1:7" ht="20.100000000000001" customHeight="1" x14ac:dyDescent="0.25">
      <c r="A65"/>
      <c r="B65"/>
      <c r="C65"/>
      <c r="D65"/>
      <c r="E65"/>
      <c r="F65"/>
      <c r="G65"/>
    </row>
    <row r="66" spans="1:7" ht="20.100000000000001" customHeight="1" x14ac:dyDescent="0.25">
      <c r="A66"/>
      <c r="B66"/>
      <c r="C66"/>
      <c r="D66"/>
      <c r="E66"/>
      <c r="F66"/>
      <c r="G66"/>
    </row>
    <row r="67" spans="1:7" ht="20.100000000000001" customHeight="1" x14ac:dyDescent="0.25">
      <c r="A67"/>
      <c r="B67"/>
      <c r="C67"/>
      <c r="D67"/>
      <c r="E67"/>
      <c r="F67"/>
      <c r="G67"/>
    </row>
    <row r="68" spans="1:7" ht="20.100000000000001" customHeight="1" x14ac:dyDescent="0.25">
      <c r="A68"/>
      <c r="B68"/>
      <c r="C68"/>
      <c r="D68"/>
      <c r="E68"/>
      <c r="F68"/>
      <c r="G68"/>
    </row>
    <row r="69" spans="1:7" ht="20.100000000000001" customHeight="1" x14ac:dyDescent="0.25">
      <c r="A69"/>
      <c r="B69"/>
      <c r="C69"/>
      <c r="D69"/>
      <c r="E69"/>
      <c r="F69"/>
      <c r="G69"/>
    </row>
    <row r="70" spans="1:7" ht="20.100000000000001" customHeight="1" x14ac:dyDescent="0.25">
      <c r="A70"/>
      <c r="B70"/>
      <c r="C70"/>
      <c r="D70"/>
      <c r="E70"/>
      <c r="F70"/>
      <c r="G70"/>
    </row>
    <row r="71" spans="1:7" ht="20.100000000000001" customHeight="1" x14ac:dyDescent="0.25">
      <c r="A71"/>
      <c r="B71"/>
      <c r="C71"/>
      <c r="D71"/>
      <c r="E71"/>
      <c r="F71"/>
      <c r="G71"/>
    </row>
    <row r="72" spans="1:7" ht="20.100000000000001" customHeight="1" x14ac:dyDescent="0.25">
      <c r="A72"/>
      <c r="B72"/>
      <c r="C72"/>
      <c r="D72"/>
      <c r="E72"/>
      <c r="F72"/>
      <c r="G72"/>
    </row>
    <row r="73" spans="1:7" ht="20.100000000000001" customHeight="1" x14ac:dyDescent="0.25">
      <c r="A73"/>
      <c r="B73"/>
      <c r="C73"/>
      <c r="D73"/>
      <c r="E73"/>
      <c r="F73"/>
      <c r="G73"/>
    </row>
    <row r="74" spans="1:7" ht="20.100000000000001" customHeight="1" x14ac:dyDescent="0.25">
      <c r="A74"/>
      <c r="B74"/>
      <c r="C74"/>
      <c r="D74"/>
      <c r="E74"/>
      <c r="F74"/>
      <c r="G74"/>
    </row>
    <row r="75" spans="1:7" ht="20.100000000000001" customHeight="1" x14ac:dyDescent="0.25">
      <c r="A75"/>
      <c r="B75"/>
      <c r="C75"/>
      <c r="D75"/>
      <c r="E75"/>
      <c r="F75"/>
      <c r="G75"/>
    </row>
    <row r="76" spans="1:7" ht="20.100000000000001" customHeight="1" x14ac:dyDescent="0.25">
      <c r="A76"/>
      <c r="B76"/>
      <c r="C76"/>
      <c r="D76"/>
      <c r="E76"/>
      <c r="F76"/>
      <c r="G76"/>
    </row>
    <row r="77" spans="1:7" ht="20.100000000000001" customHeight="1" x14ac:dyDescent="0.25">
      <c r="A77"/>
      <c r="B77"/>
      <c r="C77"/>
      <c r="D77"/>
      <c r="E77"/>
      <c r="F77"/>
      <c r="G77"/>
    </row>
    <row r="78" spans="1:7" ht="20.100000000000001" customHeight="1" x14ac:dyDescent="0.25">
      <c r="A78"/>
      <c r="B78"/>
      <c r="C78"/>
      <c r="D78"/>
      <c r="E78"/>
      <c r="F78"/>
      <c r="G78"/>
    </row>
    <row r="79" spans="1:7" ht="20.100000000000001" customHeight="1" x14ac:dyDescent="0.25">
      <c r="A79"/>
      <c r="B79"/>
      <c r="C79"/>
      <c r="D79"/>
      <c r="E79"/>
      <c r="F79"/>
    </row>
    <row r="82" spans="1:7" ht="20.100000000000001" customHeight="1" x14ac:dyDescent="0.25">
      <c r="G82"/>
    </row>
    <row r="83" spans="1:7" ht="20.100000000000001" customHeight="1" x14ac:dyDescent="0.25">
      <c r="A83"/>
      <c r="B83"/>
      <c r="C83"/>
      <c r="D83"/>
      <c r="E83"/>
      <c r="F83"/>
      <c r="G83"/>
    </row>
    <row r="84" spans="1:7" ht="20.100000000000001" customHeight="1" x14ac:dyDescent="0.25">
      <c r="A84"/>
      <c r="B84"/>
      <c r="C84"/>
      <c r="D84"/>
      <c r="E84"/>
      <c r="F84"/>
      <c r="G84"/>
    </row>
    <row r="85" spans="1:7" ht="20.100000000000001" customHeight="1" x14ac:dyDescent="0.25">
      <c r="A85"/>
      <c r="B85"/>
      <c r="C85"/>
      <c r="D85"/>
      <c r="E85"/>
      <c r="F85"/>
      <c r="G85"/>
    </row>
    <row r="86" spans="1:7" ht="20.100000000000001" customHeight="1" x14ac:dyDescent="0.25">
      <c r="A86"/>
      <c r="B86"/>
      <c r="C86"/>
      <c r="D86"/>
      <c r="E86"/>
      <c r="F86"/>
      <c r="G86"/>
    </row>
    <row r="87" spans="1:7" ht="20.100000000000001" customHeight="1" x14ac:dyDescent="0.25">
      <c r="A87"/>
      <c r="B87"/>
      <c r="C87"/>
      <c r="D87"/>
      <c r="E87"/>
      <c r="F87"/>
      <c r="G87"/>
    </row>
    <row r="88" spans="1:7" ht="20.100000000000001" customHeight="1" x14ac:dyDescent="0.25">
      <c r="A88"/>
      <c r="B88"/>
      <c r="C88"/>
      <c r="D88"/>
      <c r="E88"/>
      <c r="F88"/>
      <c r="G88"/>
    </row>
    <row r="89" spans="1:7" ht="20.100000000000001" customHeight="1" x14ac:dyDescent="0.25">
      <c r="A89"/>
      <c r="B89"/>
      <c r="C89"/>
      <c r="D89"/>
      <c r="E89"/>
      <c r="F89"/>
      <c r="G89"/>
    </row>
    <row r="90" spans="1:7" ht="20.100000000000001" customHeight="1" x14ac:dyDescent="0.25">
      <c r="A90"/>
      <c r="B90"/>
      <c r="C90"/>
      <c r="D90"/>
      <c r="E90"/>
      <c r="F90"/>
      <c r="G90"/>
    </row>
    <row r="91" spans="1:7" ht="20.100000000000001" customHeight="1" x14ac:dyDescent="0.25">
      <c r="A91"/>
      <c r="B91"/>
      <c r="C91"/>
      <c r="D91"/>
      <c r="E91"/>
      <c r="F91"/>
      <c r="G91"/>
    </row>
    <row r="92" spans="1:7" ht="20.100000000000001" customHeight="1" x14ac:dyDescent="0.25">
      <c r="A92"/>
      <c r="B92"/>
      <c r="C92"/>
      <c r="D92"/>
      <c r="E92"/>
      <c r="F92"/>
      <c r="G92"/>
    </row>
    <row r="93" spans="1:7" ht="20.100000000000001" customHeight="1" x14ac:dyDescent="0.25">
      <c r="A93"/>
      <c r="B93"/>
      <c r="C93"/>
      <c r="D93"/>
      <c r="E93"/>
      <c r="F93"/>
      <c r="G93"/>
    </row>
    <row r="94" spans="1:7" ht="20.100000000000001" customHeight="1" x14ac:dyDescent="0.25">
      <c r="A94"/>
      <c r="B94"/>
      <c r="C94"/>
      <c r="D94"/>
      <c r="E94"/>
      <c r="F94"/>
      <c r="G94"/>
    </row>
    <row r="95" spans="1:7" ht="20.100000000000001" customHeight="1" x14ac:dyDescent="0.25">
      <c r="A95"/>
      <c r="B95"/>
      <c r="C95"/>
      <c r="D95"/>
      <c r="E95"/>
      <c r="F95"/>
      <c r="G95"/>
    </row>
    <row r="96" spans="1:7" ht="20.100000000000001" customHeight="1" x14ac:dyDescent="0.25">
      <c r="A96"/>
      <c r="B96"/>
      <c r="C96"/>
      <c r="D96"/>
      <c r="E96"/>
      <c r="F96"/>
      <c r="G96"/>
    </row>
    <row r="97" spans="1:7" ht="20.100000000000001" customHeight="1" x14ac:dyDescent="0.25">
      <c r="A97"/>
      <c r="B97"/>
      <c r="C97"/>
      <c r="D97"/>
      <c r="E97"/>
      <c r="F97"/>
      <c r="G97"/>
    </row>
    <row r="98" spans="1:7" ht="20.100000000000001" customHeight="1" x14ac:dyDescent="0.25">
      <c r="A98"/>
      <c r="B98"/>
      <c r="C98"/>
      <c r="D98"/>
      <c r="E98"/>
      <c r="F98"/>
      <c r="G98"/>
    </row>
    <row r="99" spans="1:7" ht="20.100000000000001" customHeight="1" x14ac:dyDescent="0.25">
      <c r="A99"/>
      <c r="B99"/>
      <c r="C99"/>
      <c r="D99"/>
      <c r="E99"/>
      <c r="F99"/>
    </row>
  </sheetData>
  <phoneticPr fontId="1" type="noConversion"/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6"/>
  <sheetViews>
    <sheetView showGridLines="0" zoomScaleNormal="100" workbookViewId="0">
      <selection activeCell="A9" sqref="A9"/>
    </sheetView>
  </sheetViews>
  <sheetFormatPr defaultColWidth="13.625" defaultRowHeight="20.100000000000001" customHeight="1" x14ac:dyDescent="0.25"/>
  <cols>
    <col min="1" max="1" width="13.125" style="94" bestFit="1" customWidth="1"/>
    <col min="2" max="2" width="11.75" style="6" bestFit="1" customWidth="1"/>
    <col min="3" max="3" width="10.75" style="6" bestFit="1" customWidth="1"/>
    <col min="4" max="5" width="12" style="6" bestFit="1" customWidth="1"/>
    <col min="6" max="6" width="13.25" style="6" bestFit="1" customWidth="1"/>
    <col min="7" max="7" width="14.125" style="6" bestFit="1" customWidth="1"/>
    <col min="8" max="8" width="14.125" style="6" customWidth="1"/>
    <col min="9" max="9" width="4.625" style="37" customWidth="1"/>
    <col min="10" max="10" width="12.625" style="6" customWidth="1"/>
    <col min="11" max="11" width="7.875" style="6" customWidth="1"/>
    <col min="12" max="15" width="13.5" style="6" customWidth="1"/>
    <col min="16" max="16" width="5.875" style="6" bestFit="1" customWidth="1"/>
    <col min="17" max="17" width="15" style="6" bestFit="1" customWidth="1"/>
    <col min="18" max="22" width="14.125" style="6" bestFit="1" customWidth="1"/>
    <col min="23" max="16384" width="13.625" style="6"/>
  </cols>
  <sheetData>
    <row r="1" spans="1:14" ht="20.25" x14ac:dyDescent="0.25">
      <c r="A1" s="92"/>
      <c r="B1" s="11"/>
      <c r="C1" s="11"/>
      <c r="D1" s="11"/>
      <c r="E1" s="11"/>
      <c r="F1" s="11"/>
      <c r="G1" s="11"/>
      <c r="H1" s="11"/>
      <c r="J1" s="10" t="s">
        <v>170</v>
      </c>
      <c r="K1" s="11"/>
      <c r="L1" s="11"/>
      <c r="M1" s="11"/>
      <c r="N1" s="11"/>
    </row>
    <row r="2" spans="1:14" ht="20.25" x14ac:dyDescent="0.25">
      <c r="A2" s="92"/>
      <c r="B2" s="11"/>
      <c r="C2" s="11"/>
      <c r="D2" s="11"/>
      <c r="E2" s="11"/>
      <c r="F2" s="11"/>
      <c r="G2" s="11"/>
      <c r="H2" s="11"/>
      <c r="J2" s="11" t="s">
        <v>260</v>
      </c>
      <c r="K2" s="11"/>
      <c r="L2" s="11"/>
      <c r="M2" s="11"/>
      <c r="N2" s="11"/>
    </row>
    <row r="3" spans="1:14" ht="18.75" x14ac:dyDescent="0.25">
      <c r="A3" s="92"/>
      <c r="B3" s="11"/>
      <c r="C3" s="11"/>
      <c r="D3" s="11"/>
      <c r="E3" s="11"/>
      <c r="F3" s="11"/>
      <c r="G3" s="11"/>
      <c r="H3" s="11"/>
      <c r="I3" s="38"/>
      <c r="J3" s="11" t="s">
        <v>207</v>
      </c>
      <c r="K3" s="11"/>
      <c r="L3" s="11"/>
      <c r="M3" s="11"/>
      <c r="N3" s="11"/>
    </row>
    <row r="4" spans="1:14" ht="18.75" x14ac:dyDescent="0.25">
      <c r="A4" s="93" t="s">
        <v>220</v>
      </c>
      <c r="B4" s="35"/>
      <c r="C4" s="34" t="s">
        <v>151</v>
      </c>
      <c r="D4"/>
      <c r="E4"/>
      <c r="F4"/>
      <c r="G4"/>
      <c r="H4"/>
      <c r="I4" s="38"/>
      <c r="J4" s="11"/>
      <c r="K4" s="11"/>
      <c r="L4" s="11"/>
      <c r="M4" s="11"/>
      <c r="N4" s="11"/>
    </row>
    <row r="5" spans="1:14" ht="18.75" x14ac:dyDescent="0.25">
      <c r="A5" s="93" t="s">
        <v>250</v>
      </c>
      <c r="B5" s="34" t="s">
        <v>150</v>
      </c>
      <c r="C5" t="s">
        <v>216</v>
      </c>
      <c r="D5" t="s">
        <v>217</v>
      </c>
      <c r="E5" t="s">
        <v>218</v>
      </c>
      <c r="F5" t="s">
        <v>219</v>
      </c>
      <c r="G5"/>
      <c r="H5"/>
      <c r="I5" s="38"/>
      <c r="J5" s="11"/>
      <c r="K5" s="11"/>
      <c r="L5" s="11"/>
      <c r="M5" s="11"/>
      <c r="N5" s="11"/>
    </row>
    <row r="6" spans="1:14" ht="18.75" x14ac:dyDescent="0.25">
      <c r="A6" t="s">
        <v>221</v>
      </c>
      <c r="B6"/>
      <c r="C6" s="36"/>
      <c r="D6" s="36"/>
      <c r="E6" s="36"/>
      <c r="F6" s="36"/>
      <c r="G6"/>
      <c r="H6" s="36"/>
      <c r="I6" s="38"/>
      <c r="J6" s="11"/>
      <c r="K6" s="11"/>
      <c r="L6" s="11"/>
      <c r="M6" s="11"/>
      <c r="N6" s="11"/>
    </row>
    <row r="7" spans="1:14" ht="18.75" x14ac:dyDescent="0.25">
      <c r="A7"/>
      <c r="B7" t="s">
        <v>156</v>
      </c>
      <c r="C7" s="36"/>
      <c r="D7" s="36"/>
      <c r="E7" s="36"/>
      <c r="F7" s="36">
        <v>28919.38</v>
      </c>
      <c r="G7"/>
      <c r="H7" s="36"/>
      <c r="I7" s="38"/>
      <c r="J7" s="11"/>
      <c r="K7" s="11"/>
      <c r="L7" s="11"/>
      <c r="M7" s="11"/>
      <c r="N7" s="11"/>
    </row>
    <row r="8" spans="1:14" ht="18.75" x14ac:dyDescent="0.25">
      <c r="A8"/>
      <c r="B8" t="s">
        <v>153</v>
      </c>
      <c r="C8" s="36">
        <v>11070.61</v>
      </c>
      <c r="D8" s="36"/>
      <c r="E8" s="36">
        <v>1962.37</v>
      </c>
      <c r="F8" s="36"/>
      <c r="G8"/>
      <c r="H8" s="36"/>
      <c r="I8" s="38"/>
      <c r="J8" s="11"/>
      <c r="K8" s="11"/>
      <c r="L8" s="11"/>
      <c r="M8" s="11"/>
      <c r="N8" s="11"/>
    </row>
    <row r="9" spans="1:14" ht="18.75" x14ac:dyDescent="0.25">
      <c r="A9" t="s">
        <v>252</v>
      </c>
      <c r="B9"/>
      <c r="C9" s="36">
        <v>11070.61</v>
      </c>
      <c r="D9" s="36"/>
      <c r="E9" s="36">
        <v>1962.37</v>
      </c>
      <c r="F9" s="36">
        <v>28919.38</v>
      </c>
      <c r="G9"/>
      <c r="H9" s="36"/>
      <c r="I9" s="38"/>
      <c r="J9" s="11"/>
      <c r="K9" s="11"/>
      <c r="L9" s="11"/>
      <c r="M9" s="11"/>
      <c r="N9" s="11"/>
    </row>
    <row r="10" spans="1:14" ht="18.75" x14ac:dyDescent="0.25">
      <c r="A10" t="s">
        <v>253</v>
      </c>
      <c r="B10"/>
      <c r="C10" s="36">
        <v>5535.3050000000003</v>
      </c>
      <c r="D10" s="36"/>
      <c r="E10" s="36">
        <v>1962.37</v>
      </c>
      <c r="F10" s="36">
        <v>28919.38</v>
      </c>
      <c r="G10"/>
      <c r="H10" s="36"/>
      <c r="I10" s="38"/>
      <c r="J10" s="11"/>
      <c r="K10" s="11"/>
      <c r="L10" s="11"/>
      <c r="M10" s="11"/>
      <c r="N10" s="11"/>
    </row>
    <row r="11" spans="1:14" ht="18.75" x14ac:dyDescent="0.25">
      <c r="A11" t="s">
        <v>65</v>
      </c>
      <c r="B11"/>
      <c r="C11" s="36"/>
      <c r="D11" s="36"/>
      <c r="E11" s="36"/>
      <c r="F11" s="36"/>
      <c r="G11"/>
      <c r="H11" s="36"/>
      <c r="I11" s="38"/>
      <c r="J11" s="11"/>
      <c r="K11" s="11"/>
      <c r="L11" s="11"/>
      <c r="M11" s="11"/>
      <c r="N11" s="11"/>
    </row>
    <row r="12" spans="1:14" ht="18.75" x14ac:dyDescent="0.25">
      <c r="A12"/>
      <c r="B12" t="s">
        <v>156</v>
      </c>
      <c r="C12" s="36">
        <v>75802.929999999993</v>
      </c>
      <c r="D12" s="36">
        <v>47358.19</v>
      </c>
      <c r="E12" s="36">
        <v>6470.71</v>
      </c>
      <c r="F12" s="36">
        <v>23740.06</v>
      </c>
      <c r="G12"/>
      <c r="H12" s="36"/>
      <c r="I12" s="38"/>
      <c r="J12" s="11"/>
      <c r="K12" s="11"/>
      <c r="L12" s="11"/>
      <c r="M12" s="11"/>
      <c r="N12" s="11"/>
    </row>
    <row r="13" spans="1:14" ht="18.75" x14ac:dyDescent="0.25">
      <c r="A13"/>
      <c r="B13" t="s">
        <v>153</v>
      </c>
      <c r="C13" s="36"/>
      <c r="D13" s="36"/>
      <c r="E13" s="36">
        <v>690.69</v>
      </c>
      <c r="F13" s="36"/>
      <c r="G13"/>
      <c r="H13" s="36"/>
      <c r="I13" s="38"/>
      <c r="J13" s="11"/>
      <c r="K13" s="11"/>
      <c r="L13" s="11"/>
      <c r="M13" s="11"/>
      <c r="N13" s="11"/>
    </row>
    <row r="14" spans="1:14" ht="18.75" x14ac:dyDescent="0.25">
      <c r="A14" t="s">
        <v>254</v>
      </c>
      <c r="B14"/>
      <c r="C14" s="36">
        <v>75802.929999999993</v>
      </c>
      <c r="D14" s="36">
        <v>47358.19</v>
      </c>
      <c r="E14" s="36">
        <v>7161.4</v>
      </c>
      <c r="F14" s="36">
        <v>23740.06</v>
      </c>
      <c r="G14"/>
      <c r="H14" s="36"/>
      <c r="I14" s="38"/>
      <c r="J14" s="11"/>
      <c r="K14" s="11"/>
      <c r="L14" s="11"/>
      <c r="M14" s="11"/>
      <c r="N14" s="11"/>
    </row>
    <row r="15" spans="1:14" ht="18.75" x14ac:dyDescent="0.25">
      <c r="A15" t="s">
        <v>255</v>
      </c>
      <c r="B15"/>
      <c r="C15" s="36">
        <v>37901.464999999997</v>
      </c>
      <c r="D15" s="36">
        <v>15786.063333333334</v>
      </c>
      <c r="E15" s="36">
        <v>1432.28</v>
      </c>
      <c r="F15" s="36">
        <v>23740.06</v>
      </c>
      <c r="G15"/>
      <c r="H15" s="36"/>
      <c r="I15" s="38"/>
      <c r="J15" s="11"/>
      <c r="K15" s="11"/>
      <c r="L15" s="11"/>
      <c r="M15" s="11"/>
      <c r="N15" s="11"/>
    </row>
    <row r="16" spans="1:14" ht="18.75" x14ac:dyDescent="0.25">
      <c r="A16" t="s">
        <v>66</v>
      </c>
      <c r="B16"/>
      <c r="C16" s="36"/>
      <c r="D16" s="36"/>
      <c r="E16" s="36"/>
      <c r="F16" s="36"/>
      <c r="G16"/>
      <c r="H16" s="36"/>
      <c r="I16" s="38"/>
      <c r="J16" s="11"/>
      <c r="K16" s="11"/>
      <c r="L16" s="11"/>
      <c r="M16" s="11"/>
      <c r="N16" s="11"/>
    </row>
    <row r="17" spans="1:14" ht="18.75" x14ac:dyDescent="0.25">
      <c r="A17"/>
      <c r="B17" t="s">
        <v>156</v>
      </c>
      <c r="C17" s="36">
        <v>44238.12</v>
      </c>
      <c r="D17" s="36">
        <v>25625.33</v>
      </c>
      <c r="E17" s="36">
        <v>8236.86</v>
      </c>
      <c r="F17" s="36">
        <v>33485.29</v>
      </c>
      <c r="G17"/>
      <c r="H17" s="36"/>
      <c r="I17" s="38"/>
      <c r="J17" s="11"/>
      <c r="K17" s="11"/>
      <c r="L17" s="11"/>
      <c r="M17" s="11"/>
      <c r="N17" s="11"/>
    </row>
    <row r="18" spans="1:14" ht="18.75" x14ac:dyDescent="0.25">
      <c r="A18"/>
      <c r="B18" t="s">
        <v>153</v>
      </c>
      <c r="C18" s="36">
        <v>3933.98</v>
      </c>
      <c r="D18" s="36">
        <v>2698.69</v>
      </c>
      <c r="E18" s="36">
        <v>1399.46</v>
      </c>
      <c r="F18" s="36"/>
      <c r="G18"/>
      <c r="H18" s="36"/>
      <c r="I18" s="38"/>
      <c r="J18" s="11"/>
      <c r="K18" s="11"/>
      <c r="L18" s="11"/>
      <c r="M18" s="11"/>
      <c r="N18" s="11"/>
    </row>
    <row r="19" spans="1:14" ht="18.75" x14ac:dyDescent="0.25">
      <c r="A19" t="s">
        <v>256</v>
      </c>
      <c r="B19"/>
      <c r="C19" s="36">
        <v>48172.1</v>
      </c>
      <c r="D19" s="36">
        <v>28324.02</v>
      </c>
      <c r="E19" s="36">
        <v>9636.32</v>
      </c>
      <c r="F19" s="36">
        <v>33485.29</v>
      </c>
      <c r="G19"/>
      <c r="H19" s="36"/>
      <c r="I19" s="38"/>
      <c r="J19" s="11"/>
      <c r="K19" s="11"/>
      <c r="L19" s="11"/>
      <c r="M19" s="11"/>
      <c r="N19" s="11"/>
    </row>
    <row r="20" spans="1:14" ht="18.75" x14ac:dyDescent="0.25">
      <c r="A20" t="s">
        <v>257</v>
      </c>
      <c r="B20"/>
      <c r="C20" s="36">
        <v>16057.366666666667</v>
      </c>
      <c r="D20" s="36">
        <v>9441.34</v>
      </c>
      <c r="E20" s="36">
        <v>3212.1066666666666</v>
      </c>
      <c r="F20" s="36">
        <v>33485.29</v>
      </c>
      <c r="G20"/>
      <c r="H20" s="36"/>
      <c r="I20" s="38"/>
      <c r="J20" s="11"/>
      <c r="K20" s="11"/>
      <c r="L20" s="11"/>
      <c r="M20" s="11"/>
      <c r="N20" s="11"/>
    </row>
    <row r="21" spans="1:14" ht="18.75" x14ac:dyDescent="0.25">
      <c r="A21" t="s">
        <v>144</v>
      </c>
      <c r="B21"/>
      <c r="C21" s="36"/>
      <c r="D21" s="36"/>
      <c r="E21" s="36"/>
      <c r="F21" s="36"/>
      <c r="G21"/>
      <c r="H21" s="36"/>
      <c r="I21" s="38"/>
      <c r="J21" s="11"/>
      <c r="K21" s="11"/>
      <c r="L21" s="11"/>
      <c r="M21" s="11"/>
      <c r="N21" s="11"/>
    </row>
    <row r="22" spans="1:14" ht="18.75" x14ac:dyDescent="0.25">
      <c r="A22"/>
      <c r="B22" t="s">
        <v>155</v>
      </c>
      <c r="C22" s="36"/>
      <c r="D22" s="36"/>
      <c r="E22" s="36"/>
      <c r="F22" s="36">
        <v>26398.23</v>
      </c>
      <c r="G22"/>
      <c r="H22" s="36"/>
      <c r="I22" s="38"/>
    </row>
    <row r="23" spans="1:14" ht="18.75" x14ac:dyDescent="0.25">
      <c r="A23"/>
      <c r="B23" t="s">
        <v>156</v>
      </c>
      <c r="C23" s="36">
        <v>57306.84</v>
      </c>
      <c r="D23" s="36">
        <v>27799.14</v>
      </c>
      <c r="E23" s="36">
        <v>8388.07</v>
      </c>
      <c r="F23" s="36">
        <v>79727.53</v>
      </c>
      <c r="G23"/>
      <c r="H23" s="36"/>
      <c r="I23" s="38"/>
    </row>
    <row r="24" spans="1:14" ht="18.75" x14ac:dyDescent="0.25">
      <c r="A24"/>
      <c r="B24" t="s">
        <v>153</v>
      </c>
      <c r="C24" s="36"/>
      <c r="D24" s="36"/>
      <c r="E24" s="36">
        <v>7688.63</v>
      </c>
      <c r="F24" s="36"/>
      <c r="G24"/>
      <c r="H24" s="36"/>
      <c r="I24" s="38"/>
    </row>
    <row r="25" spans="1:14" ht="18.75" x14ac:dyDescent="0.25">
      <c r="A25" t="s">
        <v>258</v>
      </c>
      <c r="B25"/>
      <c r="C25" s="36">
        <v>57306.84</v>
      </c>
      <c r="D25" s="36">
        <v>27799.14</v>
      </c>
      <c r="E25" s="36">
        <v>16076.699999999999</v>
      </c>
      <c r="F25" s="36">
        <v>106125.76000000001</v>
      </c>
      <c r="G25"/>
      <c r="H25" s="36"/>
      <c r="I25" s="38"/>
    </row>
    <row r="26" spans="1:14" ht="18.75" x14ac:dyDescent="0.25">
      <c r="A26" t="s">
        <v>259</v>
      </c>
      <c r="B26"/>
      <c r="C26" s="36">
        <v>57306.84</v>
      </c>
      <c r="D26" s="36">
        <v>27799.14</v>
      </c>
      <c r="E26" s="36">
        <v>4019.1749999999997</v>
      </c>
      <c r="F26" s="36">
        <v>26531.440000000002</v>
      </c>
      <c r="G26"/>
      <c r="H26" s="36"/>
      <c r="I26" s="38"/>
    </row>
    <row r="27" spans="1:14" ht="18.75" x14ac:dyDescent="0.25">
      <c r="A27"/>
      <c r="B27"/>
      <c r="C27"/>
      <c r="D27"/>
      <c r="E27"/>
      <c r="F27"/>
      <c r="G27"/>
      <c r="H27" s="36"/>
      <c r="I27" s="38"/>
    </row>
    <row r="28" spans="1:14" ht="18.75" x14ac:dyDescent="0.25">
      <c r="A28"/>
      <c r="B28"/>
      <c r="C28"/>
      <c r="D28"/>
      <c r="E28"/>
      <c r="F28"/>
      <c r="G28"/>
      <c r="H28" s="36"/>
      <c r="I28" s="38"/>
    </row>
    <row r="29" spans="1:14" ht="18.75" x14ac:dyDescent="0.25">
      <c r="A29"/>
      <c r="B29"/>
      <c r="C29"/>
      <c r="D29"/>
      <c r="E29"/>
      <c r="F29"/>
      <c r="G29"/>
      <c r="H29" s="36"/>
      <c r="I29" s="38"/>
    </row>
    <row r="30" spans="1:14" ht="18.75" x14ac:dyDescent="0.25">
      <c r="A30"/>
      <c r="B30"/>
      <c r="C30"/>
      <c r="D30"/>
      <c r="E30"/>
      <c r="F30"/>
      <c r="G30"/>
      <c r="H30" s="36"/>
      <c r="I30" s="38"/>
    </row>
    <row r="31" spans="1:14" ht="18.75" x14ac:dyDescent="0.25">
      <c r="A31"/>
      <c r="B31"/>
      <c r="C31"/>
      <c r="D31"/>
      <c r="E31"/>
      <c r="F31"/>
      <c r="G31"/>
      <c r="H31" s="36"/>
      <c r="I31" s="38"/>
    </row>
    <row r="32" spans="1:14" ht="18.75" x14ac:dyDescent="0.25">
      <c r="A32"/>
      <c r="B32"/>
      <c r="C32"/>
      <c r="D32"/>
      <c r="E32"/>
      <c r="F32"/>
      <c r="G32"/>
      <c r="H32" s="36"/>
      <c r="I32" s="38"/>
    </row>
    <row r="33" spans="1:9" ht="18.75" x14ac:dyDescent="0.25">
      <c r="A33"/>
      <c r="B33"/>
      <c r="C33"/>
      <c r="D33"/>
      <c r="E33"/>
      <c r="F33"/>
      <c r="G33"/>
      <c r="H33" s="36"/>
      <c r="I33" s="38"/>
    </row>
    <row r="34" spans="1:9" ht="18.75" x14ac:dyDescent="0.25">
      <c r="A34"/>
      <c r="B34"/>
      <c r="C34"/>
      <c r="D34"/>
      <c r="E34"/>
      <c r="F34"/>
      <c r="G34"/>
      <c r="H34" s="36"/>
      <c r="I34" s="38"/>
    </row>
    <row r="35" spans="1:9" ht="18.75" x14ac:dyDescent="0.25">
      <c r="A35"/>
      <c r="B35"/>
      <c r="C35"/>
      <c r="D35"/>
      <c r="E35"/>
      <c r="F35"/>
      <c r="G35"/>
      <c r="H35" s="36"/>
      <c r="I35" s="38"/>
    </row>
    <row r="36" spans="1:9" ht="18.75" x14ac:dyDescent="0.25">
      <c r="A36"/>
      <c r="B36"/>
      <c r="C36"/>
      <c r="D36"/>
      <c r="E36"/>
      <c r="F36"/>
      <c r="G36"/>
      <c r="H36" s="36"/>
      <c r="I36" s="38"/>
    </row>
    <row r="37" spans="1:9" ht="18.75" x14ac:dyDescent="0.25">
      <c r="A37"/>
      <c r="B37"/>
      <c r="C37"/>
      <c r="D37"/>
      <c r="E37"/>
      <c r="F37"/>
      <c r="G37"/>
      <c r="H37" s="36"/>
      <c r="I37" s="38"/>
    </row>
    <row r="38" spans="1:9" ht="18.75" x14ac:dyDescent="0.25">
      <c r="A38"/>
      <c r="B38"/>
      <c r="C38"/>
      <c r="D38"/>
      <c r="E38"/>
      <c r="F38"/>
      <c r="G38"/>
      <c r="H38" s="36"/>
      <c r="I38" s="38"/>
    </row>
    <row r="39" spans="1:9" ht="18.75" x14ac:dyDescent="0.25">
      <c r="A39"/>
      <c r="B39"/>
      <c r="C39"/>
      <c r="D39"/>
      <c r="E39"/>
      <c r="F39"/>
      <c r="G39"/>
      <c r="H39" s="36"/>
      <c r="I39" s="38"/>
    </row>
    <row r="40" spans="1:9" ht="18.75" x14ac:dyDescent="0.25">
      <c r="A40"/>
      <c r="B40"/>
      <c r="C40"/>
      <c r="D40"/>
      <c r="E40"/>
      <c r="F40"/>
      <c r="G40"/>
      <c r="H40" s="36"/>
      <c r="I40" s="38"/>
    </row>
    <row r="41" spans="1:9" ht="18.75" x14ac:dyDescent="0.25">
      <c r="A41"/>
      <c r="B41"/>
      <c r="C41"/>
      <c r="D41"/>
      <c r="E41"/>
      <c r="F41"/>
      <c r="G41"/>
      <c r="H41" s="36"/>
      <c r="I41" s="38"/>
    </row>
    <row r="42" spans="1:9" ht="18.75" x14ac:dyDescent="0.25">
      <c r="A42"/>
      <c r="B42"/>
      <c r="C42"/>
      <c r="D42"/>
      <c r="E42"/>
      <c r="F42"/>
      <c r="G42"/>
      <c r="H42" s="36"/>
      <c r="I42" s="38"/>
    </row>
    <row r="43" spans="1:9" ht="18.75" x14ac:dyDescent="0.25">
      <c r="A43"/>
      <c r="B43"/>
      <c r="C43"/>
      <c r="D43"/>
      <c r="E43"/>
      <c r="F43"/>
      <c r="G43"/>
      <c r="H43" s="36"/>
      <c r="I43" s="38"/>
    </row>
    <row r="44" spans="1:9" ht="18.75" x14ac:dyDescent="0.25">
      <c r="A44"/>
      <c r="B44"/>
      <c r="C44"/>
      <c r="D44"/>
      <c r="E44"/>
      <c r="F44"/>
      <c r="G44"/>
      <c r="H44" s="36"/>
      <c r="I44" s="38"/>
    </row>
    <row r="45" spans="1:9" ht="18.75" x14ac:dyDescent="0.25">
      <c r="A45"/>
      <c r="B45"/>
      <c r="C45"/>
      <c r="D45"/>
      <c r="E45"/>
      <c r="F45"/>
      <c r="G45"/>
      <c r="H45" s="36"/>
      <c r="I45" s="38"/>
    </row>
    <row r="46" spans="1:9" ht="18.75" x14ac:dyDescent="0.25">
      <c r="A46"/>
      <c r="B46"/>
      <c r="C46"/>
      <c r="D46"/>
      <c r="E46"/>
      <c r="F46"/>
      <c r="G46"/>
      <c r="H46"/>
      <c r="I46" s="38"/>
    </row>
    <row r="47" spans="1:9" ht="18.75" x14ac:dyDescent="0.25">
      <c r="A47"/>
      <c r="B47"/>
      <c r="C47"/>
      <c r="D47"/>
      <c r="E47"/>
      <c r="F47"/>
      <c r="G47"/>
      <c r="H47"/>
      <c r="I47" s="38"/>
    </row>
    <row r="48" spans="1:9" ht="18.75" x14ac:dyDescent="0.25">
      <c r="A48"/>
      <c r="B48"/>
      <c r="C48"/>
      <c r="D48"/>
      <c r="E48"/>
      <c r="F48"/>
      <c r="G48"/>
      <c r="H48"/>
      <c r="I48" s="38"/>
    </row>
    <row r="49" spans="1:9" ht="18.75" x14ac:dyDescent="0.25">
      <c r="A49"/>
      <c r="B49"/>
      <c r="C49"/>
      <c r="D49"/>
      <c r="E49"/>
      <c r="F49"/>
      <c r="G49"/>
      <c r="H49"/>
      <c r="I49" s="38"/>
    </row>
    <row r="50" spans="1:9" ht="18.75" x14ac:dyDescent="0.25">
      <c r="A50"/>
      <c r="B50"/>
      <c r="C50"/>
      <c r="D50"/>
      <c r="E50"/>
      <c r="F50"/>
      <c r="G50"/>
      <c r="H50"/>
      <c r="I50" s="38"/>
    </row>
    <row r="51" spans="1:9" ht="18.75" x14ac:dyDescent="0.25">
      <c r="A51"/>
      <c r="B51"/>
      <c r="C51"/>
      <c r="D51"/>
      <c r="E51"/>
      <c r="F51"/>
      <c r="G51"/>
      <c r="H51"/>
      <c r="I51" s="38"/>
    </row>
    <row r="52" spans="1:9" ht="18.75" x14ac:dyDescent="0.25">
      <c r="A52"/>
      <c r="B52"/>
      <c r="C52"/>
      <c r="D52"/>
      <c r="E52"/>
      <c r="F52"/>
      <c r="G52"/>
      <c r="H52"/>
      <c r="I52" s="38"/>
    </row>
    <row r="53" spans="1:9" ht="18.75" x14ac:dyDescent="0.25">
      <c r="A53"/>
      <c r="B53"/>
      <c r="C53"/>
      <c r="D53"/>
      <c r="E53"/>
      <c r="F53"/>
      <c r="G53"/>
      <c r="H53"/>
      <c r="I53" s="38"/>
    </row>
    <row r="54" spans="1:9" ht="18.75" x14ac:dyDescent="0.25">
      <c r="A54"/>
      <c r="B54"/>
      <c r="C54"/>
      <c r="D54"/>
      <c r="E54"/>
      <c r="F54"/>
      <c r="G54"/>
      <c r="H54"/>
      <c r="I54" s="38"/>
    </row>
    <row r="55" spans="1:9" ht="18.75" x14ac:dyDescent="0.25">
      <c r="A55"/>
      <c r="B55"/>
      <c r="C55"/>
      <c r="D55"/>
      <c r="E55"/>
      <c r="F55"/>
      <c r="G55"/>
      <c r="H55"/>
      <c r="I55" s="38"/>
    </row>
    <row r="56" spans="1:9" ht="18.75" x14ac:dyDescent="0.25">
      <c r="A56"/>
      <c r="B56"/>
      <c r="C56"/>
      <c r="D56"/>
      <c r="E56"/>
      <c r="F56"/>
      <c r="G56"/>
      <c r="H56"/>
      <c r="I56" s="38"/>
    </row>
    <row r="57" spans="1:9" ht="18.75" x14ac:dyDescent="0.25">
      <c r="A57"/>
      <c r="B57"/>
      <c r="C57"/>
      <c r="D57"/>
      <c r="E57"/>
      <c r="F57"/>
      <c r="G57"/>
      <c r="H57"/>
      <c r="I57" s="38"/>
    </row>
    <row r="58" spans="1:9" ht="18.75" x14ac:dyDescent="0.25">
      <c r="A58"/>
      <c r="B58"/>
      <c r="C58"/>
      <c r="D58"/>
      <c r="E58"/>
      <c r="F58"/>
      <c r="G58"/>
      <c r="H58"/>
      <c r="I58" s="38"/>
    </row>
    <row r="59" spans="1:9" ht="18.75" x14ac:dyDescent="0.25">
      <c r="A59"/>
      <c r="B59"/>
      <c r="C59"/>
      <c r="D59"/>
      <c r="E59"/>
      <c r="F59"/>
      <c r="G59"/>
      <c r="H59"/>
      <c r="I59" s="38"/>
    </row>
    <row r="60" spans="1:9" ht="18.75" x14ac:dyDescent="0.25">
      <c r="A60"/>
      <c r="B60"/>
      <c r="C60"/>
      <c r="D60"/>
      <c r="E60"/>
      <c r="F60"/>
      <c r="G60"/>
      <c r="H60"/>
      <c r="I60" s="38"/>
    </row>
    <row r="61" spans="1:9" ht="18.75" x14ac:dyDescent="0.25">
      <c r="A61"/>
      <c r="B61"/>
      <c r="C61"/>
      <c r="D61"/>
      <c r="E61"/>
      <c r="F61"/>
      <c r="G61"/>
      <c r="H61"/>
      <c r="I61" s="38"/>
    </row>
    <row r="62" spans="1:9" ht="18.75" x14ac:dyDescent="0.25">
      <c r="A62"/>
      <c r="B62"/>
      <c r="C62"/>
      <c r="D62"/>
      <c r="E62"/>
      <c r="F62"/>
      <c r="G62"/>
      <c r="H62"/>
      <c r="I62" s="38"/>
    </row>
    <row r="63" spans="1:9" ht="18.75" x14ac:dyDescent="0.25">
      <c r="A63"/>
      <c r="B63"/>
      <c r="C63"/>
      <c r="D63"/>
      <c r="E63"/>
      <c r="F63"/>
      <c r="G63"/>
      <c r="H63"/>
      <c r="I63" s="38"/>
    </row>
    <row r="64" spans="1:9" ht="18.75" x14ac:dyDescent="0.25">
      <c r="A64"/>
      <c r="B64"/>
      <c r="C64"/>
      <c r="D64"/>
      <c r="E64"/>
      <c r="F64"/>
      <c r="G64"/>
      <c r="H64"/>
      <c r="I64" s="38"/>
    </row>
    <row r="65" spans="1:9" ht="18.75" x14ac:dyDescent="0.25">
      <c r="A65"/>
      <c r="B65"/>
      <c r="C65"/>
      <c r="D65"/>
      <c r="E65"/>
      <c r="F65"/>
      <c r="G65"/>
      <c r="H65"/>
      <c r="I65" s="38"/>
    </row>
    <row r="66" spans="1:9" ht="18.75" x14ac:dyDescent="0.25">
      <c r="A66"/>
      <c r="B66"/>
      <c r="C66"/>
      <c r="D66"/>
      <c r="E66"/>
      <c r="F66"/>
      <c r="G66"/>
      <c r="H66"/>
      <c r="I66" s="38"/>
    </row>
    <row r="67" spans="1:9" ht="18.75" x14ac:dyDescent="0.25">
      <c r="A67"/>
      <c r="B67"/>
      <c r="C67"/>
      <c r="D67"/>
      <c r="E67"/>
      <c r="F67"/>
      <c r="G67"/>
      <c r="H67"/>
      <c r="I67" s="38"/>
    </row>
    <row r="68" spans="1:9" ht="18.75" x14ac:dyDescent="0.25">
      <c r="A68"/>
      <c r="B68"/>
      <c r="C68"/>
      <c r="D68"/>
      <c r="E68"/>
      <c r="F68"/>
      <c r="G68"/>
      <c r="H68"/>
      <c r="I68" s="38"/>
    </row>
    <row r="69" spans="1:9" ht="18.75" x14ac:dyDescent="0.25">
      <c r="A69"/>
      <c r="B69"/>
      <c r="C69"/>
      <c r="D69"/>
      <c r="E69"/>
      <c r="F69"/>
      <c r="G69"/>
      <c r="H69"/>
      <c r="I69" s="38"/>
    </row>
    <row r="70" spans="1:9" ht="18.75" x14ac:dyDescent="0.25">
      <c r="A70" s="35"/>
      <c r="B70"/>
      <c r="C70"/>
      <c r="D70"/>
      <c r="E70"/>
      <c r="F70"/>
      <c r="G70"/>
      <c r="H70"/>
      <c r="I70" s="38"/>
    </row>
    <row r="71" spans="1:9" ht="18.75" x14ac:dyDescent="0.25">
      <c r="A71" s="35"/>
      <c r="B71"/>
      <c r="C71"/>
      <c r="D71"/>
      <c r="E71"/>
      <c r="F71"/>
      <c r="G71"/>
      <c r="H71"/>
      <c r="I71" s="38"/>
    </row>
    <row r="72" spans="1:9" ht="18.75" x14ac:dyDescent="0.25">
      <c r="A72" s="35"/>
      <c r="B72"/>
      <c r="C72"/>
      <c r="D72"/>
      <c r="E72"/>
      <c r="F72"/>
      <c r="G72"/>
      <c r="H72"/>
      <c r="I72" s="38"/>
    </row>
    <row r="73" spans="1:9" ht="18.75" x14ac:dyDescent="0.25">
      <c r="A73" s="35"/>
      <c r="B73"/>
      <c r="C73"/>
      <c r="D73"/>
      <c r="E73"/>
      <c r="F73"/>
      <c r="G73"/>
      <c r="H73"/>
      <c r="I73" s="38"/>
    </row>
    <row r="74" spans="1:9" ht="18.75" x14ac:dyDescent="0.25">
      <c r="A74" s="35"/>
      <c r="B74"/>
      <c r="C74"/>
      <c r="D74"/>
      <c r="E74"/>
      <c r="F74"/>
      <c r="G74"/>
      <c r="H74"/>
      <c r="I74" s="38"/>
    </row>
    <row r="75" spans="1:9" ht="18.75" x14ac:dyDescent="0.25">
      <c r="A75" s="35"/>
      <c r="B75"/>
      <c r="C75"/>
      <c r="D75"/>
      <c r="E75"/>
      <c r="F75"/>
      <c r="G75"/>
      <c r="H75"/>
      <c r="I75" s="38"/>
    </row>
    <row r="76" spans="1:9" ht="18.75" x14ac:dyDescent="0.25">
      <c r="A76" s="35"/>
      <c r="B76"/>
      <c r="C76"/>
      <c r="D76"/>
      <c r="E76"/>
      <c r="F76"/>
      <c r="G76"/>
      <c r="H76"/>
      <c r="I76" s="38"/>
    </row>
    <row r="77" spans="1:9" ht="18.75" x14ac:dyDescent="0.25">
      <c r="A77" s="35"/>
      <c r="B77"/>
      <c r="C77"/>
      <c r="D77"/>
      <c r="E77"/>
      <c r="F77"/>
      <c r="G77"/>
      <c r="H77"/>
      <c r="I77" s="38"/>
    </row>
    <row r="78" spans="1:9" ht="18.75" x14ac:dyDescent="0.25">
      <c r="A78" s="35"/>
      <c r="B78"/>
      <c r="C78"/>
      <c r="D78"/>
      <c r="E78"/>
      <c r="F78"/>
      <c r="G78"/>
      <c r="H78"/>
      <c r="I78" s="38"/>
    </row>
    <row r="79" spans="1:9" ht="18.75" x14ac:dyDescent="0.25">
      <c r="A79" s="35"/>
      <c r="B79"/>
      <c r="C79"/>
      <c r="D79"/>
      <c r="E79"/>
      <c r="F79"/>
      <c r="G79"/>
      <c r="H79"/>
      <c r="I79" s="38"/>
    </row>
    <row r="80" spans="1:9" ht="18.75" x14ac:dyDescent="0.25">
      <c r="A80" s="35"/>
      <c r="B80"/>
      <c r="C80"/>
      <c r="D80"/>
      <c r="E80"/>
      <c r="F80"/>
      <c r="G80"/>
      <c r="H80"/>
      <c r="I80" s="38"/>
    </row>
    <row r="81" spans="1:9" ht="18.75" x14ac:dyDescent="0.25">
      <c r="A81" s="35"/>
      <c r="B81"/>
      <c r="C81"/>
      <c r="D81"/>
      <c r="E81"/>
      <c r="F81"/>
      <c r="G81"/>
      <c r="H81"/>
      <c r="I81" s="38"/>
    </row>
    <row r="82" spans="1:9" ht="18.75" x14ac:dyDescent="0.25">
      <c r="A82" s="35"/>
      <c r="B82"/>
      <c r="C82"/>
      <c r="D82"/>
      <c r="E82"/>
      <c r="F82"/>
      <c r="G82"/>
      <c r="H82"/>
      <c r="I82" s="38"/>
    </row>
    <row r="83" spans="1:9" ht="18.75" x14ac:dyDescent="0.25">
      <c r="A83" s="35"/>
      <c r="B83"/>
      <c r="C83"/>
      <c r="D83"/>
      <c r="E83"/>
      <c r="F83"/>
      <c r="G83"/>
      <c r="H83"/>
      <c r="I83" s="38"/>
    </row>
    <row r="84" spans="1:9" ht="18.75" x14ac:dyDescent="0.25">
      <c r="A84" s="35"/>
      <c r="B84"/>
      <c r="C84"/>
      <c r="D84"/>
      <c r="E84"/>
      <c r="F84"/>
      <c r="G84"/>
      <c r="H84"/>
      <c r="I84" s="38"/>
    </row>
    <row r="85" spans="1:9" ht="18.75" x14ac:dyDescent="0.25">
      <c r="A85" s="35"/>
      <c r="B85"/>
      <c r="C85"/>
      <c r="D85"/>
      <c r="E85"/>
      <c r="F85"/>
      <c r="G85"/>
      <c r="H85"/>
      <c r="I85" s="38"/>
    </row>
    <row r="86" spans="1:9" ht="18.75" x14ac:dyDescent="0.25">
      <c r="A86" s="35"/>
      <c r="B86"/>
      <c r="C86"/>
      <c r="D86"/>
      <c r="E86"/>
      <c r="F86"/>
      <c r="G86"/>
      <c r="H86"/>
      <c r="I86" s="38"/>
    </row>
    <row r="87" spans="1:9" ht="18.75" x14ac:dyDescent="0.25">
      <c r="A87" s="35"/>
      <c r="B87"/>
      <c r="C87"/>
      <c r="D87"/>
      <c r="E87"/>
      <c r="F87"/>
      <c r="G87"/>
      <c r="H87"/>
      <c r="I87" s="38"/>
    </row>
    <row r="88" spans="1:9" ht="18.75" x14ac:dyDescent="0.25">
      <c r="A88" s="35"/>
      <c r="B88"/>
      <c r="C88"/>
      <c r="D88"/>
      <c r="E88"/>
      <c r="F88"/>
      <c r="G88"/>
      <c r="H88"/>
      <c r="I88" s="38"/>
    </row>
    <row r="89" spans="1:9" ht="18.75" x14ac:dyDescent="0.25">
      <c r="A89" s="35"/>
      <c r="B89"/>
      <c r="C89"/>
      <c r="D89"/>
      <c r="E89"/>
      <c r="F89"/>
      <c r="G89"/>
      <c r="H89"/>
      <c r="I89" s="38"/>
    </row>
    <row r="90" spans="1:9" ht="18.75" x14ac:dyDescent="0.25">
      <c r="A90" s="35"/>
      <c r="B90"/>
      <c r="C90"/>
      <c r="D90"/>
      <c r="E90"/>
      <c r="F90"/>
      <c r="G90"/>
      <c r="H90"/>
      <c r="I90" s="38"/>
    </row>
    <row r="91" spans="1:9" ht="18.75" x14ac:dyDescent="0.25">
      <c r="A91" s="35"/>
      <c r="B91"/>
      <c r="C91"/>
      <c r="D91"/>
      <c r="E91"/>
      <c r="F91"/>
      <c r="G91"/>
      <c r="H91"/>
      <c r="I91" s="38"/>
    </row>
    <row r="92" spans="1:9" ht="18.75" x14ac:dyDescent="0.25">
      <c r="A92" s="35"/>
      <c r="B92"/>
      <c r="C92"/>
      <c r="D92"/>
      <c r="E92"/>
      <c r="F92"/>
      <c r="G92"/>
      <c r="H92"/>
      <c r="I92" s="38"/>
    </row>
    <row r="93" spans="1:9" ht="18.75" x14ac:dyDescent="0.25">
      <c r="A93" s="35"/>
      <c r="B93"/>
      <c r="C93"/>
      <c r="D93"/>
      <c r="E93"/>
      <c r="F93"/>
      <c r="G93"/>
      <c r="H93"/>
      <c r="I93" s="38"/>
    </row>
    <row r="94" spans="1:9" ht="20.25" x14ac:dyDescent="0.25">
      <c r="A94" s="35"/>
      <c r="B94"/>
      <c r="C94"/>
      <c r="D94"/>
      <c r="E94"/>
      <c r="F94"/>
      <c r="G94"/>
      <c r="H94"/>
    </row>
    <row r="95" spans="1:9" ht="20.25" x14ac:dyDescent="0.25">
      <c r="A95" s="35"/>
      <c r="B95"/>
      <c r="C95"/>
      <c r="D95"/>
      <c r="E95"/>
      <c r="F95"/>
      <c r="G95"/>
      <c r="H95"/>
    </row>
    <row r="96" spans="1:9" ht="20.25" x14ac:dyDescent="0.25">
      <c r="A96" s="35"/>
      <c r="B96"/>
      <c r="C96"/>
      <c r="D96"/>
      <c r="E96"/>
      <c r="F96"/>
      <c r="G96"/>
      <c r="H96"/>
    </row>
    <row r="97" spans="1:8" ht="20.25" x14ac:dyDescent="0.25">
      <c r="A97" s="35"/>
      <c r="B97"/>
      <c r="C97"/>
      <c r="D97"/>
      <c r="E97"/>
      <c r="F97"/>
      <c r="G97"/>
      <c r="H97"/>
    </row>
    <row r="98" spans="1:8" ht="20.25" x14ac:dyDescent="0.25">
      <c r="A98" s="35"/>
      <c r="B98"/>
      <c r="C98"/>
      <c r="D98"/>
      <c r="E98"/>
      <c r="F98"/>
      <c r="G98"/>
      <c r="H98"/>
    </row>
    <row r="99" spans="1:8" ht="20.25" x14ac:dyDescent="0.25">
      <c r="A99" s="35"/>
      <c r="B99"/>
      <c r="C99"/>
      <c r="D99"/>
      <c r="E99"/>
      <c r="F99"/>
      <c r="G99"/>
      <c r="H99"/>
    </row>
    <row r="100" spans="1:8" ht="20.25" x14ac:dyDescent="0.25">
      <c r="A100" s="35"/>
      <c r="B100"/>
      <c r="C100"/>
      <c r="D100"/>
      <c r="E100"/>
      <c r="F100"/>
      <c r="G100"/>
      <c r="H100"/>
    </row>
    <row r="101" spans="1:8" ht="20.25" x14ac:dyDescent="0.25">
      <c r="A101" s="35"/>
      <c r="B101"/>
      <c r="C101"/>
      <c r="D101"/>
      <c r="E101"/>
      <c r="F101"/>
      <c r="G101"/>
      <c r="H101"/>
    </row>
    <row r="102" spans="1:8" ht="20.25" x14ac:dyDescent="0.25">
      <c r="A102" s="35"/>
      <c r="B102"/>
      <c r="C102"/>
      <c r="D102"/>
      <c r="E102"/>
      <c r="F102"/>
      <c r="G102"/>
      <c r="H102"/>
    </row>
    <row r="103" spans="1:8" ht="20.25" x14ac:dyDescent="0.25">
      <c r="A103" s="35"/>
      <c r="B103"/>
      <c r="C103"/>
      <c r="D103"/>
      <c r="E103"/>
      <c r="F103"/>
      <c r="G103"/>
      <c r="H103"/>
    </row>
    <row r="104" spans="1:8" ht="20.25" x14ac:dyDescent="0.25">
      <c r="A104" s="35"/>
      <c r="B104"/>
      <c r="C104"/>
      <c r="D104"/>
      <c r="E104"/>
      <c r="F104"/>
      <c r="G104"/>
      <c r="H104"/>
    </row>
    <row r="105" spans="1:8" ht="20.25" x14ac:dyDescent="0.25">
      <c r="A105" s="35"/>
      <c r="B105"/>
      <c r="C105"/>
      <c r="D105"/>
      <c r="E105"/>
      <c r="F105"/>
      <c r="G105"/>
      <c r="H105"/>
    </row>
    <row r="106" spans="1:8" ht="20.25" x14ac:dyDescent="0.25">
      <c r="A106" s="35"/>
      <c r="B106"/>
      <c r="C106"/>
      <c r="D106"/>
      <c r="E106"/>
      <c r="F106"/>
      <c r="G106"/>
      <c r="H106"/>
    </row>
  </sheetData>
  <phoneticPr fontId="1" type="noConversion"/>
  <pageMargins left="0.7" right="0.7" top="0.75" bottom="0.75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6"/>
  <sheetViews>
    <sheetView showGridLines="0" workbookViewId="0"/>
  </sheetViews>
  <sheetFormatPr defaultColWidth="13.625" defaultRowHeight="20.100000000000001" customHeight="1" x14ac:dyDescent="0.15"/>
  <cols>
    <col min="1" max="1" width="11.875" style="16" bestFit="1" customWidth="1"/>
    <col min="2" max="2" width="14" style="16" bestFit="1" customWidth="1"/>
    <col min="3" max="3" width="13.625" style="16"/>
    <col min="4" max="4" width="3.625" style="15" customWidth="1"/>
    <col min="5" max="11" width="13.625" style="16"/>
    <col min="12" max="12" width="13.125" style="16" customWidth="1"/>
    <col min="13" max="13" width="9.75" style="16" customWidth="1"/>
    <col min="14" max="14" width="7.75" style="16" customWidth="1"/>
    <col min="15" max="16" width="9.75" style="16" customWidth="1"/>
    <col min="17" max="17" width="11.875" style="16" customWidth="1"/>
    <col min="18" max="19" width="7.75" style="16" customWidth="1"/>
    <col min="20" max="20" width="8.5" style="16" customWidth="1"/>
    <col min="21" max="16384" width="13.625" style="16"/>
  </cols>
  <sheetData>
    <row r="1" spans="1:20" ht="18.75" x14ac:dyDescent="0.15">
      <c r="A1" s="66" t="s">
        <v>208</v>
      </c>
      <c r="B1" s="66" t="s">
        <v>129</v>
      </c>
      <c r="C1" s="66" t="s">
        <v>171</v>
      </c>
      <c r="D1" s="67"/>
    </row>
    <row r="2" spans="1:20" ht="20.100000000000001" customHeight="1" x14ac:dyDescent="0.15">
      <c r="A2" s="18">
        <v>2009</v>
      </c>
      <c r="B2" s="19" t="s">
        <v>173</v>
      </c>
      <c r="C2" s="18">
        <v>100</v>
      </c>
      <c r="E2" s="17" t="s">
        <v>172</v>
      </c>
    </row>
    <row r="3" spans="1:20" ht="20.100000000000001" customHeight="1" x14ac:dyDescent="0.15">
      <c r="A3" s="18">
        <v>2009</v>
      </c>
      <c r="B3" s="19" t="s">
        <v>175</v>
      </c>
      <c r="C3" s="18">
        <v>400</v>
      </c>
      <c r="E3" s="20" t="s">
        <v>174</v>
      </c>
    </row>
    <row r="4" spans="1:20" ht="20.100000000000001" customHeight="1" x14ac:dyDescent="0.25">
      <c r="A4" s="18">
        <v>2009</v>
      </c>
      <c r="B4" s="19" t="s">
        <v>176</v>
      </c>
      <c r="C4" s="18">
        <v>700</v>
      </c>
      <c r="E4" s="21" t="s">
        <v>132</v>
      </c>
      <c r="J4" s="6"/>
      <c r="K4" s="6"/>
      <c r="L4" s="6"/>
    </row>
    <row r="5" spans="1:20" ht="20.25" x14ac:dyDescent="0.25">
      <c r="A5" s="18">
        <v>2009</v>
      </c>
      <c r="B5" s="19" t="s">
        <v>133</v>
      </c>
      <c r="C5" s="18">
        <v>1000</v>
      </c>
      <c r="E5" s="6"/>
      <c r="F5" s="6"/>
      <c r="G5" s="6"/>
      <c r="H5" s="6"/>
      <c r="I5" s="6"/>
      <c r="J5" s="6"/>
      <c r="K5" s="6"/>
      <c r="L5" s="6"/>
    </row>
    <row r="6" spans="1:20" ht="20.25" x14ac:dyDescent="0.25">
      <c r="A6" s="18">
        <v>2009</v>
      </c>
      <c r="B6" s="19" t="s">
        <v>140</v>
      </c>
      <c r="C6" s="18">
        <v>1300</v>
      </c>
      <c r="E6" s="6"/>
      <c r="F6" s="6"/>
      <c r="G6" s="6"/>
      <c r="H6" s="6"/>
      <c r="I6" s="6"/>
      <c r="J6" s="7"/>
      <c r="K6" s="7"/>
      <c r="L6" s="68"/>
      <c r="M6" s="68"/>
      <c r="N6" s="68"/>
      <c r="O6" s="68"/>
      <c r="P6" s="68"/>
      <c r="Q6" s="68"/>
      <c r="R6" s="68"/>
      <c r="S6" s="68"/>
      <c r="T6" s="68"/>
    </row>
    <row r="7" spans="1:20" ht="20.25" x14ac:dyDescent="0.25">
      <c r="A7" s="18">
        <v>2009</v>
      </c>
      <c r="B7" s="19" t="s">
        <v>177</v>
      </c>
      <c r="C7" s="18">
        <v>1600</v>
      </c>
      <c r="E7" s="6"/>
      <c r="F7" s="7"/>
      <c r="G7" s="7"/>
      <c r="H7" s="7"/>
      <c r="I7" s="7"/>
      <c r="J7" s="7"/>
      <c r="K7" s="7"/>
      <c r="L7" s="68"/>
      <c r="M7" s="68"/>
      <c r="N7" s="68"/>
      <c r="O7" s="68"/>
      <c r="P7" s="68"/>
      <c r="Q7" s="68"/>
      <c r="R7" s="68"/>
      <c r="S7" s="68"/>
      <c r="T7" s="68"/>
    </row>
    <row r="8" spans="1:20" ht="20.25" x14ac:dyDescent="0.25">
      <c r="A8" s="18">
        <v>2009</v>
      </c>
      <c r="B8" s="18" t="s">
        <v>178</v>
      </c>
      <c r="C8" s="18">
        <v>200</v>
      </c>
      <c r="E8" s="6"/>
      <c r="F8" s="7"/>
      <c r="G8" s="7"/>
      <c r="H8" s="7"/>
      <c r="I8" s="7"/>
      <c r="J8" s="7"/>
      <c r="K8" s="7"/>
      <c r="L8" s="68"/>
      <c r="M8" s="68"/>
      <c r="N8" s="68"/>
      <c r="O8" s="68"/>
      <c r="P8" s="68"/>
      <c r="Q8" s="68"/>
      <c r="R8" s="68"/>
      <c r="S8" s="68"/>
      <c r="T8" s="68"/>
    </row>
    <row r="9" spans="1:20" ht="20.25" x14ac:dyDescent="0.25">
      <c r="A9" s="18">
        <v>2010</v>
      </c>
      <c r="B9" s="19" t="s">
        <v>179</v>
      </c>
      <c r="C9" s="18">
        <v>200</v>
      </c>
      <c r="E9" s="6"/>
      <c r="F9" s="7"/>
      <c r="G9" s="7"/>
      <c r="H9" s="7"/>
      <c r="I9" s="7"/>
      <c r="J9" s="7"/>
      <c r="K9" s="7"/>
      <c r="L9" s="68"/>
      <c r="M9" s="68"/>
      <c r="N9" s="68"/>
      <c r="O9" s="68"/>
      <c r="P9" s="68"/>
      <c r="Q9" s="68"/>
      <c r="R9" s="68"/>
      <c r="S9" s="68"/>
      <c r="T9" s="68"/>
    </row>
    <row r="10" spans="1:20" ht="20.25" x14ac:dyDescent="0.25">
      <c r="A10" s="18">
        <v>2010</v>
      </c>
      <c r="B10" s="19" t="s">
        <v>131</v>
      </c>
      <c r="C10" s="18">
        <v>500</v>
      </c>
      <c r="E10" s="6"/>
      <c r="F10" s="7"/>
      <c r="G10" s="7"/>
      <c r="H10" s="7"/>
      <c r="I10" s="7"/>
      <c r="J10" s="7"/>
      <c r="K10" s="7"/>
      <c r="L10" s="68"/>
      <c r="M10" s="68"/>
      <c r="N10" s="68"/>
      <c r="O10" s="68"/>
      <c r="P10" s="68"/>
      <c r="Q10" s="68"/>
      <c r="R10" s="68"/>
      <c r="S10" s="68"/>
      <c r="T10" s="68"/>
    </row>
    <row r="11" spans="1:20" ht="20.25" x14ac:dyDescent="0.25">
      <c r="A11" s="18">
        <v>2010</v>
      </c>
      <c r="B11" s="19" t="s">
        <v>180</v>
      </c>
      <c r="C11" s="18">
        <v>800</v>
      </c>
      <c r="E11" s="6"/>
      <c r="F11" s="7"/>
      <c r="G11" s="7"/>
      <c r="H11" s="7"/>
      <c r="I11" s="7"/>
      <c r="L11" s="68"/>
      <c r="M11" s="68"/>
      <c r="N11" s="68"/>
      <c r="O11" s="68"/>
      <c r="P11" s="68"/>
      <c r="Q11" s="68"/>
      <c r="R11" s="68"/>
      <c r="S11" s="68"/>
      <c r="T11" s="68"/>
    </row>
    <row r="12" spans="1:20" ht="20.25" x14ac:dyDescent="0.25">
      <c r="A12" s="18">
        <v>2010</v>
      </c>
      <c r="B12" s="19" t="s">
        <v>181</v>
      </c>
      <c r="C12" s="18">
        <v>1100</v>
      </c>
      <c r="E12" s="6"/>
      <c r="F12" s="6"/>
      <c r="G12" s="6"/>
      <c r="L12" s="68"/>
      <c r="M12" s="68"/>
      <c r="N12" s="68"/>
      <c r="O12" s="68"/>
      <c r="P12" s="68"/>
      <c r="Q12" s="68"/>
      <c r="R12" s="68"/>
      <c r="S12" s="68"/>
      <c r="T12" s="68"/>
    </row>
    <row r="13" spans="1:20" ht="20.25" x14ac:dyDescent="0.25">
      <c r="A13" s="18">
        <v>2010</v>
      </c>
      <c r="B13" s="19" t="s">
        <v>182</v>
      </c>
      <c r="C13" s="18">
        <v>1400</v>
      </c>
      <c r="E13" s="21" t="s">
        <v>142</v>
      </c>
      <c r="J13" s="6"/>
      <c r="K13" s="6"/>
      <c r="L13" s="68"/>
      <c r="M13" s="68"/>
      <c r="N13" s="68"/>
    </row>
    <row r="14" spans="1:20" ht="20.25" x14ac:dyDescent="0.25">
      <c r="A14" s="18">
        <v>2010</v>
      </c>
      <c r="B14" s="19" t="s">
        <v>141</v>
      </c>
      <c r="C14" s="18">
        <v>1700</v>
      </c>
      <c r="E14" s="6"/>
      <c r="F14" s="6"/>
      <c r="G14" s="6"/>
      <c r="H14" s="6"/>
      <c r="I14" s="6"/>
      <c r="J14" s="6"/>
      <c r="K14" s="6"/>
      <c r="L14" s="68"/>
      <c r="M14" s="68"/>
      <c r="N14" s="68"/>
    </row>
    <row r="15" spans="1:20" ht="20.25" x14ac:dyDescent="0.25">
      <c r="A15" s="18">
        <v>2010</v>
      </c>
      <c r="B15" s="18" t="s">
        <v>183</v>
      </c>
      <c r="C15" s="18">
        <v>220</v>
      </c>
      <c r="E15" s="6"/>
      <c r="F15" s="6"/>
      <c r="G15" s="6"/>
      <c r="H15" s="6"/>
      <c r="I15" s="6"/>
      <c r="J15" s="8"/>
      <c r="K15" s="8"/>
      <c r="L15" s="68"/>
      <c r="M15" s="68"/>
      <c r="N15" s="68"/>
    </row>
    <row r="16" spans="1:20" ht="20.25" x14ac:dyDescent="0.25">
      <c r="A16" s="18">
        <v>2011</v>
      </c>
      <c r="B16" s="19" t="s">
        <v>130</v>
      </c>
      <c r="C16" s="18">
        <v>300</v>
      </c>
      <c r="E16" s="6"/>
      <c r="F16" s="8"/>
      <c r="G16" s="8"/>
      <c r="H16" s="8"/>
      <c r="I16" s="8"/>
      <c r="J16" s="8"/>
      <c r="K16" s="8"/>
      <c r="L16" s="68"/>
      <c r="M16" s="68"/>
      <c r="N16" s="68"/>
    </row>
    <row r="17" spans="1:14" ht="20.25" x14ac:dyDescent="0.25">
      <c r="A17" s="18">
        <v>2011</v>
      </c>
      <c r="B17" s="19" t="s">
        <v>131</v>
      </c>
      <c r="C17" s="18">
        <v>600</v>
      </c>
      <c r="E17" s="6"/>
      <c r="F17" s="8"/>
      <c r="G17" s="8"/>
      <c r="H17" s="8"/>
      <c r="I17" s="8"/>
      <c r="J17" s="8"/>
      <c r="K17" s="8"/>
      <c r="L17" s="68"/>
      <c r="M17" s="68"/>
      <c r="N17" s="68"/>
    </row>
    <row r="18" spans="1:14" ht="20.25" x14ac:dyDescent="0.25">
      <c r="A18" s="18">
        <v>2011</v>
      </c>
      <c r="B18" s="19" t="s">
        <v>184</v>
      </c>
      <c r="C18" s="18">
        <v>900</v>
      </c>
      <c r="E18" s="6"/>
      <c r="F18" s="8"/>
      <c r="G18" s="8"/>
      <c r="H18" s="8"/>
      <c r="I18" s="8"/>
      <c r="J18" s="8"/>
      <c r="K18" s="8"/>
      <c r="L18" s="68"/>
      <c r="M18" s="68"/>
      <c r="N18" s="68"/>
    </row>
    <row r="19" spans="1:14" ht="20.25" x14ac:dyDescent="0.25">
      <c r="A19" s="18">
        <v>2011</v>
      </c>
      <c r="B19" s="19" t="s">
        <v>133</v>
      </c>
      <c r="C19" s="18">
        <v>1200</v>
      </c>
      <c r="E19" s="6"/>
      <c r="F19" s="8"/>
      <c r="G19" s="8"/>
      <c r="H19" s="8"/>
      <c r="I19" s="8"/>
      <c r="J19" s="8"/>
      <c r="K19" s="8"/>
      <c r="L19" s="68"/>
      <c r="M19" s="68"/>
      <c r="N19" s="68"/>
    </row>
    <row r="20" spans="1:14" ht="20.25" x14ac:dyDescent="0.25">
      <c r="A20" s="18">
        <v>2011</v>
      </c>
      <c r="B20" s="19" t="s">
        <v>140</v>
      </c>
      <c r="C20" s="18">
        <v>1500</v>
      </c>
      <c r="E20" s="6"/>
      <c r="F20" s="8"/>
      <c r="G20" s="8"/>
      <c r="H20" s="8"/>
      <c r="I20" s="8"/>
      <c r="L20" s="68"/>
      <c r="M20" s="68"/>
      <c r="N20" s="68"/>
    </row>
    <row r="21" spans="1:14" ht="20.25" x14ac:dyDescent="0.15">
      <c r="A21" s="18">
        <v>2011</v>
      </c>
      <c r="B21" s="19" t="s">
        <v>177</v>
      </c>
      <c r="C21" s="18">
        <v>1800</v>
      </c>
      <c r="L21" s="68"/>
      <c r="M21" s="68"/>
      <c r="N21" s="68"/>
    </row>
    <row r="22" spans="1:14" ht="20.25" x14ac:dyDescent="0.25">
      <c r="A22" s="18">
        <v>2011</v>
      </c>
      <c r="B22" s="18" t="s">
        <v>183</v>
      </c>
      <c r="C22" s="18">
        <v>300</v>
      </c>
      <c r="E22" s="21" t="s">
        <v>185</v>
      </c>
      <c r="J22" s="6"/>
      <c r="K22" s="6"/>
      <c r="L22" s="68"/>
      <c r="M22" s="68"/>
      <c r="N22" s="68"/>
    </row>
    <row r="23" spans="1:14" ht="20.25" x14ac:dyDescent="0.25">
      <c r="A23" s="18">
        <v>2012</v>
      </c>
      <c r="B23" s="19" t="s">
        <v>137</v>
      </c>
      <c r="C23" s="18">
        <v>290</v>
      </c>
      <c r="E23" s="6"/>
      <c r="F23" s="6"/>
      <c r="G23" s="6"/>
      <c r="H23" s="6"/>
      <c r="I23" s="6"/>
      <c r="J23" s="6"/>
      <c r="K23" s="6"/>
      <c r="L23" s="68"/>
      <c r="M23" s="68"/>
      <c r="N23" s="68"/>
    </row>
    <row r="24" spans="1:14" ht="20.25" x14ac:dyDescent="0.25">
      <c r="A24" s="18">
        <v>2012</v>
      </c>
      <c r="B24" s="19" t="s">
        <v>139</v>
      </c>
      <c r="C24" s="18">
        <v>580</v>
      </c>
      <c r="E24" s="6"/>
      <c r="F24" s="6"/>
      <c r="G24" s="6"/>
      <c r="H24" s="6"/>
      <c r="I24" s="6"/>
      <c r="J24" s="8"/>
      <c r="K24" s="8"/>
      <c r="L24" s="8"/>
      <c r="M24" s="6"/>
    </row>
    <row r="25" spans="1:14" ht="20.25" x14ac:dyDescent="0.25">
      <c r="A25" s="18">
        <v>2012</v>
      </c>
      <c r="B25" s="19" t="s">
        <v>176</v>
      </c>
      <c r="C25" s="18">
        <v>910</v>
      </c>
      <c r="E25" s="6"/>
      <c r="F25" s="8"/>
      <c r="G25" s="8"/>
      <c r="H25" s="8"/>
      <c r="I25" s="8"/>
      <c r="J25" s="8"/>
      <c r="K25" s="8"/>
      <c r="L25" s="8"/>
      <c r="M25" s="6"/>
    </row>
    <row r="26" spans="1:14" ht="20.25" x14ac:dyDescent="0.25">
      <c r="A26" s="18">
        <v>2012</v>
      </c>
      <c r="B26" s="19" t="s">
        <v>134</v>
      </c>
      <c r="C26" s="18">
        <v>1150</v>
      </c>
      <c r="E26" s="6"/>
      <c r="F26" s="8"/>
      <c r="G26" s="8"/>
      <c r="H26" s="8"/>
      <c r="I26" s="8"/>
      <c r="J26" s="8"/>
      <c r="K26" s="8"/>
      <c r="L26" s="8"/>
      <c r="M26" s="6"/>
    </row>
    <row r="27" spans="1:14" ht="20.25" x14ac:dyDescent="0.25">
      <c r="A27" s="18">
        <v>2012</v>
      </c>
      <c r="B27" s="19" t="s">
        <v>135</v>
      </c>
      <c r="C27" s="18">
        <v>1200</v>
      </c>
      <c r="E27" s="6"/>
      <c r="F27" s="8"/>
      <c r="G27" s="8"/>
      <c r="H27" s="8"/>
      <c r="I27" s="8"/>
      <c r="J27" s="8"/>
      <c r="K27" s="8"/>
      <c r="L27" s="8"/>
      <c r="M27" s="6"/>
    </row>
    <row r="28" spans="1:14" ht="20.25" x14ac:dyDescent="0.25">
      <c r="A28" s="18">
        <v>2012</v>
      </c>
      <c r="B28" s="19" t="s">
        <v>136</v>
      </c>
      <c r="C28" s="18">
        <v>200</v>
      </c>
      <c r="E28" s="6"/>
      <c r="F28" s="8"/>
      <c r="G28" s="8"/>
      <c r="H28" s="8"/>
      <c r="I28" s="8"/>
      <c r="J28" s="8"/>
      <c r="K28" s="8"/>
      <c r="L28" s="8"/>
      <c r="M28" s="6"/>
    </row>
    <row r="29" spans="1:14" ht="20.25" x14ac:dyDescent="0.25">
      <c r="A29" s="18">
        <v>2012</v>
      </c>
      <c r="B29" s="18" t="s">
        <v>138</v>
      </c>
      <c r="C29" s="18">
        <v>220</v>
      </c>
      <c r="E29" s="6"/>
      <c r="F29" s="8"/>
      <c r="G29" s="8"/>
      <c r="H29" s="8"/>
      <c r="I29" s="8"/>
    </row>
    <row r="30" spans="1:14" ht="20.25" x14ac:dyDescent="0.25">
      <c r="E30" s="16" t="s">
        <v>186</v>
      </c>
      <c r="F30" s="6"/>
      <c r="G30" s="6"/>
      <c r="H30" s="6"/>
    </row>
    <row r="31" spans="1:14" ht="20.25" x14ac:dyDescent="0.15">
      <c r="E31" s="16" t="s">
        <v>187</v>
      </c>
    </row>
    <row r="32" spans="1:14" ht="20.25" x14ac:dyDescent="0.15">
      <c r="E32" s="16" t="s">
        <v>188</v>
      </c>
    </row>
    <row r="33" spans="5:5" ht="20.25" x14ac:dyDescent="0.15">
      <c r="E33" s="16" t="s">
        <v>189</v>
      </c>
    </row>
    <row r="35" spans="5:5" ht="20.25" x14ac:dyDescent="0.15">
      <c r="E35" s="16" t="s">
        <v>190</v>
      </c>
    </row>
    <row r="36" spans="5:5" ht="20.25" x14ac:dyDescent="0.15">
      <c r="E36" s="16" t="s">
        <v>174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6"/>
  <sheetViews>
    <sheetView showGridLines="0" workbookViewId="0">
      <selection activeCell="L8" sqref="L8"/>
    </sheetView>
  </sheetViews>
  <sheetFormatPr defaultColWidth="13.625" defaultRowHeight="20.100000000000001" customHeight="1" x14ac:dyDescent="0.25"/>
  <cols>
    <col min="1" max="1" width="13.5" style="6" bestFit="1" customWidth="1"/>
    <col min="2" max="2" width="10.125" style="6" bestFit="1" customWidth="1"/>
    <col min="3" max="3" width="7.875" style="6" bestFit="1" customWidth="1"/>
    <col min="4" max="5" width="10" style="6" bestFit="1" customWidth="1"/>
    <col min="6" max="6" width="12.375" style="6" bestFit="1" customWidth="1"/>
    <col min="7" max="8" width="7.875" style="6" bestFit="1" customWidth="1"/>
    <col min="9" max="9" width="7.125" style="6" bestFit="1" customWidth="1"/>
    <col min="10" max="10" width="13.125" style="6" customWidth="1"/>
    <col min="11" max="11" width="9.75" style="6" customWidth="1"/>
    <col min="12" max="12" width="6.25" style="6" customWidth="1"/>
    <col min="13" max="14" width="9.75" style="6" customWidth="1"/>
    <col min="15" max="15" width="11.875" style="6" customWidth="1"/>
    <col min="16" max="17" width="7.75" style="6" customWidth="1"/>
    <col min="18" max="18" width="6.25" style="6" customWidth="1"/>
    <col min="19" max="16384" width="13.625" style="6"/>
  </cols>
  <sheetData>
    <row r="1" spans="1:18" ht="18.75" x14ac:dyDescent="0.25">
      <c r="A1" s="10" t="s">
        <v>191</v>
      </c>
      <c r="G1"/>
      <c r="H1"/>
    </row>
    <row r="2" spans="1:18" ht="20.100000000000001" customHeight="1" x14ac:dyDescent="0.25">
      <c r="A2" s="22" t="s">
        <v>209</v>
      </c>
    </row>
    <row r="3" spans="1:18" ht="18.75" x14ac:dyDescent="0.25">
      <c r="A3" s="22" t="s">
        <v>192</v>
      </c>
      <c r="D3" s="11"/>
      <c r="E3" s="11"/>
      <c r="F3" s="11"/>
      <c r="G3"/>
      <c r="H3"/>
      <c r="I3"/>
      <c r="J3"/>
      <c r="K3"/>
      <c r="L3"/>
      <c r="M3"/>
      <c r="N3"/>
      <c r="O3"/>
    </row>
    <row r="4" spans="1:18" ht="18.75" x14ac:dyDescent="0.25">
      <c r="A4" s="22" t="s">
        <v>193</v>
      </c>
      <c r="D4" s="11"/>
      <c r="E4" s="11"/>
      <c r="F4" s="11"/>
      <c r="G4"/>
      <c r="H4"/>
      <c r="I4"/>
      <c r="J4"/>
      <c r="K4"/>
      <c r="L4"/>
      <c r="M4"/>
      <c r="N4"/>
      <c r="O4"/>
    </row>
    <row r="5" spans="1:18" ht="18.75" x14ac:dyDescent="0.25">
      <c r="A5" s="22" t="s">
        <v>194</v>
      </c>
      <c r="D5" s="11"/>
      <c r="E5" s="11"/>
      <c r="F5" s="11"/>
      <c r="G5"/>
      <c r="H5"/>
      <c r="I5"/>
      <c r="J5"/>
      <c r="K5"/>
      <c r="L5"/>
      <c r="M5"/>
      <c r="N5"/>
      <c r="O5"/>
    </row>
    <row r="6" spans="1:18" ht="18.75" x14ac:dyDescent="0.25">
      <c r="A6" s="23" t="s">
        <v>200</v>
      </c>
      <c r="D6" s="11"/>
      <c r="E6" s="11"/>
      <c r="F6" s="11"/>
      <c r="G6"/>
      <c r="H6"/>
      <c r="I6"/>
      <c r="J6"/>
      <c r="K6"/>
      <c r="L6"/>
      <c r="M6"/>
      <c r="N6"/>
      <c r="O6"/>
    </row>
    <row r="7" spans="1:18" ht="18.75" x14ac:dyDescent="0.25">
      <c r="A7"/>
      <c r="B7"/>
      <c r="D7" s="11"/>
      <c r="E7" s="11"/>
      <c r="F7" s="11"/>
      <c r="G7"/>
      <c r="H7"/>
      <c r="I7"/>
      <c r="J7"/>
      <c r="K7"/>
      <c r="L7"/>
      <c r="M7"/>
      <c r="N7"/>
      <c r="O7"/>
    </row>
    <row r="8" spans="1:18" ht="18.75" x14ac:dyDescent="0.25">
      <c r="A8" s="6" t="s">
        <v>210</v>
      </c>
      <c r="D8" s="11"/>
      <c r="E8" s="11"/>
      <c r="F8" s="11"/>
      <c r="G8"/>
      <c r="H8"/>
      <c r="I8"/>
      <c r="J8"/>
      <c r="K8"/>
      <c r="L8"/>
      <c r="M8"/>
      <c r="N8"/>
      <c r="O8"/>
    </row>
    <row r="9" spans="1:18" ht="18.75" x14ac:dyDescent="0.25">
      <c r="A9" s="34" t="s">
        <v>214</v>
      </c>
      <c r="B9" s="34" t="s">
        <v>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ht="18.75" x14ac:dyDescent="0.25">
      <c r="A10" s="34" t="s">
        <v>1</v>
      </c>
      <c r="B10" t="s">
        <v>134</v>
      </c>
      <c r="C10" t="s">
        <v>213</v>
      </c>
      <c r="D10" t="s">
        <v>135</v>
      </c>
      <c r="E10" t="s">
        <v>136</v>
      </c>
      <c r="F10" t="s">
        <v>137</v>
      </c>
      <c r="G10" t="s">
        <v>138</v>
      </c>
      <c r="H10" t="s">
        <v>139</v>
      </c>
      <c r="I10" t="s">
        <v>2</v>
      </c>
      <c r="J10"/>
      <c r="K10"/>
      <c r="L10"/>
      <c r="M10"/>
      <c r="N10"/>
      <c r="O10"/>
      <c r="P10"/>
      <c r="Q10"/>
      <c r="R10"/>
    </row>
    <row r="11" spans="1:18" ht="18.75" x14ac:dyDescent="0.25">
      <c r="A11" s="35">
        <v>2009</v>
      </c>
      <c r="B11" s="36">
        <v>1000</v>
      </c>
      <c r="C11" s="36">
        <v>700</v>
      </c>
      <c r="D11" s="36">
        <v>1300</v>
      </c>
      <c r="E11" s="36">
        <v>1600</v>
      </c>
      <c r="F11" s="36">
        <v>100</v>
      </c>
      <c r="G11" s="36">
        <v>200</v>
      </c>
      <c r="H11" s="36">
        <v>400</v>
      </c>
      <c r="I11" s="36">
        <v>5300</v>
      </c>
      <c r="J11"/>
      <c r="K11"/>
      <c r="L11"/>
      <c r="M11"/>
      <c r="N11"/>
      <c r="O11"/>
      <c r="P11"/>
      <c r="Q11"/>
      <c r="R11"/>
    </row>
    <row r="12" spans="1:18" ht="18.75" x14ac:dyDescent="0.25">
      <c r="A12" s="35">
        <v>2010</v>
      </c>
      <c r="B12" s="36">
        <v>1100</v>
      </c>
      <c r="C12" s="36">
        <v>800</v>
      </c>
      <c r="D12" s="36">
        <v>1400</v>
      </c>
      <c r="E12" s="36">
        <v>1700</v>
      </c>
      <c r="F12" s="36">
        <v>200</v>
      </c>
      <c r="G12" s="36">
        <v>220</v>
      </c>
      <c r="H12" s="36">
        <v>500</v>
      </c>
      <c r="I12" s="36">
        <v>5920</v>
      </c>
      <c r="J12"/>
      <c r="K12"/>
      <c r="L12"/>
      <c r="M12"/>
      <c r="N12"/>
      <c r="O12"/>
      <c r="P12"/>
      <c r="Q12"/>
      <c r="R12"/>
    </row>
    <row r="13" spans="1:18" ht="18.75" x14ac:dyDescent="0.25">
      <c r="A13" s="35">
        <v>2011</v>
      </c>
      <c r="B13" s="36">
        <v>1200</v>
      </c>
      <c r="C13" s="36">
        <v>900</v>
      </c>
      <c r="D13" s="36">
        <v>1500</v>
      </c>
      <c r="E13" s="36">
        <v>1800</v>
      </c>
      <c r="F13" s="36">
        <v>300</v>
      </c>
      <c r="G13" s="36">
        <v>300</v>
      </c>
      <c r="H13" s="36">
        <v>600</v>
      </c>
      <c r="I13" s="36">
        <v>6600</v>
      </c>
      <c r="J13"/>
      <c r="K13"/>
      <c r="L13"/>
      <c r="M13"/>
      <c r="N13"/>
      <c r="O13"/>
      <c r="P13"/>
      <c r="Q13"/>
      <c r="R13"/>
    </row>
    <row r="14" spans="1:18" ht="18.75" x14ac:dyDescent="0.25">
      <c r="A14" s="35">
        <v>2012</v>
      </c>
      <c r="B14" s="36">
        <v>1150</v>
      </c>
      <c r="C14" s="36">
        <v>910</v>
      </c>
      <c r="D14" s="36">
        <v>1200</v>
      </c>
      <c r="E14" s="36">
        <v>200</v>
      </c>
      <c r="F14" s="36">
        <v>290</v>
      </c>
      <c r="G14" s="36">
        <v>220</v>
      </c>
      <c r="H14" s="36">
        <v>580</v>
      </c>
      <c r="I14" s="36">
        <v>4550</v>
      </c>
      <c r="J14"/>
      <c r="K14"/>
      <c r="L14"/>
      <c r="M14"/>
      <c r="N14"/>
      <c r="O14"/>
      <c r="P14"/>
      <c r="Q14"/>
      <c r="R14"/>
    </row>
    <row r="15" spans="1:18" ht="18.75" x14ac:dyDescent="0.25">
      <c r="A15" s="35" t="s">
        <v>2</v>
      </c>
      <c r="B15" s="36">
        <v>4450</v>
      </c>
      <c r="C15" s="36">
        <v>3310</v>
      </c>
      <c r="D15" s="36">
        <v>5400</v>
      </c>
      <c r="E15" s="36">
        <v>5300</v>
      </c>
      <c r="F15" s="36">
        <v>890</v>
      </c>
      <c r="G15" s="36">
        <v>940</v>
      </c>
      <c r="H15" s="36">
        <v>2080</v>
      </c>
      <c r="I15" s="36">
        <v>22370</v>
      </c>
      <c r="J15"/>
      <c r="K15"/>
      <c r="L15"/>
      <c r="M15"/>
      <c r="N15"/>
      <c r="O15"/>
      <c r="P15"/>
      <c r="Q15"/>
      <c r="R15"/>
    </row>
    <row r="16" spans="1:18" ht="18.75" x14ac:dyDescent="0.25">
      <c r="A16"/>
      <c r="B16"/>
      <c r="C16"/>
      <c r="H16"/>
      <c r="I16"/>
      <c r="J16"/>
      <c r="K16"/>
      <c r="L16"/>
    </row>
    <row r="17" spans="1:14" ht="18.75" x14ac:dyDescent="0.25">
      <c r="A17"/>
      <c r="B17"/>
      <c r="C17"/>
      <c r="H17"/>
      <c r="I17"/>
      <c r="J17"/>
      <c r="K17"/>
      <c r="L17"/>
    </row>
    <row r="18" spans="1:14" ht="18.75" x14ac:dyDescent="0.25">
      <c r="A18"/>
      <c r="B18"/>
      <c r="C18"/>
      <c r="H18"/>
      <c r="I18"/>
      <c r="J18"/>
      <c r="K18"/>
      <c r="L18"/>
    </row>
    <row r="19" spans="1:14" ht="18.75" x14ac:dyDescent="0.25">
      <c r="A19"/>
      <c r="B19"/>
      <c r="C19"/>
      <c r="H19"/>
      <c r="I19"/>
      <c r="J19"/>
      <c r="K19"/>
      <c r="L19"/>
    </row>
    <row r="20" spans="1:14" ht="18.75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4" ht="18.75" x14ac:dyDescent="0.25">
      <c r="A21"/>
      <c r="B21"/>
      <c r="C21"/>
      <c r="J21"/>
      <c r="K21"/>
      <c r="L21"/>
    </row>
    <row r="22" spans="1:14" ht="18.75" x14ac:dyDescent="0.25">
      <c r="A22"/>
      <c r="B22"/>
      <c r="C22"/>
      <c r="H22" s="8"/>
      <c r="I22" s="8"/>
      <c r="J22"/>
      <c r="K22"/>
      <c r="L22"/>
      <c r="M22" s="8"/>
      <c r="N22" s="8"/>
    </row>
    <row r="23" spans="1:14" ht="18.75" x14ac:dyDescent="0.25">
      <c r="A23"/>
      <c r="B23"/>
      <c r="C23"/>
      <c r="H23" s="8"/>
      <c r="I23" s="8"/>
      <c r="J23"/>
      <c r="K23"/>
      <c r="L23"/>
      <c r="M23" s="8"/>
      <c r="N23" s="8"/>
    </row>
    <row r="24" spans="1:14" ht="18.75" x14ac:dyDescent="0.25">
      <c r="A24"/>
      <c r="B24"/>
      <c r="C24"/>
      <c r="H24" s="8"/>
      <c r="I24" s="8"/>
      <c r="J24"/>
      <c r="K24"/>
      <c r="L24"/>
      <c r="M24" s="8"/>
      <c r="N24" s="8"/>
    </row>
    <row r="25" spans="1:14" ht="18.75" x14ac:dyDescent="0.25">
      <c r="A25"/>
      <c r="B25"/>
      <c r="C25"/>
      <c r="H25" s="8"/>
      <c r="I25" s="8"/>
      <c r="J25"/>
      <c r="K25"/>
      <c r="L25"/>
      <c r="M25" s="8"/>
      <c r="N25" s="8"/>
    </row>
    <row r="26" spans="1:14" ht="18.75" x14ac:dyDescent="0.25">
      <c r="A26"/>
      <c r="B26"/>
      <c r="C26"/>
      <c r="H26" s="8"/>
      <c r="I26" s="8"/>
      <c r="J26"/>
      <c r="K26"/>
      <c r="L26"/>
      <c r="M26" s="8"/>
      <c r="N26" s="8"/>
    </row>
  </sheetData>
  <phoneticPr fontId="1" type="noConversion"/>
  <pageMargins left="0.7" right="0.7" top="0.75" bottom="0.75" header="0.3" footer="0.3"/>
  <pageSetup paperSize="9"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373"/>
  <sheetViews>
    <sheetView showGridLines="0" workbookViewId="0">
      <selection activeCell="A2" sqref="A2"/>
    </sheetView>
  </sheetViews>
  <sheetFormatPr defaultColWidth="13.625" defaultRowHeight="20.100000000000001" customHeight="1" x14ac:dyDescent="0.15"/>
  <cols>
    <col min="1" max="1" width="14.625" style="76" bestFit="1" customWidth="1"/>
    <col min="2" max="2" width="11.875" style="27" bestFit="1" customWidth="1"/>
    <col min="3" max="3" width="15" style="77" bestFit="1" customWidth="1"/>
    <col min="4" max="4" width="3.625" style="15" customWidth="1"/>
    <col min="5" max="5" width="22.75" style="24" customWidth="1"/>
    <col min="6" max="6" width="8" style="24" bestFit="1" customWidth="1"/>
    <col min="7" max="7" width="12.375" style="24" bestFit="1" customWidth="1"/>
    <col min="8" max="11" width="10.75" style="24" bestFit="1" customWidth="1"/>
    <col min="12" max="13" width="9.25" style="24" bestFit="1" customWidth="1"/>
    <col min="14" max="14" width="10.75" style="24" bestFit="1" customWidth="1"/>
    <col min="15" max="15" width="8.25" style="24" bestFit="1" customWidth="1"/>
    <col min="16" max="16384" width="13.625" style="24"/>
  </cols>
  <sheetData>
    <row r="1" spans="1:16" ht="18.75" x14ac:dyDescent="0.15">
      <c r="A1" s="69" t="s">
        <v>74</v>
      </c>
      <c r="B1" s="70" t="s">
        <v>75</v>
      </c>
      <c r="C1" s="71" t="s">
        <v>195</v>
      </c>
      <c r="D1" s="67"/>
    </row>
    <row r="2" spans="1:16" ht="20.100000000000001" customHeight="1" x14ac:dyDescent="0.15">
      <c r="A2" s="74">
        <v>38504</v>
      </c>
      <c r="B2" s="26" t="s">
        <v>76</v>
      </c>
      <c r="C2" s="75">
        <v>161</v>
      </c>
      <c r="E2" s="25" t="s">
        <v>196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20.100000000000001" customHeight="1" x14ac:dyDescent="0.15">
      <c r="A3" s="74">
        <v>38504</v>
      </c>
      <c r="B3" s="26" t="s">
        <v>77</v>
      </c>
      <c r="C3" s="75">
        <v>60</v>
      </c>
      <c r="E3" s="24" t="s">
        <v>197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ht="20.100000000000001" customHeight="1" x14ac:dyDescent="0.15">
      <c r="A4" s="74">
        <v>38505</v>
      </c>
      <c r="B4" s="26" t="s">
        <v>78</v>
      </c>
      <c r="C4" s="75">
        <v>174</v>
      </c>
      <c r="E4" s="24" t="s">
        <v>198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20.100000000000001" customHeight="1" x14ac:dyDescent="0.15">
      <c r="A5" s="74">
        <v>38505</v>
      </c>
      <c r="B5" s="26" t="s">
        <v>76</v>
      </c>
      <c r="C5" s="75">
        <v>13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20.100000000000001" customHeight="1" x14ac:dyDescent="0.15">
      <c r="A6" s="74">
        <v>38505</v>
      </c>
      <c r="B6" s="26" t="s">
        <v>78</v>
      </c>
      <c r="C6" s="75">
        <v>760</v>
      </c>
      <c r="E6" s="11" t="s">
        <v>210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20.25" x14ac:dyDescent="0.15">
      <c r="A7" s="74">
        <v>38505</v>
      </c>
      <c r="B7" s="26" t="s">
        <v>76</v>
      </c>
      <c r="C7" s="75">
        <v>200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11"/>
      <c r="P7" s="11"/>
    </row>
    <row r="8" spans="1:16" ht="20.25" x14ac:dyDescent="0.15">
      <c r="A8" s="74">
        <v>38505</v>
      </c>
      <c r="B8" s="26" t="s">
        <v>82</v>
      </c>
      <c r="C8" s="75">
        <v>80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11"/>
      <c r="P8" s="11"/>
    </row>
    <row r="9" spans="1:16" ht="20.25" x14ac:dyDescent="0.15">
      <c r="A9" s="74">
        <v>38506</v>
      </c>
      <c r="B9" s="26" t="s">
        <v>77</v>
      </c>
      <c r="C9" s="75">
        <v>12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11"/>
      <c r="P9" s="11"/>
    </row>
    <row r="10" spans="1:16" ht="20.25" x14ac:dyDescent="0.15">
      <c r="A10" s="74">
        <v>38506</v>
      </c>
      <c r="B10" s="26" t="s">
        <v>76</v>
      </c>
      <c r="C10" s="75">
        <v>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11"/>
      <c r="P10" s="11"/>
    </row>
    <row r="11" spans="1:16" ht="20.25" x14ac:dyDescent="0.15">
      <c r="A11" s="74">
        <v>38506</v>
      </c>
      <c r="B11" s="26" t="s">
        <v>76</v>
      </c>
      <c r="C11" s="75">
        <v>69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11"/>
      <c r="P11" s="11"/>
    </row>
    <row r="12" spans="1:16" ht="20.25" x14ac:dyDescent="0.15">
      <c r="A12" s="74">
        <v>38506</v>
      </c>
      <c r="B12" s="26" t="s">
        <v>78</v>
      </c>
      <c r="C12" s="75">
        <v>61</v>
      </c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11"/>
      <c r="P12" s="11"/>
    </row>
    <row r="13" spans="1:16" ht="20.25" x14ac:dyDescent="0.15">
      <c r="A13" s="74">
        <v>38506</v>
      </c>
      <c r="B13" s="26" t="s">
        <v>76</v>
      </c>
      <c r="C13" s="75">
        <v>472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</row>
    <row r="14" spans="1:16" ht="20.25" x14ac:dyDescent="0.15">
      <c r="A14" s="74">
        <v>38506</v>
      </c>
      <c r="B14" s="26" t="s">
        <v>82</v>
      </c>
      <c r="C14" s="75">
        <v>496</v>
      </c>
      <c r="E14" s="68"/>
      <c r="F14" s="68"/>
      <c r="G14" s="68"/>
      <c r="H14" s="68"/>
      <c r="I14" s="68"/>
      <c r="J14" s="68"/>
      <c r="K14" s="68"/>
      <c r="L14" s="68"/>
      <c r="M14" s="68"/>
      <c r="N14" s="68"/>
    </row>
    <row r="15" spans="1:16" ht="20.25" x14ac:dyDescent="0.15">
      <c r="A15" s="74">
        <v>38507</v>
      </c>
      <c r="B15" s="26" t="s">
        <v>78</v>
      </c>
      <c r="C15" s="75">
        <v>60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</row>
    <row r="16" spans="1:16" ht="20.25" x14ac:dyDescent="0.15">
      <c r="A16" s="74">
        <v>38508</v>
      </c>
      <c r="B16" s="26" t="s">
        <v>80</v>
      </c>
      <c r="C16" s="75">
        <v>12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</row>
    <row r="17" spans="1:15" ht="20.25" x14ac:dyDescent="0.15">
      <c r="A17" s="74">
        <v>38508</v>
      </c>
      <c r="B17" s="26" t="s">
        <v>80</v>
      </c>
      <c r="C17" s="75">
        <v>70</v>
      </c>
      <c r="E17"/>
      <c r="F17"/>
      <c r="G17"/>
      <c r="H17"/>
      <c r="I17"/>
      <c r="J17"/>
      <c r="K17"/>
      <c r="L17"/>
      <c r="M17"/>
      <c r="N17"/>
      <c r="O17" s="68"/>
    </row>
    <row r="18" spans="1:15" ht="20.25" x14ac:dyDescent="0.15">
      <c r="A18" s="74">
        <v>38508</v>
      </c>
      <c r="B18" s="26" t="s">
        <v>81</v>
      </c>
      <c r="C18" s="75">
        <v>72</v>
      </c>
      <c r="E18"/>
      <c r="F18"/>
      <c r="G18"/>
      <c r="H18"/>
      <c r="I18"/>
      <c r="J18"/>
      <c r="K18"/>
      <c r="L18"/>
      <c r="M18"/>
      <c r="N18"/>
      <c r="O18" s="68"/>
    </row>
    <row r="19" spans="1:15" ht="20.25" x14ac:dyDescent="0.15">
      <c r="A19" s="74">
        <v>38509</v>
      </c>
      <c r="B19" s="26" t="s">
        <v>76</v>
      </c>
      <c r="C19" s="75">
        <v>302</v>
      </c>
      <c r="E19"/>
      <c r="F19"/>
      <c r="G19"/>
      <c r="H19"/>
      <c r="I19"/>
      <c r="J19"/>
      <c r="K19"/>
      <c r="L19"/>
      <c r="M19"/>
      <c r="N19"/>
      <c r="O19" s="68"/>
    </row>
    <row r="20" spans="1:15" ht="20.25" x14ac:dyDescent="0.15">
      <c r="A20" s="74">
        <v>38509</v>
      </c>
      <c r="B20" s="26" t="s">
        <v>80</v>
      </c>
      <c r="C20" s="75">
        <v>80</v>
      </c>
      <c r="E20"/>
      <c r="F20"/>
      <c r="G20"/>
      <c r="H20"/>
      <c r="I20"/>
      <c r="J20"/>
      <c r="K20"/>
      <c r="L20"/>
      <c r="M20"/>
      <c r="N20"/>
      <c r="O20" s="68"/>
    </row>
    <row r="21" spans="1:15" ht="20.25" x14ac:dyDescent="0.15">
      <c r="A21" s="74">
        <v>38509</v>
      </c>
      <c r="B21" s="26" t="s">
        <v>83</v>
      </c>
      <c r="C21" s="75">
        <v>120</v>
      </c>
      <c r="E21"/>
      <c r="F21"/>
      <c r="G21"/>
      <c r="H21"/>
      <c r="I21"/>
      <c r="J21"/>
      <c r="K21"/>
      <c r="L21"/>
      <c r="M21"/>
      <c r="N21"/>
      <c r="O21" s="68"/>
    </row>
    <row r="22" spans="1:15" ht="20.25" x14ac:dyDescent="0.15">
      <c r="A22" s="74">
        <v>38509</v>
      </c>
      <c r="B22" s="26" t="s">
        <v>82</v>
      </c>
      <c r="C22" s="75">
        <v>144</v>
      </c>
      <c r="E22"/>
      <c r="F22"/>
      <c r="G22"/>
      <c r="H22"/>
      <c r="I22"/>
      <c r="J22"/>
      <c r="K22"/>
      <c r="L22"/>
      <c r="M22"/>
      <c r="N22"/>
      <c r="O22" s="68"/>
    </row>
    <row r="23" spans="1:15" ht="20.25" x14ac:dyDescent="0.15">
      <c r="A23" s="74">
        <v>38509</v>
      </c>
      <c r="B23" s="26" t="s">
        <v>80</v>
      </c>
      <c r="C23" s="75">
        <v>103</v>
      </c>
      <c r="E23"/>
      <c r="F23"/>
      <c r="G23"/>
      <c r="H23"/>
      <c r="I23"/>
      <c r="J23"/>
      <c r="K23"/>
      <c r="L23"/>
      <c r="M23"/>
      <c r="N23"/>
      <c r="O23" s="68"/>
    </row>
    <row r="24" spans="1:15" ht="20.25" x14ac:dyDescent="0.15">
      <c r="A24" s="74">
        <v>38510</v>
      </c>
      <c r="B24" s="26" t="s">
        <v>78</v>
      </c>
      <c r="C24" s="75">
        <v>460</v>
      </c>
      <c r="E24"/>
      <c r="F24"/>
      <c r="G24"/>
      <c r="H24"/>
      <c r="I24"/>
      <c r="J24"/>
      <c r="K24"/>
      <c r="L24"/>
      <c r="M24"/>
      <c r="N24"/>
      <c r="O24" s="68"/>
    </row>
    <row r="25" spans="1:15" ht="20.25" x14ac:dyDescent="0.15">
      <c r="A25" s="74">
        <v>38510</v>
      </c>
      <c r="B25" s="26" t="s">
        <v>83</v>
      </c>
      <c r="C25" s="75">
        <v>100</v>
      </c>
      <c r="E25"/>
      <c r="F25"/>
      <c r="G25"/>
      <c r="H25"/>
      <c r="I25"/>
      <c r="J25"/>
      <c r="K25"/>
      <c r="L25"/>
      <c r="M25"/>
      <c r="N25"/>
      <c r="O25" s="68"/>
    </row>
    <row r="26" spans="1:15" ht="20.25" x14ac:dyDescent="0.15">
      <c r="A26" s="74">
        <v>38510</v>
      </c>
      <c r="B26" s="26" t="s">
        <v>76</v>
      </c>
      <c r="C26" s="75">
        <v>493</v>
      </c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5" ht="20.25" x14ac:dyDescent="0.15">
      <c r="A27" s="74">
        <v>38511</v>
      </c>
      <c r="B27" s="26" t="s">
        <v>80</v>
      </c>
      <c r="C27" s="75">
        <v>168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</row>
    <row r="28" spans="1:15" ht="20.25" x14ac:dyDescent="0.15">
      <c r="A28" s="74">
        <v>38511</v>
      </c>
      <c r="B28" s="26" t="s">
        <v>76</v>
      </c>
      <c r="C28" s="75">
        <v>500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</row>
    <row r="29" spans="1:15" ht="20.25" x14ac:dyDescent="0.15">
      <c r="A29" s="74">
        <v>38511</v>
      </c>
      <c r="B29" s="26" t="s">
        <v>79</v>
      </c>
      <c r="C29" s="75">
        <v>100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5" ht="20.25" x14ac:dyDescent="0.15">
      <c r="A30" s="74">
        <v>38511</v>
      </c>
      <c r="B30" s="26" t="s">
        <v>82</v>
      </c>
      <c r="C30" s="75">
        <v>200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5" ht="20.25" x14ac:dyDescent="0.15">
      <c r="A31" s="74">
        <v>38511</v>
      </c>
      <c r="B31" s="26" t="s">
        <v>83</v>
      </c>
      <c r="C31" s="75">
        <v>540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5" ht="20.25" x14ac:dyDescent="0.15">
      <c r="A32" s="74">
        <v>38511</v>
      </c>
      <c r="B32" s="26" t="s">
        <v>76</v>
      </c>
      <c r="C32" s="75">
        <v>83</v>
      </c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20.25" x14ac:dyDescent="0.15">
      <c r="A33" s="74">
        <v>38512</v>
      </c>
      <c r="B33" s="26" t="s">
        <v>76</v>
      </c>
      <c r="C33" s="75">
        <v>2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20.25" x14ac:dyDescent="0.15">
      <c r="A34" s="74">
        <v>38512</v>
      </c>
      <c r="B34" s="26" t="s">
        <v>76</v>
      </c>
      <c r="C34" s="75">
        <v>119</v>
      </c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20.25" x14ac:dyDescent="0.15">
      <c r="A35" s="74">
        <v>38512</v>
      </c>
      <c r="B35" s="26" t="s">
        <v>78</v>
      </c>
      <c r="C35" s="75">
        <v>80</v>
      </c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20.25" x14ac:dyDescent="0.15">
      <c r="A36" s="74">
        <v>38513</v>
      </c>
      <c r="B36" s="26" t="s">
        <v>78</v>
      </c>
      <c r="C36" s="75">
        <v>100</v>
      </c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20.25" x14ac:dyDescent="0.15">
      <c r="A37" s="74">
        <v>38514</v>
      </c>
      <c r="B37" s="26" t="s">
        <v>82</v>
      </c>
      <c r="C37" s="75">
        <v>35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</row>
    <row r="38" spans="1:14" ht="20.25" x14ac:dyDescent="0.15">
      <c r="A38" s="74">
        <v>38514</v>
      </c>
      <c r="B38" s="26" t="s">
        <v>77</v>
      </c>
      <c r="C38" s="75">
        <v>22</v>
      </c>
      <c r="E38" s="68"/>
      <c r="F38" s="68"/>
      <c r="G38" s="68"/>
      <c r="H38" s="68"/>
      <c r="I38" s="68"/>
      <c r="J38" s="68"/>
      <c r="K38" s="68"/>
      <c r="L38" s="68"/>
      <c r="M38" s="68"/>
      <c r="N38" s="68"/>
    </row>
    <row r="39" spans="1:14" ht="20.25" x14ac:dyDescent="0.15">
      <c r="A39" s="74">
        <v>38516</v>
      </c>
      <c r="B39" s="26" t="s">
        <v>79</v>
      </c>
      <c r="C39" s="75">
        <v>120</v>
      </c>
      <c r="E39" s="68"/>
      <c r="F39" s="68"/>
      <c r="G39" s="68"/>
      <c r="H39" s="68"/>
      <c r="I39" s="68"/>
      <c r="J39" s="68"/>
      <c r="K39" s="68"/>
      <c r="L39" s="68"/>
      <c r="M39" s="68"/>
      <c r="N39" s="68"/>
    </row>
    <row r="40" spans="1:14" ht="20.25" x14ac:dyDescent="0.15">
      <c r="A40" s="74">
        <v>38516</v>
      </c>
      <c r="B40" s="26" t="s">
        <v>79</v>
      </c>
      <c r="C40" s="75">
        <v>500</v>
      </c>
      <c r="E40" s="68"/>
      <c r="F40" s="68"/>
      <c r="G40" s="68"/>
      <c r="H40" s="68"/>
      <c r="I40" s="68"/>
      <c r="J40" s="68"/>
      <c r="K40" s="68"/>
      <c r="L40" s="68"/>
      <c r="M40" s="68"/>
      <c r="N40" s="68"/>
    </row>
    <row r="41" spans="1:14" ht="20.25" x14ac:dyDescent="0.15">
      <c r="A41" s="74">
        <v>38516</v>
      </c>
      <c r="B41" s="26" t="s">
        <v>76</v>
      </c>
      <c r="C41" s="75">
        <v>21</v>
      </c>
      <c r="E41" s="68"/>
      <c r="F41" s="68"/>
      <c r="G41" s="68"/>
      <c r="H41" s="68"/>
      <c r="I41" s="68"/>
      <c r="J41" s="68"/>
      <c r="K41" s="68"/>
      <c r="L41" s="68"/>
      <c r="M41" s="68"/>
      <c r="N41" s="68"/>
    </row>
    <row r="42" spans="1:14" ht="20.25" x14ac:dyDescent="0.15">
      <c r="A42" s="74">
        <v>38517</v>
      </c>
      <c r="B42" s="26" t="s">
        <v>78</v>
      </c>
      <c r="C42" s="75">
        <v>80</v>
      </c>
      <c r="E42" s="68"/>
      <c r="F42" s="68"/>
      <c r="G42" s="68"/>
      <c r="H42" s="68"/>
      <c r="I42" s="68"/>
      <c r="J42" s="68"/>
      <c r="K42" s="68"/>
      <c r="L42" s="68"/>
      <c r="M42" s="68"/>
      <c r="N42" s="68"/>
    </row>
    <row r="43" spans="1:14" ht="20.25" x14ac:dyDescent="0.15">
      <c r="A43" s="74">
        <v>38518</v>
      </c>
      <c r="B43" s="26" t="s">
        <v>76</v>
      </c>
      <c r="C43" s="75">
        <v>611</v>
      </c>
      <c r="E43" s="68"/>
      <c r="F43" s="68"/>
      <c r="G43" s="68"/>
      <c r="H43" s="68"/>
      <c r="I43" s="68"/>
      <c r="J43" s="68"/>
      <c r="K43" s="68"/>
      <c r="L43" s="68"/>
      <c r="M43" s="68"/>
      <c r="N43" s="68"/>
    </row>
    <row r="44" spans="1:14" ht="20.25" x14ac:dyDescent="0.15">
      <c r="A44" s="74">
        <v>38518</v>
      </c>
      <c r="B44" s="26" t="s">
        <v>76</v>
      </c>
      <c r="C44" s="75">
        <v>850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</row>
    <row r="45" spans="1:14" ht="20.25" x14ac:dyDescent="0.15">
      <c r="A45" s="74">
        <v>38518</v>
      </c>
      <c r="B45" s="26" t="s">
        <v>80</v>
      </c>
      <c r="C45" s="75">
        <v>225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</row>
    <row r="46" spans="1:14" ht="20.25" x14ac:dyDescent="0.15">
      <c r="A46" s="74">
        <v>38518</v>
      </c>
      <c r="B46" s="26" t="s">
        <v>80</v>
      </c>
      <c r="C46" s="75">
        <v>90</v>
      </c>
      <c r="E46" s="68"/>
      <c r="F46" s="68"/>
      <c r="G46" s="68"/>
      <c r="H46" s="68"/>
      <c r="I46" s="68"/>
      <c r="J46" s="68"/>
      <c r="K46" s="68"/>
      <c r="L46" s="68"/>
      <c r="M46" s="68"/>
      <c r="N46" s="68"/>
    </row>
    <row r="47" spans="1:14" ht="20.25" x14ac:dyDescent="0.15">
      <c r="A47" s="74">
        <v>38518</v>
      </c>
      <c r="B47" s="26" t="s">
        <v>76</v>
      </c>
      <c r="C47" s="75">
        <v>783</v>
      </c>
      <c r="E47" s="68"/>
      <c r="F47" s="68"/>
      <c r="G47" s="68"/>
      <c r="H47" s="68"/>
      <c r="I47" s="68"/>
      <c r="J47" s="68"/>
      <c r="K47" s="68"/>
      <c r="L47" s="68"/>
      <c r="M47" s="68"/>
      <c r="N47" s="68"/>
    </row>
    <row r="48" spans="1:14" ht="20.25" x14ac:dyDescent="0.15">
      <c r="A48" s="74">
        <v>38519</v>
      </c>
      <c r="B48" s="26" t="s">
        <v>78</v>
      </c>
      <c r="C48" s="75">
        <v>60</v>
      </c>
      <c r="E48" s="68"/>
      <c r="F48" s="68"/>
      <c r="G48" s="68"/>
      <c r="H48" s="68"/>
      <c r="I48" s="68"/>
      <c r="J48" s="68"/>
      <c r="K48" s="68"/>
      <c r="L48" s="68"/>
      <c r="M48" s="68"/>
      <c r="N48" s="68"/>
    </row>
    <row r="49" spans="1:14" ht="20.25" x14ac:dyDescent="0.15">
      <c r="A49" s="74">
        <v>38520</v>
      </c>
      <c r="B49" s="26" t="s">
        <v>76</v>
      </c>
      <c r="C49" s="75">
        <v>240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</row>
    <row r="50" spans="1:14" ht="20.25" x14ac:dyDescent="0.15">
      <c r="A50" s="74">
        <v>38521</v>
      </c>
      <c r="B50" s="26" t="s">
        <v>81</v>
      </c>
      <c r="C50" s="75">
        <v>273</v>
      </c>
      <c r="E50" s="68"/>
      <c r="F50" s="68"/>
      <c r="G50" s="68"/>
      <c r="H50" s="68"/>
      <c r="I50" s="68"/>
      <c r="J50" s="68"/>
      <c r="K50" s="68"/>
      <c r="L50" s="68"/>
      <c r="M50" s="68"/>
      <c r="N50" s="68"/>
    </row>
    <row r="51" spans="1:14" ht="20.25" x14ac:dyDescent="0.15">
      <c r="A51" s="74">
        <v>38521</v>
      </c>
      <c r="B51" s="26" t="s">
        <v>80</v>
      </c>
      <c r="C51" s="75">
        <v>67</v>
      </c>
      <c r="E51" s="68"/>
      <c r="F51" s="68"/>
      <c r="G51" s="68"/>
      <c r="H51" s="68"/>
      <c r="I51" s="68"/>
      <c r="J51" s="68"/>
      <c r="K51" s="68"/>
      <c r="L51" s="68"/>
      <c r="M51" s="68"/>
      <c r="N51" s="68"/>
    </row>
    <row r="52" spans="1:14" ht="20.25" x14ac:dyDescent="0.15">
      <c r="A52" s="74">
        <v>38521</v>
      </c>
      <c r="B52" s="26" t="s">
        <v>82</v>
      </c>
      <c r="C52" s="75">
        <v>100</v>
      </c>
      <c r="E52" s="68"/>
      <c r="F52" s="68"/>
      <c r="G52" s="68"/>
      <c r="H52" s="68"/>
      <c r="I52" s="68"/>
      <c r="J52" s="68"/>
      <c r="K52" s="68"/>
      <c r="L52" s="68"/>
      <c r="M52" s="68"/>
      <c r="N52" s="68"/>
    </row>
    <row r="53" spans="1:14" ht="20.25" x14ac:dyDescent="0.15">
      <c r="A53" s="74">
        <v>38521</v>
      </c>
      <c r="B53" s="26" t="s">
        <v>83</v>
      </c>
      <c r="C53" s="75">
        <v>260</v>
      </c>
      <c r="E53" s="68"/>
      <c r="F53" s="68"/>
      <c r="G53" s="68"/>
      <c r="H53" s="68"/>
      <c r="I53" s="68"/>
      <c r="J53" s="68"/>
      <c r="K53" s="68"/>
      <c r="L53" s="68"/>
      <c r="M53" s="68"/>
      <c r="N53" s="68"/>
    </row>
    <row r="54" spans="1:14" ht="20.25" x14ac:dyDescent="0.15">
      <c r="A54" s="74">
        <v>38523</v>
      </c>
      <c r="B54" s="26" t="s">
        <v>83</v>
      </c>
      <c r="C54" s="75">
        <v>180</v>
      </c>
      <c r="E54" s="68"/>
      <c r="F54" s="68"/>
      <c r="G54" s="68"/>
      <c r="H54" s="68"/>
      <c r="I54" s="68"/>
      <c r="J54" s="68"/>
      <c r="K54" s="68"/>
      <c r="L54" s="68"/>
      <c r="M54" s="68"/>
      <c r="N54" s="68"/>
    </row>
    <row r="55" spans="1:14" ht="20.25" x14ac:dyDescent="0.15">
      <c r="A55" s="74">
        <v>38523</v>
      </c>
      <c r="B55" s="26" t="s">
        <v>83</v>
      </c>
      <c r="C55" s="75">
        <v>20</v>
      </c>
      <c r="E55" s="68"/>
      <c r="F55" s="68"/>
      <c r="G55" s="68"/>
      <c r="H55" s="68"/>
      <c r="I55" s="68"/>
      <c r="J55" s="68"/>
      <c r="K55" s="68"/>
      <c r="L55" s="68"/>
      <c r="M55" s="68"/>
      <c r="N55" s="68"/>
    </row>
    <row r="56" spans="1:14" ht="20.25" x14ac:dyDescent="0.15">
      <c r="A56" s="74">
        <v>38524</v>
      </c>
      <c r="B56" s="26" t="s">
        <v>76</v>
      </c>
      <c r="C56" s="75">
        <v>488</v>
      </c>
      <c r="E56" s="68"/>
      <c r="F56" s="68"/>
      <c r="G56" s="68"/>
      <c r="H56" s="68"/>
      <c r="I56" s="68"/>
      <c r="J56" s="68"/>
      <c r="K56" s="68"/>
      <c r="L56" s="68"/>
      <c r="M56" s="68"/>
      <c r="N56" s="68"/>
    </row>
    <row r="57" spans="1:14" ht="20.25" x14ac:dyDescent="0.15">
      <c r="A57" s="74">
        <v>38524</v>
      </c>
      <c r="B57" s="26" t="s">
        <v>83</v>
      </c>
      <c r="C57" s="75">
        <v>80</v>
      </c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1:14" ht="20.25" x14ac:dyDescent="0.15">
      <c r="A58" s="74">
        <v>38525</v>
      </c>
      <c r="B58" s="26" t="s">
        <v>80</v>
      </c>
      <c r="C58" s="75">
        <v>433</v>
      </c>
      <c r="E58" s="68"/>
      <c r="F58" s="68"/>
      <c r="G58" s="68"/>
      <c r="H58" s="68"/>
      <c r="I58" s="68"/>
      <c r="J58" s="68"/>
      <c r="K58" s="68"/>
      <c r="L58" s="68"/>
      <c r="M58" s="68"/>
      <c r="N58" s="68"/>
    </row>
    <row r="59" spans="1:14" ht="20.25" x14ac:dyDescent="0.15">
      <c r="A59" s="74">
        <v>38525</v>
      </c>
      <c r="B59" s="26" t="s">
        <v>80</v>
      </c>
      <c r="C59" s="75">
        <v>200</v>
      </c>
      <c r="E59" s="68"/>
      <c r="F59" s="68"/>
      <c r="G59" s="68"/>
      <c r="H59" s="68"/>
      <c r="I59" s="68"/>
      <c r="J59" s="68"/>
      <c r="K59" s="68"/>
      <c r="L59" s="68"/>
      <c r="M59" s="68"/>
      <c r="N59" s="68"/>
    </row>
    <row r="60" spans="1:14" ht="20.25" x14ac:dyDescent="0.15">
      <c r="A60" s="74">
        <v>38525</v>
      </c>
      <c r="B60" s="26" t="s">
        <v>83</v>
      </c>
      <c r="C60" s="75">
        <v>397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</row>
    <row r="61" spans="1:14" ht="20.25" x14ac:dyDescent="0.15">
      <c r="A61" s="74">
        <v>38525</v>
      </c>
      <c r="B61" s="26" t="s">
        <v>83</v>
      </c>
      <c r="C61" s="75">
        <v>160</v>
      </c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 spans="1:14" ht="20.25" x14ac:dyDescent="0.15">
      <c r="A62" s="74">
        <v>38526</v>
      </c>
      <c r="B62" s="26" t="s">
        <v>80</v>
      </c>
      <c r="C62" s="75">
        <v>80</v>
      </c>
      <c r="E62" s="68"/>
      <c r="F62" s="68"/>
      <c r="G62" s="68"/>
      <c r="H62" s="68"/>
      <c r="I62" s="68"/>
      <c r="J62" s="68"/>
      <c r="K62" s="68"/>
      <c r="L62" s="68"/>
      <c r="M62" s="68"/>
      <c r="N62" s="68"/>
    </row>
    <row r="63" spans="1:14" ht="20.25" x14ac:dyDescent="0.15">
      <c r="A63" s="74">
        <v>38527</v>
      </c>
      <c r="B63" s="26" t="s">
        <v>76</v>
      </c>
      <c r="C63" s="75">
        <v>225</v>
      </c>
      <c r="E63" s="68"/>
      <c r="F63" s="68"/>
      <c r="G63" s="68"/>
      <c r="H63" s="68"/>
      <c r="I63" s="68"/>
      <c r="J63" s="68"/>
      <c r="K63" s="68"/>
      <c r="L63" s="68"/>
      <c r="M63" s="68"/>
      <c r="N63" s="68"/>
    </row>
    <row r="64" spans="1:14" ht="20.25" x14ac:dyDescent="0.15">
      <c r="A64" s="74">
        <v>38527</v>
      </c>
      <c r="B64" s="26" t="s">
        <v>76</v>
      </c>
      <c r="C64" s="75">
        <v>5</v>
      </c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 spans="1:14" ht="20.25" x14ac:dyDescent="0.15">
      <c r="A65" s="74">
        <v>38527</v>
      </c>
      <c r="B65" s="26" t="s">
        <v>79</v>
      </c>
      <c r="C65" s="75">
        <v>900</v>
      </c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 spans="1:14" ht="20.25" x14ac:dyDescent="0.15">
      <c r="A66" s="74">
        <v>38527</v>
      </c>
      <c r="B66" s="26" t="s">
        <v>83</v>
      </c>
      <c r="C66" s="75">
        <v>96</v>
      </c>
      <c r="E66" s="68"/>
      <c r="F66" s="68"/>
      <c r="G66" s="68"/>
      <c r="H66" s="68"/>
      <c r="I66" s="68"/>
      <c r="J66" s="68"/>
      <c r="K66" s="68"/>
      <c r="L66" s="68"/>
      <c r="M66" s="68"/>
      <c r="N66" s="68"/>
    </row>
    <row r="67" spans="1:14" ht="20.25" x14ac:dyDescent="0.15">
      <c r="A67" s="74">
        <v>38527</v>
      </c>
      <c r="B67" s="26" t="s">
        <v>78</v>
      </c>
      <c r="C67" s="75">
        <v>90</v>
      </c>
      <c r="E67" s="68"/>
      <c r="F67" s="68"/>
      <c r="G67" s="68"/>
      <c r="H67" s="68"/>
      <c r="I67" s="68"/>
      <c r="J67" s="68"/>
      <c r="K67" s="68"/>
      <c r="L67" s="68"/>
      <c r="M67" s="68"/>
      <c r="N67" s="68"/>
    </row>
    <row r="68" spans="1:14" ht="20.25" x14ac:dyDescent="0.15">
      <c r="A68" s="74">
        <v>38528</v>
      </c>
      <c r="B68" s="26" t="s">
        <v>82</v>
      </c>
      <c r="C68" s="75">
        <v>50</v>
      </c>
      <c r="E68" s="68"/>
      <c r="F68" s="68"/>
      <c r="G68" s="68"/>
      <c r="H68" s="68"/>
      <c r="I68" s="68"/>
      <c r="J68" s="68"/>
      <c r="K68" s="68"/>
      <c r="L68" s="68"/>
      <c r="M68" s="68"/>
      <c r="N68" s="68"/>
    </row>
    <row r="69" spans="1:14" ht="20.25" x14ac:dyDescent="0.15">
      <c r="A69" s="74">
        <v>38528</v>
      </c>
      <c r="B69" s="26" t="s">
        <v>82</v>
      </c>
      <c r="C69" s="75">
        <v>110</v>
      </c>
      <c r="E69" s="68"/>
      <c r="F69" s="68"/>
      <c r="G69" s="68"/>
      <c r="H69" s="68"/>
      <c r="I69" s="68"/>
      <c r="J69" s="68"/>
      <c r="K69" s="68"/>
      <c r="L69" s="68"/>
      <c r="M69" s="68"/>
      <c r="N69" s="68"/>
    </row>
    <row r="70" spans="1:14" ht="20.25" x14ac:dyDescent="0.15">
      <c r="A70" s="74">
        <v>38528</v>
      </c>
      <c r="B70" s="26" t="s">
        <v>82</v>
      </c>
      <c r="C70" s="75">
        <v>253</v>
      </c>
      <c r="E70" s="68"/>
      <c r="F70" s="68"/>
      <c r="G70" s="68"/>
      <c r="H70" s="68"/>
      <c r="I70" s="68"/>
      <c r="J70" s="68"/>
      <c r="K70" s="68"/>
      <c r="L70" s="68"/>
      <c r="M70" s="68"/>
      <c r="N70" s="68"/>
    </row>
    <row r="71" spans="1:14" ht="20.25" x14ac:dyDescent="0.15">
      <c r="A71" s="74">
        <v>38528</v>
      </c>
      <c r="B71" s="26" t="s">
        <v>82</v>
      </c>
      <c r="C71" s="75">
        <v>146</v>
      </c>
      <c r="E71" s="68"/>
      <c r="F71" s="68"/>
      <c r="G71" s="68"/>
      <c r="H71" s="68"/>
      <c r="I71" s="68"/>
      <c r="J71" s="68"/>
      <c r="K71" s="68"/>
      <c r="L71" s="68"/>
      <c r="M71" s="68"/>
      <c r="N71" s="68"/>
    </row>
    <row r="72" spans="1:14" ht="20.25" x14ac:dyDescent="0.15">
      <c r="A72" s="74">
        <v>38528</v>
      </c>
      <c r="B72" s="26" t="s">
        <v>83</v>
      </c>
      <c r="C72" s="75">
        <v>358</v>
      </c>
      <c r="E72" s="68"/>
      <c r="F72" s="68"/>
      <c r="G72" s="68"/>
      <c r="H72" s="68"/>
      <c r="I72" s="68"/>
      <c r="J72" s="68"/>
      <c r="K72" s="68"/>
      <c r="L72" s="68"/>
      <c r="M72" s="68"/>
      <c r="N72" s="68"/>
    </row>
    <row r="73" spans="1:14" ht="20.25" x14ac:dyDescent="0.15">
      <c r="A73" s="74">
        <v>38528</v>
      </c>
      <c r="B73" s="26" t="s">
        <v>83</v>
      </c>
      <c r="C73" s="75">
        <v>140</v>
      </c>
      <c r="E73" s="68"/>
      <c r="F73" s="68"/>
      <c r="G73" s="68"/>
      <c r="H73" s="68"/>
      <c r="I73" s="68"/>
      <c r="J73" s="68"/>
      <c r="K73" s="68"/>
      <c r="L73" s="68"/>
      <c r="M73" s="68"/>
      <c r="N73" s="68"/>
    </row>
    <row r="74" spans="1:14" ht="20.25" x14ac:dyDescent="0.15">
      <c r="A74" s="74">
        <v>38528</v>
      </c>
      <c r="B74" s="26" t="s">
        <v>83</v>
      </c>
      <c r="C74" s="75">
        <v>30</v>
      </c>
      <c r="E74" s="68"/>
      <c r="F74" s="68"/>
      <c r="G74" s="68"/>
      <c r="H74" s="68"/>
      <c r="I74" s="68"/>
      <c r="J74" s="68"/>
      <c r="K74" s="68"/>
      <c r="L74" s="68"/>
      <c r="M74" s="68"/>
      <c r="N74" s="68"/>
    </row>
    <row r="75" spans="1:14" ht="20.25" x14ac:dyDescent="0.15">
      <c r="A75" s="74">
        <v>38528</v>
      </c>
      <c r="B75" s="26" t="s">
        <v>76</v>
      </c>
      <c r="C75" s="75">
        <v>732</v>
      </c>
      <c r="E75" s="68"/>
      <c r="F75" s="68"/>
      <c r="G75" s="68"/>
      <c r="H75" s="68"/>
      <c r="I75" s="68"/>
      <c r="J75" s="68"/>
      <c r="K75" s="68"/>
      <c r="L75" s="68"/>
      <c r="M75" s="68"/>
      <c r="N75" s="68"/>
    </row>
    <row r="76" spans="1:14" ht="20.25" x14ac:dyDescent="0.15">
      <c r="A76" s="74">
        <v>38529</v>
      </c>
      <c r="B76" s="26" t="s">
        <v>80</v>
      </c>
      <c r="C76" s="75">
        <v>658</v>
      </c>
      <c r="E76" s="68"/>
      <c r="F76" s="68"/>
      <c r="G76" s="68"/>
      <c r="H76" s="68"/>
      <c r="I76" s="68"/>
      <c r="J76" s="68"/>
      <c r="K76" s="68"/>
      <c r="L76" s="68"/>
      <c r="M76" s="68"/>
      <c r="N76" s="68"/>
    </row>
    <row r="77" spans="1:14" ht="20.25" x14ac:dyDescent="0.15">
      <c r="A77" s="74">
        <v>38529</v>
      </c>
      <c r="B77" s="26" t="s">
        <v>80</v>
      </c>
      <c r="C77" s="75">
        <v>260</v>
      </c>
      <c r="E77" s="68"/>
      <c r="F77" s="68"/>
      <c r="G77" s="68"/>
      <c r="H77" s="68"/>
      <c r="I77" s="68"/>
      <c r="J77" s="68"/>
      <c r="K77" s="68"/>
      <c r="L77" s="68"/>
      <c r="M77" s="68"/>
      <c r="N77" s="68"/>
    </row>
    <row r="78" spans="1:14" ht="20.25" x14ac:dyDescent="0.15">
      <c r="A78" s="74">
        <v>38529</v>
      </c>
      <c r="B78" s="26" t="s">
        <v>80</v>
      </c>
      <c r="C78" s="75">
        <v>425</v>
      </c>
      <c r="E78" s="68"/>
      <c r="F78" s="68"/>
      <c r="G78" s="68"/>
      <c r="H78" s="68"/>
      <c r="I78" s="68"/>
      <c r="J78" s="68"/>
      <c r="K78" s="68"/>
      <c r="L78" s="68"/>
      <c r="M78" s="68"/>
      <c r="N78" s="68"/>
    </row>
    <row r="79" spans="1:14" ht="20.25" x14ac:dyDescent="0.15">
      <c r="A79" s="74">
        <v>38529</v>
      </c>
      <c r="B79" s="26" t="s">
        <v>80</v>
      </c>
      <c r="C79" s="75">
        <v>190</v>
      </c>
      <c r="E79" s="68"/>
      <c r="F79" s="68"/>
      <c r="G79" s="68"/>
      <c r="H79" s="68"/>
      <c r="I79" s="68"/>
      <c r="J79" s="68"/>
      <c r="K79" s="68"/>
      <c r="L79" s="68"/>
      <c r="M79" s="68"/>
      <c r="N79" s="68"/>
    </row>
    <row r="80" spans="1:14" ht="20.25" x14ac:dyDescent="0.15">
      <c r="A80" s="74">
        <v>38530</v>
      </c>
      <c r="B80" s="26" t="s">
        <v>83</v>
      </c>
      <c r="C80" s="75">
        <v>20</v>
      </c>
      <c r="E80" s="68"/>
      <c r="F80" s="68"/>
      <c r="G80" s="68"/>
      <c r="H80" s="68"/>
      <c r="I80" s="68"/>
      <c r="J80" s="68"/>
      <c r="K80" s="68"/>
      <c r="L80" s="68"/>
      <c r="M80" s="68"/>
      <c r="N80" s="68"/>
    </row>
    <row r="81" spans="1:14" ht="20.25" x14ac:dyDescent="0.15">
      <c r="A81" s="74">
        <v>38530</v>
      </c>
      <c r="B81" s="26" t="s">
        <v>83</v>
      </c>
      <c r="C81" s="75">
        <v>50</v>
      </c>
      <c r="E81" s="68"/>
      <c r="F81" s="68"/>
      <c r="G81" s="68"/>
      <c r="H81" s="68"/>
      <c r="I81" s="68"/>
      <c r="J81" s="68"/>
      <c r="K81" s="68"/>
      <c r="L81" s="68"/>
      <c r="M81" s="68"/>
      <c r="N81" s="68"/>
    </row>
    <row r="82" spans="1:14" ht="20.25" x14ac:dyDescent="0.15">
      <c r="A82" s="74">
        <v>38530</v>
      </c>
      <c r="B82" s="26" t="s">
        <v>83</v>
      </c>
      <c r="C82" s="75">
        <v>531</v>
      </c>
      <c r="E82" s="68"/>
      <c r="F82" s="68"/>
      <c r="G82" s="68"/>
      <c r="H82" s="68"/>
      <c r="I82" s="68"/>
      <c r="J82" s="68"/>
      <c r="K82" s="68"/>
      <c r="L82" s="68"/>
      <c r="M82" s="68"/>
      <c r="N82" s="68"/>
    </row>
    <row r="83" spans="1:14" ht="20.25" x14ac:dyDescent="0.15">
      <c r="A83" s="74">
        <v>38530</v>
      </c>
      <c r="B83" s="26" t="s">
        <v>83</v>
      </c>
      <c r="C83" s="75">
        <v>310</v>
      </c>
      <c r="E83" s="68"/>
      <c r="F83" s="68"/>
      <c r="G83" s="68"/>
      <c r="H83" s="68"/>
      <c r="I83" s="68"/>
      <c r="J83" s="68"/>
      <c r="K83" s="68"/>
      <c r="L83" s="68"/>
      <c r="M83" s="68"/>
      <c r="N83" s="68"/>
    </row>
    <row r="84" spans="1:14" ht="20.25" x14ac:dyDescent="0.15">
      <c r="A84" s="74">
        <v>38530</v>
      </c>
      <c r="B84" s="26" t="s">
        <v>82</v>
      </c>
      <c r="C84" s="75">
        <v>2</v>
      </c>
      <c r="E84" s="68"/>
      <c r="F84" s="68"/>
      <c r="G84" s="68"/>
      <c r="H84" s="68"/>
      <c r="I84" s="68"/>
      <c r="J84" s="68"/>
      <c r="K84" s="68"/>
      <c r="L84" s="68"/>
      <c r="M84" s="68"/>
      <c r="N84" s="68"/>
    </row>
    <row r="85" spans="1:14" ht="20.25" x14ac:dyDescent="0.15">
      <c r="A85" s="74">
        <v>38530</v>
      </c>
      <c r="B85" s="26" t="s">
        <v>76</v>
      </c>
      <c r="C85" s="75">
        <v>500</v>
      </c>
      <c r="E85" s="68"/>
      <c r="F85" s="68"/>
      <c r="G85" s="68"/>
      <c r="H85" s="68"/>
      <c r="I85" s="68"/>
      <c r="J85" s="68"/>
      <c r="K85" s="68"/>
      <c r="L85" s="68"/>
      <c r="M85" s="68"/>
      <c r="N85" s="68"/>
    </row>
    <row r="86" spans="1:14" ht="20.25" x14ac:dyDescent="0.15">
      <c r="A86" s="74">
        <v>38531</v>
      </c>
      <c r="B86" s="26" t="s">
        <v>82</v>
      </c>
      <c r="C86" s="75">
        <v>181</v>
      </c>
      <c r="E86" s="68"/>
      <c r="F86" s="68"/>
      <c r="G86" s="68"/>
      <c r="H86" s="68"/>
      <c r="I86" s="68"/>
      <c r="J86" s="68"/>
      <c r="K86" s="68"/>
      <c r="L86" s="68"/>
      <c r="M86" s="68"/>
      <c r="N86" s="68"/>
    </row>
    <row r="87" spans="1:14" ht="20.25" x14ac:dyDescent="0.15">
      <c r="A87" s="74">
        <v>38531</v>
      </c>
      <c r="B87" s="26" t="s">
        <v>82</v>
      </c>
      <c r="C87" s="75">
        <v>180</v>
      </c>
      <c r="E87" s="68"/>
      <c r="F87" s="68"/>
      <c r="G87" s="68"/>
      <c r="H87" s="68"/>
      <c r="I87" s="68"/>
      <c r="J87" s="68"/>
      <c r="K87" s="68"/>
      <c r="L87" s="68"/>
      <c r="M87" s="68"/>
      <c r="N87" s="68"/>
    </row>
    <row r="88" spans="1:14" ht="20.25" x14ac:dyDescent="0.15">
      <c r="A88" s="74">
        <v>38531</v>
      </c>
      <c r="B88" s="26" t="s">
        <v>83</v>
      </c>
      <c r="C88" s="75">
        <v>242</v>
      </c>
      <c r="E88" s="68"/>
      <c r="F88" s="68"/>
      <c r="G88" s="68"/>
      <c r="H88" s="68"/>
      <c r="I88" s="68"/>
      <c r="J88" s="68"/>
      <c r="K88" s="68"/>
      <c r="L88" s="68"/>
      <c r="M88" s="68"/>
      <c r="N88" s="68"/>
    </row>
    <row r="89" spans="1:14" ht="20.25" x14ac:dyDescent="0.15">
      <c r="A89" s="74">
        <v>38531</v>
      </c>
      <c r="B89" s="26" t="s">
        <v>82</v>
      </c>
      <c r="C89" s="75">
        <v>550</v>
      </c>
      <c r="E89" s="68"/>
      <c r="F89" s="68"/>
      <c r="G89" s="68"/>
      <c r="H89" s="68"/>
      <c r="I89" s="68"/>
      <c r="J89" s="68"/>
      <c r="K89" s="68"/>
      <c r="L89" s="68"/>
      <c r="M89" s="68"/>
      <c r="N89" s="68"/>
    </row>
    <row r="90" spans="1:14" ht="20.25" x14ac:dyDescent="0.15">
      <c r="A90" s="74">
        <v>38532</v>
      </c>
      <c r="B90" s="26" t="s">
        <v>80</v>
      </c>
      <c r="C90" s="75">
        <v>4950</v>
      </c>
      <c r="E90" s="68"/>
      <c r="F90" s="68"/>
      <c r="G90" s="68"/>
      <c r="H90" s="68"/>
      <c r="I90" s="68"/>
      <c r="J90" s="68"/>
      <c r="K90" s="68"/>
      <c r="L90" s="68"/>
      <c r="M90" s="68"/>
      <c r="N90" s="68"/>
    </row>
    <row r="91" spans="1:14" ht="20.25" x14ac:dyDescent="0.15">
      <c r="A91" s="74">
        <v>38532</v>
      </c>
      <c r="B91" s="26" t="s">
        <v>79</v>
      </c>
      <c r="C91" s="75">
        <v>2500</v>
      </c>
      <c r="E91" s="68"/>
      <c r="F91" s="68"/>
      <c r="G91" s="68"/>
      <c r="H91" s="68"/>
      <c r="I91" s="68"/>
      <c r="J91" s="68"/>
      <c r="K91" s="68"/>
      <c r="L91" s="68"/>
      <c r="M91" s="68"/>
      <c r="N91" s="68"/>
    </row>
    <row r="92" spans="1:14" ht="20.25" x14ac:dyDescent="0.15">
      <c r="A92" s="74">
        <v>38532</v>
      </c>
      <c r="B92" s="26" t="s">
        <v>83</v>
      </c>
      <c r="C92" s="75">
        <v>1430</v>
      </c>
      <c r="E92" s="68"/>
      <c r="F92" s="68"/>
      <c r="G92" s="68"/>
      <c r="H92" s="68"/>
      <c r="I92" s="68"/>
      <c r="J92" s="68"/>
      <c r="K92" s="68"/>
      <c r="L92" s="68"/>
      <c r="M92" s="68"/>
      <c r="N92" s="68"/>
    </row>
    <row r="93" spans="1:14" ht="20.25" x14ac:dyDescent="0.15">
      <c r="A93" s="74">
        <v>38533</v>
      </c>
      <c r="B93" s="26" t="s">
        <v>83</v>
      </c>
      <c r="C93" s="75">
        <v>333</v>
      </c>
      <c r="E93" s="68"/>
      <c r="F93" s="68"/>
      <c r="G93" s="68"/>
      <c r="H93" s="68"/>
      <c r="I93" s="68"/>
      <c r="J93" s="68"/>
      <c r="K93" s="68"/>
      <c r="L93" s="68"/>
      <c r="M93" s="68"/>
      <c r="N93" s="68"/>
    </row>
    <row r="94" spans="1:14" ht="20.25" x14ac:dyDescent="0.15">
      <c r="A94" s="74">
        <v>38533</v>
      </c>
      <c r="B94" s="26" t="s">
        <v>83</v>
      </c>
      <c r="C94" s="75">
        <v>260</v>
      </c>
      <c r="E94" s="68"/>
      <c r="F94" s="68"/>
      <c r="G94" s="68"/>
      <c r="H94" s="68"/>
      <c r="I94" s="68"/>
      <c r="J94" s="68"/>
      <c r="K94" s="68"/>
      <c r="L94" s="68"/>
      <c r="M94" s="68"/>
      <c r="N94" s="68"/>
    </row>
    <row r="95" spans="1:14" ht="20.25" x14ac:dyDescent="0.15">
      <c r="A95" s="74">
        <v>38533</v>
      </c>
      <c r="B95" s="26" t="s">
        <v>76</v>
      </c>
      <c r="C95" s="75">
        <v>500</v>
      </c>
      <c r="E95" s="68"/>
      <c r="F95" s="68"/>
      <c r="G95" s="68"/>
      <c r="H95" s="68"/>
      <c r="I95" s="68"/>
      <c r="J95" s="68"/>
      <c r="K95" s="68"/>
      <c r="L95" s="68"/>
      <c r="M95" s="68"/>
      <c r="N95" s="68"/>
    </row>
    <row r="96" spans="1:14" ht="20.25" x14ac:dyDescent="0.15">
      <c r="A96" s="74">
        <v>38533</v>
      </c>
      <c r="B96" s="26" t="s">
        <v>82</v>
      </c>
      <c r="C96" s="75">
        <v>170</v>
      </c>
      <c r="E96" s="68"/>
      <c r="F96" s="68"/>
      <c r="G96" s="68"/>
      <c r="H96" s="68"/>
      <c r="I96" s="68"/>
      <c r="J96" s="68"/>
      <c r="K96" s="68"/>
      <c r="L96" s="68"/>
      <c r="M96" s="68"/>
      <c r="N96" s="68"/>
    </row>
    <row r="97" spans="1:14" ht="20.25" x14ac:dyDescent="0.15">
      <c r="A97" s="74">
        <v>38533</v>
      </c>
      <c r="B97" s="26" t="s">
        <v>76</v>
      </c>
      <c r="C97" s="75">
        <v>1753</v>
      </c>
      <c r="E97" s="68"/>
      <c r="F97" s="68"/>
      <c r="G97" s="68"/>
      <c r="H97" s="68"/>
      <c r="I97" s="68"/>
      <c r="J97" s="68"/>
      <c r="K97" s="68"/>
      <c r="L97" s="68"/>
      <c r="M97" s="68"/>
      <c r="N97" s="68"/>
    </row>
    <row r="98" spans="1:14" ht="20.25" x14ac:dyDescent="0.15">
      <c r="A98" s="74">
        <v>38534</v>
      </c>
      <c r="B98" s="26" t="s">
        <v>76</v>
      </c>
      <c r="C98" s="75">
        <v>2607</v>
      </c>
      <c r="E98" s="68"/>
      <c r="F98" s="68"/>
      <c r="G98" s="68"/>
      <c r="H98" s="68"/>
      <c r="I98" s="68"/>
      <c r="J98" s="68"/>
      <c r="K98" s="68"/>
      <c r="L98" s="68"/>
      <c r="M98" s="68"/>
      <c r="N98" s="68"/>
    </row>
    <row r="99" spans="1:14" ht="20.25" x14ac:dyDescent="0.15">
      <c r="A99" s="74">
        <v>38534</v>
      </c>
      <c r="B99" s="26" t="s">
        <v>82</v>
      </c>
      <c r="C99" s="75">
        <v>340</v>
      </c>
      <c r="E99" s="68"/>
      <c r="F99" s="68"/>
      <c r="G99" s="68"/>
      <c r="H99" s="68"/>
      <c r="I99" s="68"/>
      <c r="J99" s="68"/>
      <c r="K99" s="68"/>
      <c r="L99" s="68"/>
      <c r="M99" s="68"/>
      <c r="N99" s="68"/>
    </row>
    <row r="100" spans="1:14" ht="20.25" x14ac:dyDescent="0.15">
      <c r="A100" s="74">
        <v>38535</v>
      </c>
      <c r="B100" s="26" t="s">
        <v>76</v>
      </c>
      <c r="C100" s="75">
        <v>78</v>
      </c>
      <c r="E100" s="68"/>
      <c r="F100" s="68"/>
      <c r="G100" s="68"/>
      <c r="H100" s="68"/>
      <c r="I100" s="68"/>
      <c r="J100" s="68"/>
      <c r="K100" s="68"/>
      <c r="L100" s="68"/>
      <c r="M100" s="68"/>
      <c r="N100" s="68"/>
    </row>
    <row r="101" spans="1:14" ht="20.25" x14ac:dyDescent="0.15">
      <c r="A101" s="74">
        <v>38535</v>
      </c>
      <c r="B101" s="26" t="s">
        <v>82</v>
      </c>
      <c r="C101" s="75">
        <v>10</v>
      </c>
      <c r="E101" s="68"/>
      <c r="F101" s="68"/>
      <c r="G101" s="68"/>
      <c r="H101" s="68"/>
      <c r="I101" s="68"/>
      <c r="J101" s="68"/>
      <c r="K101" s="68"/>
      <c r="L101" s="68"/>
      <c r="M101" s="68"/>
      <c r="N101" s="68"/>
    </row>
    <row r="102" spans="1:14" ht="20.25" x14ac:dyDescent="0.15">
      <c r="A102" s="74">
        <v>38535</v>
      </c>
      <c r="B102" s="26" t="s">
        <v>76</v>
      </c>
      <c r="C102" s="75">
        <v>2</v>
      </c>
      <c r="E102" s="68"/>
      <c r="F102" s="68"/>
      <c r="G102" s="68"/>
      <c r="H102" s="68"/>
      <c r="I102" s="68"/>
      <c r="J102" s="68"/>
      <c r="K102" s="68"/>
      <c r="L102" s="68"/>
      <c r="M102" s="68"/>
      <c r="N102" s="68"/>
    </row>
    <row r="103" spans="1:14" ht="20.25" x14ac:dyDescent="0.15">
      <c r="A103" s="74">
        <v>38536</v>
      </c>
      <c r="B103" s="26" t="s">
        <v>76</v>
      </c>
      <c r="C103" s="75">
        <v>700</v>
      </c>
      <c r="E103" s="68"/>
      <c r="F103" s="68"/>
      <c r="G103" s="68"/>
      <c r="H103" s="68"/>
      <c r="I103" s="68"/>
      <c r="J103" s="68"/>
      <c r="K103" s="68"/>
      <c r="L103" s="68"/>
      <c r="M103" s="68"/>
      <c r="N103" s="68"/>
    </row>
    <row r="104" spans="1:14" ht="20.25" x14ac:dyDescent="0.15">
      <c r="A104" s="74">
        <v>38537</v>
      </c>
      <c r="B104" s="26" t="s">
        <v>79</v>
      </c>
      <c r="C104" s="75">
        <v>50</v>
      </c>
      <c r="E104" s="68"/>
      <c r="F104" s="68"/>
      <c r="G104" s="68"/>
      <c r="H104" s="68"/>
      <c r="I104" s="68"/>
      <c r="J104" s="68"/>
      <c r="K104" s="68"/>
      <c r="L104" s="68"/>
      <c r="M104" s="68"/>
      <c r="N104" s="68"/>
    </row>
    <row r="105" spans="1:14" ht="20.25" x14ac:dyDescent="0.15">
      <c r="A105" s="74">
        <v>38538</v>
      </c>
      <c r="B105" s="26" t="s">
        <v>76</v>
      </c>
      <c r="C105" s="75">
        <v>422</v>
      </c>
      <c r="E105" s="68"/>
      <c r="F105" s="68"/>
      <c r="G105" s="68"/>
      <c r="H105" s="68"/>
      <c r="I105" s="68"/>
      <c r="J105" s="68"/>
      <c r="K105" s="68"/>
      <c r="L105" s="68"/>
      <c r="M105" s="68"/>
      <c r="N105" s="68"/>
    </row>
    <row r="106" spans="1:14" ht="20.25" x14ac:dyDescent="0.15">
      <c r="A106" s="74">
        <v>38538</v>
      </c>
      <c r="B106" s="26" t="s">
        <v>81</v>
      </c>
      <c r="C106" s="75">
        <v>901</v>
      </c>
      <c r="E106" s="68"/>
      <c r="F106" s="68"/>
      <c r="G106" s="68"/>
      <c r="H106" s="68"/>
      <c r="I106" s="68"/>
      <c r="J106" s="68"/>
      <c r="K106" s="68"/>
      <c r="L106" s="68"/>
      <c r="M106" s="68"/>
      <c r="N106" s="68"/>
    </row>
    <row r="107" spans="1:14" ht="20.25" x14ac:dyDescent="0.15">
      <c r="A107" s="74">
        <v>38538</v>
      </c>
      <c r="B107" s="26" t="s">
        <v>81</v>
      </c>
      <c r="C107" s="75">
        <v>400</v>
      </c>
      <c r="E107" s="68"/>
      <c r="F107" s="68"/>
      <c r="G107" s="68"/>
      <c r="H107" s="68"/>
      <c r="I107" s="68"/>
      <c r="J107" s="68"/>
      <c r="K107" s="68"/>
      <c r="L107" s="68"/>
      <c r="M107" s="68"/>
      <c r="N107" s="68"/>
    </row>
    <row r="108" spans="1:14" ht="20.25" x14ac:dyDescent="0.15">
      <c r="A108" s="74">
        <v>38538</v>
      </c>
      <c r="B108" s="26" t="s">
        <v>79</v>
      </c>
      <c r="C108" s="75">
        <v>12</v>
      </c>
      <c r="E108" s="68"/>
      <c r="F108" s="68"/>
      <c r="G108" s="68"/>
      <c r="H108" s="68"/>
      <c r="I108" s="68"/>
      <c r="J108" s="68"/>
      <c r="K108" s="68"/>
      <c r="L108" s="68"/>
      <c r="M108" s="68"/>
      <c r="N108" s="68"/>
    </row>
    <row r="109" spans="1:14" ht="20.25" x14ac:dyDescent="0.15">
      <c r="A109" s="74">
        <v>38538</v>
      </c>
      <c r="B109" s="26" t="s">
        <v>79</v>
      </c>
      <c r="C109" s="75">
        <v>1</v>
      </c>
      <c r="E109" s="68"/>
      <c r="F109" s="68"/>
      <c r="G109" s="68"/>
      <c r="H109" s="68"/>
      <c r="I109" s="68"/>
      <c r="J109" s="68"/>
      <c r="K109" s="68"/>
      <c r="L109" s="68"/>
      <c r="M109" s="68"/>
      <c r="N109" s="68"/>
    </row>
    <row r="110" spans="1:14" ht="20.25" x14ac:dyDescent="0.15">
      <c r="A110" s="74">
        <v>38538</v>
      </c>
      <c r="B110" s="26" t="s">
        <v>79</v>
      </c>
      <c r="C110" s="75">
        <v>2</v>
      </c>
      <c r="E110" s="68"/>
      <c r="F110" s="68"/>
      <c r="G110" s="68"/>
      <c r="H110" s="68"/>
      <c r="I110" s="68"/>
      <c r="J110" s="68"/>
      <c r="K110" s="68"/>
      <c r="L110" s="68"/>
      <c r="M110" s="68"/>
      <c r="N110" s="68"/>
    </row>
    <row r="111" spans="1:14" ht="20.25" x14ac:dyDescent="0.15">
      <c r="A111" s="74">
        <v>38539</v>
      </c>
      <c r="B111" s="26" t="s">
        <v>76</v>
      </c>
      <c r="C111" s="75">
        <v>387</v>
      </c>
      <c r="E111" s="68"/>
      <c r="F111" s="68"/>
      <c r="G111" s="68"/>
      <c r="H111" s="68"/>
      <c r="I111" s="68"/>
      <c r="J111" s="68"/>
      <c r="K111" s="68"/>
      <c r="L111" s="68"/>
      <c r="M111" s="68"/>
      <c r="N111" s="68"/>
    </row>
    <row r="112" spans="1:14" ht="20.25" x14ac:dyDescent="0.15">
      <c r="A112" s="74">
        <v>38539</v>
      </c>
      <c r="B112" s="26" t="s">
        <v>80</v>
      </c>
      <c r="C112" s="75">
        <v>271</v>
      </c>
      <c r="E112" s="68"/>
      <c r="F112" s="68"/>
      <c r="G112" s="68"/>
      <c r="H112" s="68"/>
      <c r="I112" s="68"/>
      <c r="J112" s="68"/>
      <c r="K112" s="68"/>
      <c r="L112" s="68"/>
      <c r="M112" s="68"/>
      <c r="N112" s="68"/>
    </row>
    <row r="113" spans="1:14" ht="20.25" x14ac:dyDescent="0.15">
      <c r="A113" s="74">
        <v>38539</v>
      </c>
      <c r="B113" s="26" t="s">
        <v>80</v>
      </c>
      <c r="C113" s="75">
        <v>160</v>
      </c>
      <c r="E113" s="68"/>
      <c r="F113" s="68"/>
      <c r="G113" s="68"/>
      <c r="H113" s="68"/>
      <c r="I113" s="68"/>
      <c r="J113" s="68"/>
      <c r="K113" s="68"/>
      <c r="L113" s="68"/>
      <c r="M113" s="68"/>
      <c r="N113" s="68"/>
    </row>
    <row r="114" spans="1:14" ht="20.25" x14ac:dyDescent="0.15">
      <c r="A114" s="74">
        <v>38539</v>
      </c>
      <c r="B114" s="26" t="s">
        <v>80</v>
      </c>
      <c r="C114" s="75">
        <v>31</v>
      </c>
      <c r="E114" s="68"/>
      <c r="F114" s="68"/>
      <c r="G114" s="68"/>
      <c r="H114" s="68"/>
      <c r="I114" s="68"/>
      <c r="J114" s="68"/>
      <c r="K114" s="68"/>
      <c r="L114" s="68"/>
      <c r="M114" s="68"/>
      <c r="N114" s="68"/>
    </row>
    <row r="115" spans="1:14" ht="20.25" x14ac:dyDescent="0.15">
      <c r="A115" s="74">
        <v>38539</v>
      </c>
      <c r="B115" s="26" t="s">
        <v>76</v>
      </c>
      <c r="C115" s="75">
        <v>550</v>
      </c>
      <c r="E115" s="68"/>
      <c r="F115" s="68"/>
      <c r="G115" s="68"/>
      <c r="H115" s="68"/>
      <c r="I115" s="68"/>
      <c r="J115" s="68"/>
      <c r="K115" s="68"/>
      <c r="L115" s="68"/>
      <c r="M115" s="68"/>
      <c r="N115" s="68"/>
    </row>
    <row r="116" spans="1:14" ht="20.25" x14ac:dyDescent="0.15">
      <c r="A116" s="74">
        <v>38539</v>
      </c>
      <c r="B116" s="26" t="s">
        <v>76</v>
      </c>
      <c r="C116" s="75">
        <v>339</v>
      </c>
      <c r="E116" s="68"/>
      <c r="F116" s="68"/>
      <c r="G116" s="68"/>
      <c r="H116" s="68"/>
      <c r="I116" s="68"/>
      <c r="J116" s="68"/>
      <c r="K116" s="68"/>
      <c r="L116" s="68"/>
      <c r="M116" s="68"/>
      <c r="N116" s="68"/>
    </row>
    <row r="117" spans="1:14" ht="20.25" x14ac:dyDescent="0.15">
      <c r="A117" s="74">
        <v>38539</v>
      </c>
      <c r="B117" s="26" t="s">
        <v>80</v>
      </c>
      <c r="C117" s="75">
        <v>660</v>
      </c>
      <c r="E117" s="68"/>
      <c r="F117" s="68"/>
      <c r="G117" s="68"/>
      <c r="H117" s="68"/>
      <c r="I117" s="68"/>
      <c r="J117" s="68"/>
      <c r="K117" s="68"/>
      <c r="L117" s="68"/>
      <c r="M117" s="68"/>
      <c r="N117" s="68"/>
    </row>
    <row r="118" spans="1:14" ht="20.25" x14ac:dyDescent="0.15">
      <c r="A118" s="74">
        <v>38539</v>
      </c>
      <c r="B118" s="26" t="s">
        <v>78</v>
      </c>
      <c r="C118" s="75">
        <v>60</v>
      </c>
      <c r="E118" s="68"/>
      <c r="F118" s="68"/>
      <c r="G118" s="68"/>
      <c r="H118" s="68"/>
      <c r="I118" s="68"/>
      <c r="J118" s="68"/>
      <c r="K118" s="68"/>
      <c r="L118" s="68"/>
      <c r="M118" s="68"/>
      <c r="N118" s="68"/>
    </row>
    <row r="119" spans="1:14" ht="20.25" x14ac:dyDescent="0.15">
      <c r="A119" s="74">
        <v>38539</v>
      </c>
      <c r="B119" s="26" t="s">
        <v>79</v>
      </c>
      <c r="C119" s="75">
        <v>11</v>
      </c>
      <c r="E119" s="68"/>
      <c r="F119" s="68"/>
      <c r="G119" s="68"/>
      <c r="H119" s="68"/>
      <c r="I119" s="68"/>
      <c r="J119" s="68"/>
      <c r="K119" s="68"/>
      <c r="L119" s="68"/>
      <c r="M119" s="68"/>
      <c r="N119" s="68"/>
    </row>
    <row r="120" spans="1:14" ht="20.25" x14ac:dyDescent="0.15">
      <c r="A120" s="74">
        <v>38541</v>
      </c>
      <c r="B120" s="26" t="s">
        <v>82</v>
      </c>
      <c r="C120" s="75">
        <v>760</v>
      </c>
      <c r="E120" s="68"/>
      <c r="F120" s="68"/>
      <c r="G120" s="68"/>
      <c r="H120" s="68"/>
      <c r="I120" s="68"/>
      <c r="J120" s="68"/>
      <c r="K120" s="68"/>
      <c r="L120" s="68"/>
      <c r="M120" s="68"/>
      <c r="N120" s="68"/>
    </row>
    <row r="121" spans="1:14" ht="20.25" x14ac:dyDescent="0.15">
      <c r="A121" s="74">
        <v>38542</v>
      </c>
      <c r="B121" s="26" t="s">
        <v>79</v>
      </c>
      <c r="C121" s="75">
        <v>100</v>
      </c>
      <c r="E121" s="68"/>
      <c r="F121" s="68"/>
      <c r="G121" s="68"/>
      <c r="H121" s="68"/>
      <c r="I121" s="68"/>
      <c r="J121" s="68"/>
      <c r="K121" s="68"/>
      <c r="L121" s="68"/>
      <c r="M121" s="68"/>
      <c r="N121" s="68"/>
    </row>
    <row r="122" spans="1:14" ht="20.25" x14ac:dyDescent="0.15">
      <c r="A122" s="74">
        <v>38542</v>
      </c>
      <c r="B122" s="26" t="s">
        <v>78</v>
      </c>
      <c r="C122" s="75">
        <v>100</v>
      </c>
      <c r="E122" s="68"/>
      <c r="F122" s="68"/>
      <c r="G122" s="68"/>
      <c r="H122" s="68"/>
      <c r="I122" s="68"/>
      <c r="J122" s="68"/>
      <c r="K122" s="68"/>
      <c r="L122" s="68"/>
      <c r="M122" s="68"/>
      <c r="N122" s="68"/>
    </row>
    <row r="123" spans="1:14" ht="20.25" x14ac:dyDescent="0.15">
      <c r="A123" s="74">
        <v>38542</v>
      </c>
      <c r="B123" s="26" t="s">
        <v>76</v>
      </c>
      <c r="C123" s="75">
        <v>132</v>
      </c>
      <c r="E123" s="68"/>
      <c r="F123" s="68"/>
      <c r="G123" s="68"/>
      <c r="H123" s="68"/>
      <c r="I123" s="68"/>
      <c r="J123" s="68"/>
      <c r="K123" s="68"/>
      <c r="L123" s="68"/>
      <c r="M123" s="68"/>
      <c r="N123" s="68"/>
    </row>
    <row r="124" spans="1:14" ht="20.25" x14ac:dyDescent="0.15">
      <c r="A124" s="74">
        <v>38542</v>
      </c>
      <c r="B124" s="26" t="s">
        <v>76</v>
      </c>
      <c r="C124" s="75">
        <v>2304</v>
      </c>
      <c r="E124" s="68"/>
      <c r="F124" s="68"/>
      <c r="G124" s="68"/>
      <c r="H124" s="68"/>
      <c r="I124" s="68"/>
      <c r="J124" s="68"/>
      <c r="K124" s="68"/>
      <c r="L124" s="68"/>
      <c r="M124" s="68"/>
      <c r="N124" s="68"/>
    </row>
    <row r="125" spans="1:14" ht="20.25" x14ac:dyDescent="0.15">
      <c r="A125" s="74">
        <v>38543</v>
      </c>
      <c r="B125" s="26" t="s">
        <v>82</v>
      </c>
      <c r="C125" s="75">
        <v>2</v>
      </c>
      <c r="E125" s="68"/>
      <c r="F125" s="68"/>
      <c r="G125" s="68"/>
      <c r="H125" s="68"/>
      <c r="I125" s="68"/>
      <c r="J125" s="68"/>
      <c r="K125" s="68"/>
      <c r="L125" s="68"/>
      <c r="M125" s="68"/>
      <c r="N125" s="68"/>
    </row>
    <row r="126" spans="1:14" ht="20.25" x14ac:dyDescent="0.15">
      <c r="A126" s="74">
        <v>38543</v>
      </c>
      <c r="B126" s="26" t="s">
        <v>82</v>
      </c>
      <c r="C126" s="75">
        <v>200</v>
      </c>
      <c r="E126" s="68"/>
      <c r="F126" s="68"/>
      <c r="G126" s="68"/>
      <c r="H126" s="68"/>
      <c r="I126" s="68"/>
      <c r="J126" s="68"/>
      <c r="K126" s="68"/>
      <c r="L126" s="68"/>
      <c r="M126" s="68"/>
      <c r="N126" s="68"/>
    </row>
    <row r="127" spans="1:14" ht="20.25" x14ac:dyDescent="0.15">
      <c r="A127" s="74">
        <v>38543</v>
      </c>
      <c r="B127" s="26" t="s">
        <v>76</v>
      </c>
      <c r="C127" s="75">
        <v>993</v>
      </c>
      <c r="E127" s="68"/>
      <c r="F127" s="68"/>
      <c r="G127" s="68"/>
      <c r="H127" s="68"/>
      <c r="I127" s="68"/>
      <c r="J127" s="68"/>
      <c r="K127" s="68"/>
      <c r="L127" s="68"/>
      <c r="M127" s="68"/>
      <c r="N127" s="68"/>
    </row>
    <row r="128" spans="1:14" ht="20.25" x14ac:dyDescent="0.15">
      <c r="A128" s="74">
        <v>38544</v>
      </c>
      <c r="B128" s="26" t="s">
        <v>82</v>
      </c>
      <c r="C128" s="75">
        <v>100</v>
      </c>
      <c r="E128" s="68"/>
      <c r="F128" s="68"/>
      <c r="G128" s="68"/>
      <c r="H128" s="68"/>
      <c r="I128" s="68"/>
      <c r="J128" s="68"/>
      <c r="K128" s="68"/>
      <c r="L128" s="68"/>
      <c r="M128" s="68"/>
      <c r="N128" s="68"/>
    </row>
    <row r="129" spans="1:14" ht="20.25" x14ac:dyDescent="0.15">
      <c r="A129" s="74">
        <v>38544</v>
      </c>
      <c r="B129" s="26" t="s">
        <v>78</v>
      </c>
      <c r="C129" s="75">
        <v>180</v>
      </c>
      <c r="E129" s="68"/>
      <c r="F129" s="68"/>
      <c r="G129" s="68"/>
      <c r="H129" s="68"/>
      <c r="I129" s="68"/>
      <c r="J129" s="68"/>
      <c r="K129" s="68"/>
      <c r="L129" s="68"/>
      <c r="M129" s="68"/>
      <c r="N129" s="68"/>
    </row>
    <row r="130" spans="1:14" ht="20.25" x14ac:dyDescent="0.15">
      <c r="A130" s="74">
        <v>38544</v>
      </c>
      <c r="B130" s="26" t="s">
        <v>80</v>
      </c>
      <c r="C130" s="75">
        <v>880</v>
      </c>
      <c r="E130" s="68"/>
      <c r="F130" s="68"/>
      <c r="G130" s="68"/>
      <c r="H130" s="68"/>
      <c r="I130" s="68"/>
      <c r="J130" s="68"/>
      <c r="K130" s="68"/>
      <c r="L130" s="68"/>
      <c r="M130" s="68"/>
      <c r="N130" s="68"/>
    </row>
    <row r="131" spans="1:14" ht="20.25" x14ac:dyDescent="0.15">
      <c r="A131" s="74">
        <v>38544</v>
      </c>
      <c r="B131" s="26" t="s">
        <v>77</v>
      </c>
      <c r="C131" s="75">
        <v>1485</v>
      </c>
      <c r="E131" s="68"/>
      <c r="F131" s="68"/>
      <c r="G131" s="68"/>
      <c r="H131" s="68"/>
      <c r="I131" s="68"/>
      <c r="J131" s="68"/>
      <c r="K131" s="68"/>
      <c r="L131" s="68"/>
      <c r="M131" s="68"/>
      <c r="N131" s="68"/>
    </row>
    <row r="132" spans="1:14" ht="20.25" x14ac:dyDescent="0.15">
      <c r="A132" s="74">
        <v>38544</v>
      </c>
      <c r="B132" s="26" t="s">
        <v>76</v>
      </c>
      <c r="C132" s="75">
        <v>216</v>
      </c>
      <c r="E132" s="68"/>
      <c r="F132" s="68"/>
      <c r="G132" s="68"/>
      <c r="H132" s="68"/>
      <c r="I132" s="68"/>
      <c r="J132" s="68"/>
      <c r="K132" s="68"/>
      <c r="L132" s="68"/>
      <c r="M132" s="68"/>
      <c r="N132" s="68"/>
    </row>
    <row r="133" spans="1:14" ht="20.25" x14ac:dyDescent="0.15">
      <c r="A133" s="74">
        <v>38545</v>
      </c>
      <c r="B133" s="26" t="s">
        <v>82</v>
      </c>
      <c r="C133" s="75">
        <v>2</v>
      </c>
      <c r="E133" s="68"/>
      <c r="F133" s="68"/>
      <c r="G133" s="68"/>
      <c r="H133" s="68"/>
      <c r="I133" s="68"/>
      <c r="J133" s="68"/>
      <c r="K133" s="68"/>
      <c r="L133" s="68"/>
      <c r="M133" s="68"/>
      <c r="N133" s="68"/>
    </row>
    <row r="134" spans="1:14" ht="20.25" x14ac:dyDescent="0.15">
      <c r="A134" s="74">
        <v>38545</v>
      </c>
      <c r="B134" s="26" t="s">
        <v>82</v>
      </c>
      <c r="C134" s="75">
        <v>2</v>
      </c>
      <c r="E134" s="68"/>
      <c r="F134" s="68"/>
      <c r="G134" s="68"/>
      <c r="H134" s="68"/>
      <c r="I134" s="68"/>
      <c r="J134" s="68"/>
      <c r="K134" s="68"/>
      <c r="L134" s="68"/>
      <c r="M134" s="68"/>
      <c r="N134" s="68"/>
    </row>
    <row r="135" spans="1:14" ht="20.25" x14ac:dyDescent="0.15">
      <c r="A135" s="74">
        <v>38545</v>
      </c>
      <c r="B135" s="26" t="s">
        <v>76</v>
      </c>
      <c r="C135" s="75">
        <v>3900</v>
      </c>
      <c r="E135" s="68"/>
      <c r="F135" s="68"/>
      <c r="G135" s="68"/>
      <c r="H135" s="68"/>
      <c r="I135" s="68"/>
      <c r="J135" s="68"/>
      <c r="K135" s="68"/>
      <c r="L135" s="68"/>
      <c r="M135" s="68"/>
      <c r="N135" s="68"/>
    </row>
    <row r="136" spans="1:14" ht="20.25" x14ac:dyDescent="0.15">
      <c r="A136" s="74">
        <v>38545</v>
      </c>
      <c r="B136" s="26" t="s">
        <v>79</v>
      </c>
      <c r="C136" s="75">
        <v>1900</v>
      </c>
      <c r="E136" s="68"/>
      <c r="F136" s="68"/>
      <c r="G136" s="68"/>
      <c r="H136" s="68"/>
      <c r="I136" s="68"/>
      <c r="J136" s="68"/>
      <c r="K136" s="68"/>
      <c r="L136" s="68"/>
      <c r="M136" s="68"/>
      <c r="N136" s="68"/>
    </row>
    <row r="137" spans="1:14" ht="20.25" x14ac:dyDescent="0.15">
      <c r="A137" s="74">
        <v>38545</v>
      </c>
      <c r="B137" s="26" t="s">
        <v>79</v>
      </c>
      <c r="C137" s="75">
        <v>3</v>
      </c>
      <c r="E137" s="68"/>
      <c r="F137" s="68"/>
      <c r="G137" s="68"/>
      <c r="H137" s="68"/>
      <c r="I137" s="68"/>
      <c r="J137" s="68"/>
      <c r="K137" s="68"/>
      <c r="L137" s="68"/>
      <c r="M137" s="68"/>
      <c r="N137" s="68"/>
    </row>
    <row r="138" spans="1:14" ht="20.25" x14ac:dyDescent="0.15">
      <c r="A138" s="74">
        <v>38545</v>
      </c>
      <c r="B138" s="26" t="s">
        <v>76</v>
      </c>
      <c r="C138" s="75">
        <v>460</v>
      </c>
      <c r="E138" s="68"/>
      <c r="F138" s="68"/>
      <c r="G138" s="68"/>
      <c r="H138" s="68"/>
      <c r="I138" s="68"/>
      <c r="J138" s="68"/>
      <c r="K138" s="68"/>
      <c r="L138" s="68"/>
      <c r="M138" s="68"/>
      <c r="N138" s="68"/>
    </row>
    <row r="139" spans="1:14" ht="20.25" x14ac:dyDescent="0.15">
      <c r="A139" s="74">
        <v>38545</v>
      </c>
      <c r="B139" s="26" t="s">
        <v>83</v>
      </c>
      <c r="C139" s="75">
        <v>2300</v>
      </c>
      <c r="E139" s="68"/>
      <c r="F139" s="68"/>
      <c r="G139" s="68"/>
      <c r="H139" s="68"/>
      <c r="I139" s="68"/>
      <c r="J139" s="68"/>
      <c r="K139" s="68"/>
      <c r="L139" s="68"/>
      <c r="M139" s="68"/>
      <c r="N139" s="68"/>
    </row>
    <row r="140" spans="1:14" ht="20.25" x14ac:dyDescent="0.15">
      <c r="A140" s="74">
        <v>38546</v>
      </c>
      <c r="B140" s="26" t="s">
        <v>80</v>
      </c>
      <c r="C140" s="75">
        <v>2100</v>
      </c>
      <c r="E140" s="68"/>
      <c r="F140" s="68"/>
      <c r="G140" s="68"/>
      <c r="H140" s="68"/>
      <c r="I140" s="68"/>
      <c r="J140" s="68"/>
      <c r="K140" s="68"/>
      <c r="L140" s="68"/>
      <c r="M140" s="68"/>
      <c r="N140" s="68"/>
    </row>
    <row r="141" spans="1:14" ht="20.25" x14ac:dyDescent="0.15">
      <c r="A141" s="74">
        <v>38546</v>
      </c>
      <c r="B141" s="26" t="s">
        <v>79</v>
      </c>
      <c r="C141" s="75">
        <v>3</v>
      </c>
      <c r="E141" s="68"/>
      <c r="F141" s="68"/>
      <c r="G141" s="68"/>
      <c r="H141" s="68"/>
      <c r="I141" s="68"/>
      <c r="J141" s="68"/>
      <c r="K141" s="68"/>
      <c r="L141" s="68"/>
      <c r="M141" s="68"/>
      <c r="N141" s="68"/>
    </row>
    <row r="142" spans="1:14" ht="20.25" x14ac:dyDescent="0.15">
      <c r="A142" s="74">
        <v>38546</v>
      </c>
      <c r="B142" s="26" t="s">
        <v>83</v>
      </c>
      <c r="C142" s="75">
        <v>300</v>
      </c>
      <c r="E142" s="68"/>
      <c r="F142" s="68"/>
      <c r="G142" s="68"/>
      <c r="H142" s="68"/>
      <c r="I142" s="68"/>
      <c r="J142" s="68"/>
      <c r="K142" s="68"/>
      <c r="L142" s="68"/>
      <c r="M142" s="68"/>
      <c r="N142" s="68"/>
    </row>
    <row r="143" spans="1:14" ht="20.25" x14ac:dyDescent="0.15">
      <c r="A143" s="74">
        <v>38547</v>
      </c>
      <c r="B143" s="26" t="s">
        <v>82</v>
      </c>
      <c r="C143" s="75">
        <v>100</v>
      </c>
      <c r="E143" s="68"/>
      <c r="F143" s="68"/>
      <c r="G143" s="68"/>
      <c r="H143" s="68"/>
      <c r="I143" s="68"/>
      <c r="J143" s="68"/>
      <c r="K143" s="68"/>
      <c r="L143" s="68"/>
      <c r="M143" s="68"/>
      <c r="N143" s="68"/>
    </row>
    <row r="144" spans="1:14" ht="20.25" x14ac:dyDescent="0.15">
      <c r="A144" s="74">
        <v>38547</v>
      </c>
      <c r="B144" s="26" t="s">
        <v>78</v>
      </c>
      <c r="C144" s="75">
        <v>1240</v>
      </c>
      <c r="E144" s="68"/>
      <c r="F144" s="68"/>
      <c r="G144" s="68"/>
      <c r="H144" s="68"/>
      <c r="I144" s="68"/>
      <c r="J144" s="68"/>
      <c r="K144" s="68"/>
      <c r="L144" s="68"/>
      <c r="M144" s="68"/>
      <c r="N144" s="68"/>
    </row>
    <row r="145" spans="1:14" ht="20.25" x14ac:dyDescent="0.15">
      <c r="A145" s="74">
        <v>38547</v>
      </c>
      <c r="B145" s="26" t="s">
        <v>76</v>
      </c>
      <c r="C145" s="75">
        <v>400</v>
      </c>
      <c r="E145" s="68"/>
      <c r="F145" s="68"/>
      <c r="G145" s="68"/>
      <c r="H145" s="68"/>
      <c r="I145" s="68"/>
      <c r="J145" s="68"/>
      <c r="K145" s="68"/>
      <c r="L145" s="68"/>
      <c r="M145" s="68"/>
      <c r="N145" s="68"/>
    </row>
    <row r="146" spans="1:14" ht="20.25" x14ac:dyDescent="0.15">
      <c r="A146" s="74">
        <v>38547</v>
      </c>
      <c r="B146" s="26" t="s">
        <v>80</v>
      </c>
      <c r="C146" s="75">
        <v>500</v>
      </c>
      <c r="E146" s="68"/>
      <c r="F146" s="68"/>
      <c r="G146" s="68"/>
      <c r="H146" s="68"/>
      <c r="I146" s="68"/>
      <c r="J146" s="68"/>
      <c r="K146" s="68"/>
      <c r="L146" s="68"/>
      <c r="M146" s="68"/>
      <c r="N146" s="68"/>
    </row>
    <row r="147" spans="1:14" ht="20.25" x14ac:dyDescent="0.15">
      <c r="A147" s="74">
        <v>38547</v>
      </c>
      <c r="B147" s="26" t="s">
        <v>77</v>
      </c>
      <c r="C147" s="75">
        <v>700</v>
      </c>
      <c r="E147" s="68"/>
      <c r="F147" s="68"/>
      <c r="G147" s="68"/>
      <c r="H147" s="68"/>
      <c r="I147" s="68"/>
      <c r="J147" s="68"/>
      <c r="K147" s="68"/>
      <c r="L147" s="68"/>
      <c r="M147" s="68"/>
      <c r="N147" s="68"/>
    </row>
    <row r="148" spans="1:14" ht="20.25" x14ac:dyDescent="0.15">
      <c r="A148" s="74">
        <v>38547</v>
      </c>
      <c r="B148" s="26" t="s">
        <v>83</v>
      </c>
      <c r="C148" s="75">
        <v>380</v>
      </c>
      <c r="E148" s="68"/>
      <c r="F148" s="68"/>
      <c r="G148" s="68"/>
      <c r="H148" s="68"/>
      <c r="I148" s="68"/>
      <c r="J148" s="68"/>
      <c r="K148" s="68"/>
      <c r="L148" s="68"/>
      <c r="M148" s="68"/>
      <c r="N148" s="68"/>
    </row>
    <row r="149" spans="1:14" ht="20.25" x14ac:dyDescent="0.15">
      <c r="A149" s="74">
        <v>38547</v>
      </c>
      <c r="B149" s="26" t="s">
        <v>79</v>
      </c>
      <c r="C149" s="75">
        <v>288</v>
      </c>
      <c r="E149" s="68"/>
      <c r="F149" s="68"/>
      <c r="G149" s="68"/>
      <c r="H149" s="68"/>
      <c r="I149" s="68"/>
      <c r="J149" s="68"/>
      <c r="K149" s="68"/>
      <c r="L149" s="68"/>
      <c r="M149" s="68"/>
      <c r="N149" s="68"/>
    </row>
    <row r="150" spans="1:14" ht="20.25" x14ac:dyDescent="0.15">
      <c r="A150" s="74">
        <v>38547</v>
      </c>
      <c r="B150" s="26" t="s">
        <v>79</v>
      </c>
      <c r="C150" s="75">
        <v>420</v>
      </c>
      <c r="E150" s="68"/>
      <c r="F150" s="68"/>
      <c r="G150" s="68"/>
      <c r="H150" s="68"/>
      <c r="I150" s="68"/>
      <c r="J150" s="68"/>
      <c r="K150" s="68"/>
      <c r="L150" s="68"/>
      <c r="M150" s="68"/>
      <c r="N150" s="68"/>
    </row>
    <row r="151" spans="1:14" ht="20.25" x14ac:dyDescent="0.15">
      <c r="A151" s="74">
        <v>38547</v>
      </c>
      <c r="B151" s="26" t="s">
        <v>79</v>
      </c>
      <c r="C151" s="75">
        <v>220</v>
      </c>
      <c r="E151" s="68"/>
      <c r="F151" s="68"/>
      <c r="G151" s="68"/>
      <c r="H151" s="68"/>
      <c r="I151" s="68"/>
      <c r="J151" s="68"/>
      <c r="K151" s="68"/>
      <c r="L151" s="68"/>
      <c r="M151" s="68"/>
      <c r="N151" s="68"/>
    </row>
    <row r="152" spans="1:14" ht="20.25" x14ac:dyDescent="0.15">
      <c r="A152" s="74">
        <v>38547</v>
      </c>
      <c r="B152" s="26" t="s">
        <v>83</v>
      </c>
      <c r="C152" s="75">
        <v>200</v>
      </c>
      <c r="E152" s="68"/>
      <c r="F152" s="68"/>
      <c r="G152" s="68"/>
      <c r="H152" s="68"/>
      <c r="I152" s="68"/>
      <c r="J152" s="68"/>
      <c r="K152" s="68"/>
      <c r="L152" s="68"/>
      <c r="M152" s="68"/>
      <c r="N152" s="68"/>
    </row>
    <row r="153" spans="1:14" ht="20.25" x14ac:dyDescent="0.15">
      <c r="A153" s="74">
        <v>38547</v>
      </c>
      <c r="B153" s="26" t="s">
        <v>80</v>
      </c>
      <c r="C153" s="75">
        <v>84</v>
      </c>
      <c r="E153" s="68"/>
      <c r="F153" s="68"/>
      <c r="G153" s="68"/>
      <c r="H153" s="68"/>
      <c r="I153" s="68"/>
      <c r="J153" s="68"/>
      <c r="K153" s="68"/>
      <c r="L153" s="68"/>
      <c r="M153" s="68"/>
      <c r="N153" s="68"/>
    </row>
    <row r="154" spans="1:14" ht="20.25" x14ac:dyDescent="0.15">
      <c r="A154" s="74">
        <v>38547</v>
      </c>
      <c r="B154" s="26" t="s">
        <v>80</v>
      </c>
      <c r="C154" s="75">
        <v>407</v>
      </c>
      <c r="E154" s="68"/>
      <c r="F154" s="68"/>
      <c r="G154" s="68"/>
      <c r="H154" s="68"/>
      <c r="I154" s="68"/>
      <c r="J154" s="68"/>
      <c r="K154" s="68"/>
      <c r="L154" s="68"/>
      <c r="M154" s="68"/>
      <c r="N154" s="68"/>
    </row>
    <row r="155" spans="1:14" ht="20.25" x14ac:dyDescent="0.15">
      <c r="A155" s="74">
        <v>38547</v>
      </c>
      <c r="B155" s="26" t="s">
        <v>80</v>
      </c>
      <c r="C155" s="75">
        <v>271</v>
      </c>
      <c r="E155" s="68"/>
      <c r="F155" s="68"/>
      <c r="G155" s="68"/>
      <c r="H155" s="68"/>
      <c r="I155" s="68"/>
      <c r="J155" s="68"/>
      <c r="K155" s="68"/>
      <c r="L155" s="68"/>
      <c r="M155" s="68"/>
      <c r="N155" s="68"/>
    </row>
    <row r="156" spans="1:14" ht="20.25" x14ac:dyDescent="0.15">
      <c r="A156" s="74">
        <v>38547</v>
      </c>
      <c r="B156" s="26" t="s">
        <v>80</v>
      </c>
      <c r="C156" s="75">
        <v>160</v>
      </c>
      <c r="E156" s="68"/>
      <c r="F156" s="68"/>
      <c r="G156" s="68"/>
      <c r="H156" s="68"/>
      <c r="I156" s="68"/>
      <c r="J156" s="68"/>
      <c r="K156" s="68"/>
      <c r="L156" s="68"/>
      <c r="M156" s="68"/>
      <c r="N156" s="68"/>
    </row>
    <row r="157" spans="1:14" ht="20.25" x14ac:dyDescent="0.15">
      <c r="A157" s="74">
        <v>38547</v>
      </c>
      <c r="B157" s="26" t="s">
        <v>76</v>
      </c>
      <c r="C157" s="75">
        <v>550</v>
      </c>
      <c r="E157" s="68"/>
      <c r="F157" s="68"/>
      <c r="G157" s="68"/>
      <c r="H157" s="68"/>
      <c r="I157" s="68"/>
      <c r="J157" s="68"/>
      <c r="K157" s="68"/>
      <c r="L157" s="68"/>
      <c r="M157" s="68"/>
      <c r="N157" s="68"/>
    </row>
    <row r="158" spans="1:14" ht="20.25" x14ac:dyDescent="0.15">
      <c r="A158" s="74">
        <v>38548</v>
      </c>
      <c r="B158" s="26" t="s">
        <v>79</v>
      </c>
      <c r="C158" s="75">
        <v>500</v>
      </c>
      <c r="E158" s="68"/>
      <c r="F158" s="68"/>
      <c r="G158" s="68"/>
      <c r="H158" s="68"/>
      <c r="I158" s="68"/>
      <c r="J158" s="68"/>
      <c r="K158" s="68"/>
      <c r="L158" s="68"/>
      <c r="M158" s="68"/>
      <c r="N158" s="68"/>
    </row>
    <row r="159" spans="1:14" ht="20.25" x14ac:dyDescent="0.15">
      <c r="A159" s="74">
        <v>38548</v>
      </c>
      <c r="B159" s="26" t="s">
        <v>79</v>
      </c>
      <c r="C159" s="75">
        <v>246</v>
      </c>
      <c r="E159" s="68"/>
      <c r="F159" s="68"/>
      <c r="G159" s="68"/>
      <c r="H159" s="68"/>
      <c r="I159" s="68"/>
      <c r="J159" s="68"/>
      <c r="K159" s="68"/>
      <c r="L159" s="68"/>
      <c r="M159" s="68"/>
      <c r="N159" s="68"/>
    </row>
    <row r="160" spans="1:14" ht="20.25" x14ac:dyDescent="0.15">
      <c r="A160" s="74">
        <v>38548</v>
      </c>
      <c r="B160" s="26" t="s">
        <v>81</v>
      </c>
      <c r="C160" s="75">
        <v>1620</v>
      </c>
      <c r="E160" s="68"/>
      <c r="F160" s="68"/>
      <c r="G160" s="68"/>
      <c r="H160" s="68"/>
      <c r="I160" s="68"/>
      <c r="J160" s="68"/>
      <c r="K160" s="68"/>
      <c r="L160" s="68"/>
      <c r="M160" s="68"/>
      <c r="N160" s="68"/>
    </row>
    <row r="161" spans="1:14" ht="20.25" x14ac:dyDescent="0.15">
      <c r="A161" s="74">
        <v>38548</v>
      </c>
      <c r="B161" s="26" t="s">
        <v>80</v>
      </c>
      <c r="C161" s="75">
        <v>600</v>
      </c>
      <c r="E161" s="68"/>
      <c r="F161" s="68"/>
      <c r="G161" s="68"/>
      <c r="H161" s="68"/>
      <c r="I161" s="68"/>
      <c r="J161" s="68"/>
      <c r="K161" s="68"/>
      <c r="L161" s="68"/>
      <c r="M161" s="68"/>
      <c r="N161" s="68"/>
    </row>
    <row r="162" spans="1:14" ht="20.25" x14ac:dyDescent="0.15">
      <c r="A162" s="74">
        <v>38549</v>
      </c>
      <c r="B162" s="26" t="s">
        <v>80</v>
      </c>
      <c r="C162" s="75">
        <v>800</v>
      </c>
      <c r="E162" s="68"/>
      <c r="F162" s="68"/>
      <c r="G162" s="68"/>
      <c r="H162" s="68"/>
      <c r="I162" s="68"/>
      <c r="J162" s="68"/>
      <c r="K162" s="68"/>
      <c r="L162" s="68"/>
      <c r="M162" s="68"/>
      <c r="N162" s="68"/>
    </row>
    <row r="163" spans="1:14" ht="20.25" x14ac:dyDescent="0.15">
      <c r="A163" s="74">
        <v>38549</v>
      </c>
      <c r="B163" s="26" t="s">
        <v>81</v>
      </c>
      <c r="C163" s="75">
        <v>240</v>
      </c>
      <c r="E163" s="68"/>
      <c r="F163" s="68"/>
      <c r="G163" s="68"/>
      <c r="H163" s="68"/>
      <c r="I163" s="68"/>
      <c r="J163" s="68"/>
      <c r="K163" s="68"/>
      <c r="L163" s="68"/>
      <c r="M163" s="68"/>
      <c r="N163" s="68"/>
    </row>
    <row r="164" spans="1:14" ht="20.25" x14ac:dyDescent="0.15">
      <c r="A164" s="74">
        <v>38550</v>
      </c>
      <c r="B164" s="26" t="s">
        <v>82</v>
      </c>
      <c r="C164" s="75">
        <v>2400</v>
      </c>
      <c r="E164" s="68"/>
      <c r="F164" s="68"/>
      <c r="G164" s="68"/>
      <c r="H164" s="68"/>
      <c r="I164" s="68"/>
      <c r="J164" s="68"/>
      <c r="K164" s="68"/>
      <c r="L164" s="68"/>
      <c r="M164" s="68"/>
      <c r="N164" s="68"/>
    </row>
    <row r="165" spans="1:14" ht="20.25" x14ac:dyDescent="0.15">
      <c r="A165" s="74">
        <v>38550</v>
      </c>
      <c r="B165" s="26" t="s">
        <v>82</v>
      </c>
      <c r="C165" s="75">
        <v>100</v>
      </c>
      <c r="E165" s="68"/>
      <c r="F165" s="68"/>
      <c r="G165" s="68"/>
      <c r="H165" s="68"/>
      <c r="I165" s="68"/>
      <c r="J165" s="68"/>
      <c r="K165" s="68"/>
      <c r="L165" s="68"/>
      <c r="M165" s="68"/>
      <c r="N165" s="68"/>
    </row>
    <row r="166" spans="1:14" ht="20.25" x14ac:dyDescent="0.15">
      <c r="A166" s="74">
        <v>38551</v>
      </c>
      <c r="B166" s="26" t="s">
        <v>79</v>
      </c>
      <c r="C166" s="75">
        <v>4</v>
      </c>
      <c r="E166" s="68"/>
      <c r="F166" s="68"/>
      <c r="G166" s="68"/>
      <c r="H166" s="68"/>
      <c r="I166" s="68"/>
      <c r="J166" s="68"/>
      <c r="K166" s="68"/>
      <c r="L166" s="68"/>
      <c r="M166" s="68"/>
      <c r="N166" s="68"/>
    </row>
    <row r="167" spans="1:14" ht="20.25" x14ac:dyDescent="0.15">
      <c r="A167" s="74">
        <v>38551</v>
      </c>
      <c r="B167" s="26" t="s">
        <v>79</v>
      </c>
      <c r="C167" s="75">
        <v>11080</v>
      </c>
      <c r="E167" s="68"/>
      <c r="F167" s="68"/>
      <c r="G167" s="68"/>
      <c r="H167" s="68"/>
      <c r="I167" s="68"/>
      <c r="J167" s="68"/>
      <c r="K167" s="68"/>
      <c r="L167" s="68"/>
      <c r="M167" s="68"/>
      <c r="N167" s="68"/>
    </row>
    <row r="168" spans="1:14" ht="20.25" x14ac:dyDescent="0.15">
      <c r="A168" s="74">
        <v>38551</v>
      </c>
      <c r="B168" s="26" t="s">
        <v>77</v>
      </c>
      <c r="C168" s="75">
        <v>336</v>
      </c>
      <c r="E168" s="68"/>
      <c r="F168" s="68"/>
      <c r="G168" s="68"/>
      <c r="H168" s="68"/>
      <c r="I168" s="68"/>
      <c r="J168" s="68"/>
      <c r="K168" s="68"/>
      <c r="L168" s="68"/>
      <c r="M168" s="68"/>
      <c r="N168" s="68"/>
    </row>
    <row r="169" spans="1:14" ht="20.25" x14ac:dyDescent="0.15">
      <c r="A169" s="74">
        <v>38551</v>
      </c>
      <c r="B169" s="26" t="s">
        <v>77</v>
      </c>
      <c r="C169" s="75">
        <v>170</v>
      </c>
      <c r="E169" s="68"/>
      <c r="F169" s="68"/>
      <c r="G169" s="68"/>
      <c r="H169" s="68"/>
      <c r="I169" s="68"/>
      <c r="J169" s="68"/>
      <c r="K169" s="68"/>
      <c r="L169" s="68"/>
      <c r="M169" s="68"/>
      <c r="N169" s="68"/>
    </row>
    <row r="170" spans="1:14" ht="20.25" x14ac:dyDescent="0.15">
      <c r="A170" s="74">
        <v>38552</v>
      </c>
      <c r="B170" s="26" t="s">
        <v>83</v>
      </c>
      <c r="C170" s="75">
        <v>4900</v>
      </c>
      <c r="E170" s="68"/>
      <c r="F170" s="68"/>
      <c r="G170" s="68"/>
      <c r="H170" s="68"/>
      <c r="I170" s="68"/>
      <c r="J170" s="68"/>
      <c r="K170" s="68"/>
      <c r="L170" s="68"/>
      <c r="M170" s="68"/>
      <c r="N170" s="68"/>
    </row>
    <row r="171" spans="1:14" ht="20.25" x14ac:dyDescent="0.15">
      <c r="A171" s="74">
        <v>38552</v>
      </c>
      <c r="B171" s="26" t="s">
        <v>82</v>
      </c>
      <c r="C171" s="75">
        <v>600</v>
      </c>
      <c r="E171" s="68"/>
      <c r="F171" s="68"/>
      <c r="G171" s="68"/>
      <c r="H171" s="68"/>
      <c r="I171" s="68"/>
      <c r="J171" s="68"/>
      <c r="K171" s="68"/>
      <c r="L171" s="68"/>
      <c r="M171" s="68"/>
      <c r="N171" s="68"/>
    </row>
    <row r="172" spans="1:14" ht="20.25" x14ac:dyDescent="0.15">
      <c r="A172" s="74">
        <v>38552</v>
      </c>
      <c r="B172" s="26" t="s">
        <v>78</v>
      </c>
      <c r="C172" s="75">
        <v>115</v>
      </c>
      <c r="E172" s="68"/>
      <c r="F172" s="68"/>
      <c r="G172" s="68"/>
      <c r="H172" s="68"/>
      <c r="I172" s="68"/>
      <c r="J172" s="68"/>
      <c r="K172" s="68"/>
      <c r="L172" s="68"/>
      <c r="M172" s="68"/>
      <c r="N172" s="68"/>
    </row>
    <row r="173" spans="1:14" ht="20.25" x14ac:dyDescent="0.15">
      <c r="A173" s="74">
        <v>38552</v>
      </c>
      <c r="B173" s="26" t="s">
        <v>79</v>
      </c>
      <c r="C173" s="75">
        <v>370</v>
      </c>
      <c r="E173" s="68"/>
      <c r="F173" s="68"/>
      <c r="G173" s="68"/>
      <c r="H173" s="68"/>
      <c r="I173" s="68"/>
      <c r="J173" s="68"/>
      <c r="K173" s="68"/>
      <c r="L173" s="68"/>
      <c r="M173" s="68"/>
      <c r="N173" s="68"/>
    </row>
    <row r="174" spans="1:14" ht="20.25" x14ac:dyDescent="0.15">
      <c r="A174" s="74">
        <v>38552</v>
      </c>
      <c r="B174" s="26" t="s">
        <v>78</v>
      </c>
      <c r="C174" s="75">
        <v>5</v>
      </c>
      <c r="E174" s="68"/>
      <c r="F174" s="68"/>
      <c r="G174" s="68"/>
      <c r="H174" s="68"/>
      <c r="I174" s="68"/>
      <c r="J174" s="68"/>
      <c r="K174" s="68"/>
      <c r="L174" s="68"/>
      <c r="M174" s="68"/>
      <c r="N174" s="68"/>
    </row>
    <row r="175" spans="1:14" ht="20.25" x14ac:dyDescent="0.15">
      <c r="A175" s="74">
        <v>38552</v>
      </c>
      <c r="B175" s="26" t="s">
        <v>78</v>
      </c>
      <c r="C175" s="75">
        <v>1220</v>
      </c>
      <c r="E175" s="68"/>
      <c r="F175" s="68"/>
      <c r="G175" s="68"/>
      <c r="H175" s="68"/>
      <c r="I175" s="68"/>
      <c r="J175" s="68"/>
      <c r="K175" s="68"/>
      <c r="L175" s="68"/>
      <c r="M175" s="68"/>
      <c r="N175" s="68"/>
    </row>
    <row r="176" spans="1:14" ht="20.25" x14ac:dyDescent="0.15">
      <c r="A176" s="74">
        <v>38553</v>
      </c>
      <c r="B176" s="26" t="s">
        <v>78</v>
      </c>
      <c r="C176" s="75">
        <v>60</v>
      </c>
      <c r="E176" s="68"/>
      <c r="F176" s="68"/>
      <c r="G176" s="68"/>
      <c r="H176" s="68"/>
      <c r="I176" s="68"/>
      <c r="J176" s="68"/>
      <c r="K176" s="68"/>
      <c r="L176" s="68"/>
      <c r="M176" s="68"/>
      <c r="N176" s="68"/>
    </row>
    <row r="177" spans="1:14" ht="20.25" x14ac:dyDescent="0.15">
      <c r="A177" s="74">
        <v>38553</v>
      </c>
      <c r="B177" s="26" t="s">
        <v>80</v>
      </c>
      <c r="C177" s="75">
        <v>400</v>
      </c>
      <c r="E177" s="68"/>
      <c r="F177" s="68"/>
      <c r="G177" s="68"/>
      <c r="H177" s="68"/>
      <c r="I177" s="68"/>
      <c r="J177" s="68"/>
      <c r="K177" s="68"/>
      <c r="L177" s="68"/>
      <c r="M177" s="68"/>
      <c r="N177" s="68"/>
    </row>
    <row r="178" spans="1:14" ht="20.25" x14ac:dyDescent="0.15">
      <c r="A178" s="74">
        <v>38553</v>
      </c>
      <c r="B178" s="26" t="s">
        <v>77</v>
      </c>
      <c r="C178" s="75">
        <v>491</v>
      </c>
      <c r="E178" s="68"/>
      <c r="F178" s="68"/>
      <c r="G178" s="68"/>
      <c r="H178" s="68"/>
      <c r="I178" s="68"/>
      <c r="J178" s="68"/>
      <c r="K178" s="68"/>
      <c r="L178" s="68"/>
      <c r="M178" s="68"/>
      <c r="N178" s="68"/>
    </row>
    <row r="179" spans="1:14" ht="20.25" x14ac:dyDescent="0.15">
      <c r="A179" s="74">
        <v>38553</v>
      </c>
      <c r="B179" s="26" t="s">
        <v>77</v>
      </c>
      <c r="C179" s="75">
        <v>170</v>
      </c>
      <c r="E179" s="68"/>
      <c r="F179" s="68"/>
      <c r="G179" s="68"/>
      <c r="H179" s="68"/>
      <c r="I179" s="68"/>
      <c r="J179" s="68"/>
      <c r="K179" s="68"/>
      <c r="L179" s="68"/>
      <c r="M179" s="68"/>
      <c r="N179" s="68"/>
    </row>
    <row r="180" spans="1:14" ht="20.25" x14ac:dyDescent="0.15">
      <c r="A180" s="74">
        <v>38553</v>
      </c>
      <c r="B180" s="26" t="s">
        <v>79</v>
      </c>
      <c r="C180" s="75">
        <v>335</v>
      </c>
      <c r="E180" s="68"/>
      <c r="F180" s="68"/>
      <c r="G180" s="68"/>
      <c r="H180" s="68"/>
      <c r="I180" s="68"/>
      <c r="J180" s="68"/>
      <c r="K180" s="68"/>
      <c r="L180" s="68"/>
      <c r="M180" s="68"/>
      <c r="N180" s="68"/>
    </row>
    <row r="181" spans="1:14" ht="20.25" x14ac:dyDescent="0.15">
      <c r="A181" s="74">
        <v>38553</v>
      </c>
      <c r="B181" s="26" t="s">
        <v>79</v>
      </c>
      <c r="C181" s="75">
        <v>210</v>
      </c>
      <c r="E181" s="68"/>
      <c r="F181" s="68"/>
      <c r="G181" s="68"/>
      <c r="H181" s="68"/>
      <c r="I181" s="68"/>
      <c r="J181" s="68"/>
      <c r="K181" s="68"/>
      <c r="L181" s="68"/>
      <c r="M181" s="68"/>
      <c r="N181" s="68"/>
    </row>
    <row r="182" spans="1:14" ht="20.25" x14ac:dyDescent="0.15">
      <c r="A182" s="74">
        <v>38553</v>
      </c>
      <c r="B182" s="26" t="s">
        <v>78</v>
      </c>
      <c r="C182" s="75">
        <v>167</v>
      </c>
      <c r="E182" s="68"/>
      <c r="F182" s="68"/>
      <c r="G182" s="68"/>
      <c r="H182" s="68"/>
      <c r="I182" s="68"/>
      <c r="J182" s="68"/>
      <c r="K182" s="68"/>
      <c r="L182" s="68"/>
      <c r="M182" s="68"/>
      <c r="N182" s="68"/>
    </row>
    <row r="183" spans="1:14" ht="20.25" x14ac:dyDescent="0.15">
      <c r="A183" s="74">
        <v>38553</v>
      </c>
      <c r="B183" s="26" t="s">
        <v>78</v>
      </c>
      <c r="C183" s="75">
        <v>90</v>
      </c>
      <c r="E183" s="68"/>
      <c r="F183" s="68"/>
      <c r="G183" s="68"/>
      <c r="H183" s="68"/>
      <c r="I183" s="68"/>
      <c r="J183" s="68"/>
      <c r="K183" s="68"/>
      <c r="L183" s="68"/>
      <c r="M183" s="68"/>
      <c r="N183" s="68"/>
    </row>
    <row r="184" spans="1:14" ht="20.25" x14ac:dyDescent="0.15">
      <c r="A184" s="74">
        <v>38553</v>
      </c>
      <c r="B184" s="26" t="s">
        <v>83</v>
      </c>
      <c r="C184" s="75">
        <v>998</v>
      </c>
      <c r="E184" s="68"/>
      <c r="F184" s="68"/>
      <c r="G184" s="68"/>
      <c r="H184" s="68"/>
      <c r="I184" s="68"/>
      <c r="J184" s="68"/>
      <c r="K184" s="68"/>
      <c r="L184" s="68"/>
      <c r="M184" s="68"/>
      <c r="N184" s="68"/>
    </row>
    <row r="185" spans="1:14" ht="20.25" x14ac:dyDescent="0.15">
      <c r="A185" s="74">
        <v>38553</v>
      </c>
      <c r="B185" s="26" t="s">
        <v>80</v>
      </c>
      <c r="C185" s="75">
        <v>800</v>
      </c>
      <c r="E185" s="68"/>
      <c r="F185" s="68"/>
      <c r="G185" s="68"/>
      <c r="H185" s="68"/>
      <c r="I185" s="68"/>
      <c r="J185" s="68"/>
      <c r="K185" s="68"/>
      <c r="L185" s="68"/>
      <c r="M185" s="68"/>
      <c r="N185" s="68"/>
    </row>
    <row r="186" spans="1:14" ht="20.25" x14ac:dyDescent="0.15">
      <c r="A186" s="74">
        <v>38553</v>
      </c>
      <c r="B186" s="26" t="s">
        <v>76</v>
      </c>
      <c r="C186" s="75">
        <v>342</v>
      </c>
      <c r="E186" s="68"/>
      <c r="F186" s="68"/>
      <c r="G186" s="68"/>
      <c r="H186" s="68"/>
      <c r="I186" s="68"/>
      <c r="J186" s="68"/>
      <c r="K186" s="68"/>
      <c r="L186" s="68"/>
      <c r="M186" s="68"/>
      <c r="N186" s="68"/>
    </row>
    <row r="187" spans="1:14" ht="20.25" x14ac:dyDescent="0.15">
      <c r="A187" s="74">
        <v>38553</v>
      </c>
      <c r="B187" s="26" t="s">
        <v>76</v>
      </c>
      <c r="C187" s="75">
        <v>150</v>
      </c>
      <c r="E187" s="68"/>
      <c r="F187" s="68"/>
      <c r="G187" s="68"/>
      <c r="H187" s="68"/>
      <c r="I187" s="68"/>
      <c r="J187" s="68"/>
      <c r="K187" s="68"/>
      <c r="L187" s="68"/>
      <c r="M187" s="68"/>
      <c r="N187" s="68"/>
    </row>
    <row r="188" spans="1:14" ht="20.25" x14ac:dyDescent="0.15">
      <c r="A188" s="74">
        <v>38554</v>
      </c>
      <c r="B188" s="26" t="s">
        <v>80</v>
      </c>
      <c r="C188" s="75">
        <v>500</v>
      </c>
      <c r="E188" s="68"/>
      <c r="F188" s="68"/>
      <c r="G188" s="68"/>
      <c r="H188" s="68"/>
      <c r="I188" s="68"/>
      <c r="J188" s="68"/>
      <c r="K188" s="68"/>
      <c r="L188" s="68"/>
      <c r="M188" s="68"/>
      <c r="N188" s="68"/>
    </row>
    <row r="189" spans="1:14" ht="20.25" x14ac:dyDescent="0.15">
      <c r="A189" s="74">
        <v>38554</v>
      </c>
      <c r="B189" s="26" t="s">
        <v>79</v>
      </c>
      <c r="C189" s="75">
        <v>2</v>
      </c>
      <c r="E189" s="68"/>
      <c r="F189" s="68"/>
      <c r="G189" s="68"/>
      <c r="H189" s="68"/>
      <c r="I189" s="68"/>
      <c r="J189" s="68"/>
      <c r="K189" s="68"/>
      <c r="L189" s="68"/>
      <c r="M189" s="68"/>
      <c r="N189" s="68"/>
    </row>
    <row r="190" spans="1:14" ht="20.25" x14ac:dyDescent="0.15">
      <c r="A190" s="74">
        <v>38554</v>
      </c>
      <c r="B190" s="26" t="s">
        <v>78</v>
      </c>
      <c r="C190" s="75">
        <v>505</v>
      </c>
      <c r="E190" s="68"/>
      <c r="F190" s="68"/>
      <c r="G190" s="68"/>
      <c r="H190" s="68"/>
      <c r="I190" s="68"/>
      <c r="J190" s="68"/>
      <c r="K190" s="68"/>
      <c r="L190" s="68"/>
      <c r="M190" s="68"/>
      <c r="N190" s="68"/>
    </row>
    <row r="191" spans="1:14" ht="20.25" x14ac:dyDescent="0.15">
      <c r="A191" s="74">
        <v>38554</v>
      </c>
      <c r="B191" s="26" t="s">
        <v>78</v>
      </c>
      <c r="C191" s="75">
        <v>120</v>
      </c>
      <c r="E191" s="68"/>
      <c r="F191" s="68"/>
      <c r="G191" s="68"/>
      <c r="H191" s="68"/>
      <c r="I191" s="68"/>
      <c r="J191" s="68"/>
      <c r="K191" s="68"/>
      <c r="L191" s="68"/>
      <c r="M191" s="68"/>
      <c r="N191" s="68"/>
    </row>
    <row r="192" spans="1:14" ht="20.25" x14ac:dyDescent="0.15">
      <c r="A192" s="74">
        <v>38554</v>
      </c>
      <c r="B192" s="26" t="s">
        <v>79</v>
      </c>
      <c r="C192" s="75">
        <v>190</v>
      </c>
      <c r="E192" s="68"/>
      <c r="F192" s="68"/>
      <c r="G192" s="68"/>
      <c r="H192" s="68"/>
      <c r="I192" s="68"/>
      <c r="J192" s="68"/>
      <c r="K192" s="68"/>
      <c r="L192" s="68"/>
      <c r="M192" s="68"/>
      <c r="N192" s="68"/>
    </row>
    <row r="193" spans="1:14" ht="20.25" x14ac:dyDescent="0.15">
      <c r="A193" s="74">
        <v>38554</v>
      </c>
      <c r="B193" s="26" t="s">
        <v>76</v>
      </c>
      <c r="C193" s="75">
        <v>500</v>
      </c>
      <c r="E193" s="68"/>
      <c r="F193" s="68"/>
      <c r="G193" s="68"/>
      <c r="H193" s="68"/>
      <c r="I193" s="68"/>
      <c r="J193" s="68"/>
      <c r="K193" s="68"/>
      <c r="L193" s="68"/>
      <c r="M193" s="68"/>
      <c r="N193" s="68"/>
    </row>
    <row r="194" spans="1:14" ht="20.25" x14ac:dyDescent="0.15">
      <c r="A194" s="74">
        <v>38554</v>
      </c>
      <c r="B194" s="26" t="s">
        <v>78</v>
      </c>
      <c r="C194" s="75">
        <v>1796</v>
      </c>
      <c r="E194" s="68"/>
      <c r="F194" s="68"/>
      <c r="G194" s="68"/>
      <c r="H194" s="68"/>
      <c r="I194" s="68"/>
      <c r="J194" s="68"/>
      <c r="K194" s="68"/>
      <c r="L194" s="68"/>
      <c r="M194" s="68"/>
      <c r="N194" s="68"/>
    </row>
    <row r="195" spans="1:14" ht="20.25" x14ac:dyDescent="0.15">
      <c r="A195" s="74">
        <v>38554</v>
      </c>
      <c r="B195" s="26" t="s">
        <v>76</v>
      </c>
      <c r="C195" s="75">
        <v>14</v>
      </c>
      <c r="E195" s="68"/>
      <c r="F195" s="68"/>
      <c r="G195" s="68"/>
      <c r="H195" s="68"/>
      <c r="I195" s="68"/>
      <c r="J195" s="68"/>
      <c r="K195" s="68"/>
      <c r="L195" s="68"/>
      <c r="M195" s="68"/>
      <c r="N195" s="68"/>
    </row>
    <row r="196" spans="1:14" ht="20.25" x14ac:dyDescent="0.15">
      <c r="A196" s="74">
        <v>38554</v>
      </c>
      <c r="B196" s="26" t="s">
        <v>76</v>
      </c>
      <c r="C196" s="75">
        <v>1630</v>
      </c>
      <c r="E196" s="68"/>
      <c r="F196" s="68"/>
      <c r="G196" s="68"/>
      <c r="H196" s="68"/>
      <c r="I196" s="68"/>
      <c r="J196" s="68"/>
      <c r="K196" s="68"/>
      <c r="L196" s="68"/>
      <c r="M196" s="68"/>
      <c r="N196" s="68"/>
    </row>
    <row r="197" spans="1:14" ht="20.25" x14ac:dyDescent="0.15">
      <c r="A197" s="74">
        <v>38554</v>
      </c>
      <c r="B197" s="26" t="s">
        <v>78</v>
      </c>
      <c r="C197" s="75">
        <v>430</v>
      </c>
      <c r="E197" s="68"/>
      <c r="F197" s="68"/>
      <c r="G197" s="68"/>
      <c r="H197" s="68"/>
      <c r="I197" s="68"/>
      <c r="J197" s="68"/>
      <c r="K197" s="68"/>
      <c r="L197" s="68"/>
      <c r="M197" s="68"/>
      <c r="N197" s="68"/>
    </row>
    <row r="198" spans="1:14" ht="20.25" x14ac:dyDescent="0.15">
      <c r="A198" s="74">
        <v>38555</v>
      </c>
      <c r="B198" s="26" t="s">
        <v>78</v>
      </c>
      <c r="C198" s="75">
        <v>320</v>
      </c>
      <c r="E198" s="68"/>
      <c r="F198" s="68"/>
      <c r="G198" s="68"/>
      <c r="H198" s="68"/>
      <c r="I198" s="68"/>
      <c r="J198" s="68"/>
      <c r="K198" s="68"/>
      <c r="L198" s="68"/>
      <c r="M198" s="68"/>
      <c r="N198" s="68"/>
    </row>
    <row r="199" spans="1:14" ht="20.25" x14ac:dyDescent="0.15">
      <c r="A199" s="74">
        <v>38555</v>
      </c>
      <c r="B199" s="26" t="s">
        <v>80</v>
      </c>
      <c r="C199" s="75">
        <v>2800</v>
      </c>
      <c r="E199" s="68"/>
      <c r="F199" s="68"/>
      <c r="G199" s="68"/>
      <c r="H199" s="68"/>
      <c r="I199" s="68"/>
      <c r="J199" s="68"/>
      <c r="K199" s="68"/>
      <c r="L199" s="68"/>
      <c r="M199" s="68"/>
      <c r="N199" s="68"/>
    </row>
    <row r="200" spans="1:14" ht="20.25" x14ac:dyDescent="0.15">
      <c r="A200" s="74">
        <v>38556</v>
      </c>
      <c r="B200" s="26" t="s">
        <v>79</v>
      </c>
      <c r="C200" s="75">
        <v>200</v>
      </c>
      <c r="E200" s="68"/>
      <c r="F200" s="68"/>
      <c r="G200" s="68"/>
      <c r="H200" s="68"/>
      <c r="I200" s="68"/>
      <c r="J200" s="68"/>
      <c r="K200" s="68"/>
      <c r="L200" s="68"/>
      <c r="M200" s="68"/>
      <c r="N200" s="68"/>
    </row>
    <row r="201" spans="1:14" ht="20.25" x14ac:dyDescent="0.15">
      <c r="A201" s="74">
        <v>38556</v>
      </c>
      <c r="B201" s="26" t="s">
        <v>83</v>
      </c>
      <c r="C201" s="75">
        <v>672</v>
      </c>
      <c r="E201" s="68"/>
      <c r="F201" s="68"/>
      <c r="G201" s="68"/>
      <c r="H201" s="68"/>
      <c r="I201" s="68"/>
      <c r="J201" s="68"/>
      <c r="K201" s="68"/>
      <c r="L201" s="68"/>
      <c r="M201" s="68"/>
      <c r="N201" s="68"/>
    </row>
    <row r="202" spans="1:14" ht="20.25" x14ac:dyDescent="0.15">
      <c r="A202" s="74">
        <v>38556</v>
      </c>
      <c r="B202" s="26" t="s">
        <v>76</v>
      </c>
      <c r="C202" s="75">
        <v>795</v>
      </c>
      <c r="E202" s="68"/>
      <c r="F202" s="68"/>
      <c r="G202" s="68"/>
      <c r="H202" s="68"/>
      <c r="I202" s="68"/>
      <c r="J202" s="68"/>
      <c r="K202" s="68"/>
      <c r="L202" s="68"/>
      <c r="M202" s="68"/>
      <c r="N202" s="68"/>
    </row>
    <row r="203" spans="1:14" ht="20.25" x14ac:dyDescent="0.15">
      <c r="A203" s="74">
        <v>38556</v>
      </c>
      <c r="B203" s="26" t="s">
        <v>80</v>
      </c>
      <c r="C203" s="75">
        <v>264</v>
      </c>
      <c r="E203" s="68"/>
      <c r="F203" s="68"/>
      <c r="G203" s="68"/>
      <c r="H203" s="68"/>
      <c r="I203" s="68"/>
      <c r="J203" s="68"/>
      <c r="K203" s="68"/>
      <c r="L203" s="68"/>
      <c r="M203" s="68"/>
      <c r="N203" s="68"/>
    </row>
    <row r="204" spans="1:14" ht="20.25" x14ac:dyDescent="0.15">
      <c r="A204" s="74">
        <v>38556</v>
      </c>
      <c r="B204" s="26" t="s">
        <v>80</v>
      </c>
      <c r="C204" s="75">
        <v>70</v>
      </c>
      <c r="E204" s="68"/>
      <c r="F204" s="68"/>
      <c r="G204" s="68"/>
      <c r="H204" s="68"/>
      <c r="I204" s="68"/>
      <c r="J204" s="68"/>
      <c r="K204" s="68"/>
      <c r="L204" s="68"/>
      <c r="M204" s="68"/>
      <c r="N204" s="68"/>
    </row>
    <row r="205" spans="1:14" ht="20.25" x14ac:dyDescent="0.15">
      <c r="A205" s="74">
        <v>38557</v>
      </c>
      <c r="B205" s="26" t="s">
        <v>76</v>
      </c>
      <c r="C205" s="75">
        <v>456</v>
      </c>
      <c r="E205" s="68"/>
      <c r="F205" s="68"/>
      <c r="G205" s="68"/>
      <c r="H205" s="68"/>
      <c r="I205" s="68"/>
      <c r="J205" s="68"/>
      <c r="K205" s="68"/>
      <c r="L205" s="68"/>
      <c r="M205" s="68"/>
      <c r="N205" s="68"/>
    </row>
    <row r="206" spans="1:14" ht="20.25" x14ac:dyDescent="0.15">
      <c r="A206" s="74">
        <v>38557</v>
      </c>
      <c r="B206" s="26" t="s">
        <v>83</v>
      </c>
      <c r="C206" s="75">
        <v>253</v>
      </c>
      <c r="E206" s="68"/>
      <c r="F206" s="68"/>
      <c r="G206" s="68"/>
      <c r="H206" s="68"/>
      <c r="I206" s="68"/>
      <c r="J206" s="68"/>
      <c r="K206" s="68"/>
      <c r="L206" s="68"/>
      <c r="M206" s="68"/>
      <c r="N206" s="68"/>
    </row>
    <row r="207" spans="1:14" ht="20.25" x14ac:dyDescent="0.15">
      <c r="A207" s="74">
        <v>38557</v>
      </c>
      <c r="B207" s="26" t="s">
        <v>83</v>
      </c>
      <c r="C207" s="75">
        <v>95</v>
      </c>
      <c r="E207" s="68"/>
      <c r="F207" s="68"/>
      <c r="G207" s="68"/>
      <c r="H207" s="68"/>
      <c r="I207" s="68"/>
      <c r="J207" s="68"/>
      <c r="K207" s="68"/>
      <c r="L207" s="68"/>
      <c r="M207" s="68"/>
      <c r="N207" s="68"/>
    </row>
    <row r="208" spans="1:14" ht="20.25" x14ac:dyDescent="0.15">
      <c r="A208" s="74">
        <v>38557</v>
      </c>
      <c r="B208" s="26" t="s">
        <v>83</v>
      </c>
      <c r="C208" s="75">
        <v>128</v>
      </c>
      <c r="E208" s="68"/>
      <c r="F208" s="68"/>
      <c r="G208" s="68"/>
      <c r="H208" s="68"/>
      <c r="I208" s="68"/>
      <c r="J208" s="68"/>
      <c r="K208" s="68"/>
      <c r="L208" s="68"/>
      <c r="M208" s="68"/>
      <c r="N208" s="68"/>
    </row>
    <row r="209" spans="1:14" ht="20.25" x14ac:dyDescent="0.15">
      <c r="A209" s="74">
        <v>38557</v>
      </c>
      <c r="B209" s="26" t="s">
        <v>83</v>
      </c>
      <c r="C209" s="75">
        <v>55</v>
      </c>
      <c r="E209" s="68"/>
      <c r="F209" s="68"/>
      <c r="G209" s="68"/>
      <c r="H209" s="68"/>
      <c r="I209" s="68"/>
      <c r="J209" s="68"/>
      <c r="K209" s="68"/>
      <c r="L209" s="68"/>
      <c r="M209" s="68"/>
      <c r="N209" s="68"/>
    </row>
    <row r="210" spans="1:14" ht="20.25" x14ac:dyDescent="0.15">
      <c r="A210" s="74">
        <v>38557</v>
      </c>
      <c r="B210" s="26" t="s">
        <v>76</v>
      </c>
      <c r="C210" s="75">
        <v>11</v>
      </c>
      <c r="E210" s="68"/>
      <c r="F210" s="68"/>
      <c r="G210" s="68"/>
      <c r="H210" s="68"/>
      <c r="I210" s="68"/>
      <c r="J210" s="68"/>
      <c r="K210" s="68"/>
      <c r="L210" s="68"/>
      <c r="M210" s="68"/>
      <c r="N210" s="68"/>
    </row>
    <row r="211" spans="1:14" ht="20.25" x14ac:dyDescent="0.15">
      <c r="A211" s="74">
        <v>38557</v>
      </c>
      <c r="B211" s="26" t="s">
        <v>83</v>
      </c>
      <c r="C211" s="75">
        <v>270</v>
      </c>
      <c r="E211" s="68"/>
      <c r="F211" s="68"/>
      <c r="G211" s="68"/>
      <c r="H211" s="68"/>
      <c r="I211" s="68"/>
      <c r="J211" s="68"/>
      <c r="K211" s="68"/>
      <c r="L211" s="68"/>
      <c r="M211" s="68"/>
      <c r="N211" s="68"/>
    </row>
    <row r="212" spans="1:14" ht="20.25" x14ac:dyDescent="0.15">
      <c r="A212" s="74">
        <v>38557</v>
      </c>
      <c r="B212" s="26" t="s">
        <v>83</v>
      </c>
      <c r="C212" s="75">
        <v>105</v>
      </c>
      <c r="E212" s="68"/>
      <c r="F212" s="68"/>
      <c r="G212" s="68"/>
      <c r="H212" s="68"/>
      <c r="I212" s="68"/>
      <c r="J212" s="68"/>
      <c r="K212" s="68"/>
      <c r="L212" s="68"/>
      <c r="M212" s="68"/>
      <c r="N212" s="68"/>
    </row>
    <row r="213" spans="1:14" ht="20.25" x14ac:dyDescent="0.15">
      <c r="A213" s="74">
        <v>38557</v>
      </c>
      <c r="B213" s="26" t="s">
        <v>83</v>
      </c>
      <c r="C213" s="75">
        <v>406</v>
      </c>
      <c r="E213" s="68"/>
      <c r="F213" s="68"/>
      <c r="G213" s="68"/>
      <c r="H213" s="68"/>
      <c r="I213" s="68"/>
      <c r="J213" s="68"/>
      <c r="K213" s="68"/>
      <c r="L213" s="68"/>
      <c r="M213" s="68"/>
      <c r="N213" s="68"/>
    </row>
    <row r="214" spans="1:14" ht="20.25" x14ac:dyDescent="0.15">
      <c r="A214" s="74">
        <v>38557</v>
      </c>
      <c r="B214" s="26" t="s">
        <v>83</v>
      </c>
      <c r="C214" s="75">
        <v>120</v>
      </c>
      <c r="E214" s="68"/>
      <c r="F214" s="68"/>
      <c r="G214" s="68"/>
      <c r="H214" s="68"/>
      <c r="I214" s="68"/>
      <c r="J214" s="68"/>
      <c r="K214" s="68"/>
      <c r="L214" s="68"/>
      <c r="M214" s="68"/>
      <c r="N214" s="68"/>
    </row>
    <row r="215" spans="1:14" ht="20.25" x14ac:dyDescent="0.15">
      <c r="A215" s="74">
        <v>38557</v>
      </c>
      <c r="B215" s="26" t="s">
        <v>83</v>
      </c>
      <c r="C215" s="75">
        <v>372</v>
      </c>
      <c r="E215" s="68"/>
      <c r="F215" s="68"/>
      <c r="G215" s="68"/>
      <c r="H215" s="68"/>
      <c r="I215" s="68"/>
      <c r="J215" s="68"/>
      <c r="K215" s="68"/>
      <c r="L215" s="68"/>
      <c r="M215" s="68"/>
      <c r="N215" s="68"/>
    </row>
    <row r="216" spans="1:14" ht="20.25" x14ac:dyDescent="0.15">
      <c r="A216" s="74">
        <v>38557</v>
      </c>
      <c r="B216" s="26" t="s">
        <v>83</v>
      </c>
      <c r="C216" s="75">
        <v>140</v>
      </c>
      <c r="E216" s="68"/>
      <c r="F216" s="68"/>
      <c r="G216" s="68"/>
      <c r="H216" s="68"/>
      <c r="I216" s="68"/>
      <c r="J216" s="68"/>
      <c r="K216" s="68"/>
      <c r="L216" s="68"/>
      <c r="M216" s="68"/>
      <c r="N216" s="68"/>
    </row>
    <row r="217" spans="1:14" ht="20.25" x14ac:dyDescent="0.15">
      <c r="A217" s="74">
        <v>38557</v>
      </c>
      <c r="B217" s="26" t="s">
        <v>83</v>
      </c>
      <c r="C217" s="75">
        <v>115</v>
      </c>
      <c r="E217" s="68"/>
      <c r="F217" s="68"/>
      <c r="G217" s="68"/>
      <c r="H217" s="68"/>
      <c r="I217" s="68"/>
      <c r="J217" s="68"/>
      <c r="K217" s="68"/>
      <c r="L217" s="68"/>
      <c r="M217" s="68"/>
      <c r="N217" s="68"/>
    </row>
    <row r="218" spans="1:14" ht="20.25" x14ac:dyDescent="0.15">
      <c r="A218" s="74">
        <v>38557</v>
      </c>
      <c r="B218" s="26" t="s">
        <v>83</v>
      </c>
      <c r="C218" s="75">
        <v>60</v>
      </c>
      <c r="E218" s="68"/>
      <c r="F218" s="68"/>
      <c r="G218" s="68"/>
      <c r="H218" s="68"/>
      <c r="I218" s="68"/>
      <c r="J218" s="68"/>
      <c r="K218" s="68"/>
      <c r="L218" s="68"/>
      <c r="M218" s="68"/>
      <c r="N218" s="68"/>
    </row>
    <row r="219" spans="1:14" ht="20.25" x14ac:dyDescent="0.15">
      <c r="A219" s="74">
        <v>38557</v>
      </c>
      <c r="B219" s="26" t="s">
        <v>83</v>
      </c>
      <c r="C219" s="75">
        <v>481</v>
      </c>
      <c r="E219" s="68"/>
      <c r="F219" s="68"/>
      <c r="G219" s="68"/>
      <c r="H219" s="68"/>
      <c r="I219" s="68"/>
      <c r="J219" s="68"/>
      <c r="K219" s="68"/>
      <c r="L219" s="68"/>
      <c r="M219" s="68"/>
      <c r="N219" s="68"/>
    </row>
    <row r="220" spans="1:14" ht="20.25" x14ac:dyDescent="0.15">
      <c r="A220" s="74">
        <v>38557</v>
      </c>
      <c r="B220" s="26" t="s">
        <v>83</v>
      </c>
      <c r="C220" s="75">
        <v>290</v>
      </c>
      <c r="E220" s="68"/>
      <c r="F220" s="68"/>
      <c r="G220" s="68"/>
      <c r="H220" s="68"/>
      <c r="I220" s="68"/>
      <c r="J220" s="68"/>
      <c r="K220" s="68"/>
      <c r="L220" s="68"/>
      <c r="M220" s="68"/>
      <c r="N220" s="68"/>
    </row>
    <row r="221" spans="1:14" ht="20.25" x14ac:dyDescent="0.15">
      <c r="A221" s="74">
        <v>38557</v>
      </c>
      <c r="B221" s="26" t="s">
        <v>83</v>
      </c>
      <c r="C221" s="75">
        <v>415</v>
      </c>
      <c r="E221" s="68"/>
      <c r="F221" s="68"/>
      <c r="G221" s="68"/>
      <c r="H221" s="68"/>
      <c r="I221" s="68"/>
      <c r="J221" s="68"/>
      <c r="K221" s="68"/>
      <c r="L221" s="68"/>
      <c r="M221" s="68"/>
      <c r="N221" s="68"/>
    </row>
    <row r="222" spans="1:14" ht="20.25" x14ac:dyDescent="0.15">
      <c r="A222" s="74">
        <v>38557</v>
      </c>
      <c r="B222" s="26" t="s">
        <v>83</v>
      </c>
      <c r="C222" s="75">
        <v>230</v>
      </c>
      <c r="E222" s="68"/>
      <c r="F222" s="68"/>
      <c r="G222" s="68"/>
      <c r="H222" s="68"/>
      <c r="I222" s="68"/>
      <c r="J222" s="68"/>
      <c r="K222" s="68"/>
      <c r="L222" s="68"/>
      <c r="M222" s="68"/>
      <c r="N222" s="68"/>
    </row>
    <row r="223" spans="1:14" ht="20.25" x14ac:dyDescent="0.15">
      <c r="A223" s="74">
        <v>38557</v>
      </c>
      <c r="B223" s="26" t="s">
        <v>83</v>
      </c>
      <c r="C223" s="75">
        <v>600</v>
      </c>
      <c r="E223" s="68"/>
      <c r="F223" s="68"/>
      <c r="G223" s="68"/>
      <c r="H223" s="68"/>
      <c r="I223" s="68"/>
      <c r="J223" s="68"/>
      <c r="K223" s="68"/>
      <c r="L223" s="68"/>
      <c r="M223" s="68"/>
      <c r="N223" s="68"/>
    </row>
    <row r="224" spans="1:14" ht="20.25" x14ac:dyDescent="0.15">
      <c r="A224" s="74">
        <v>38558</v>
      </c>
      <c r="B224" s="26" t="s">
        <v>80</v>
      </c>
      <c r="C224" s="75">
        <v>150</v>
      </c>
      <c r="E224" s="68"/>
      <c r="F224" s="68"/>
      <c r="G224" s="68"/>
      <c r="H224" s="68"/>
      <c r="I224" s="68"/>
      <c r="J224" s="68"/>
      <c r="K224" s="68"/>
      <c r="L224" s="68"/>
      <c r="M224" s="68"/>
      <c r="N224" s="68"/>
    </row>
    <row r="225" spans="1:14" ht="20.25" x14ac:dyDescent="0.15">
      <c r="A225" s="74">
        <v>38558</v>
      </c>
      <c r="B225" s="26" t="s">
        <v>79</v>
      </c>
      <c r="C225" s="75">
        <v>120</v>
      </c>
      <c r="E225" s="68"/>
      <c r="F225" s="68"/>
      <c r="G225" s="68"/>
      <c r="H225" s="68"/>
      <c r="I225" s="68"/>
      <c r="J225" s="68"/>
      <c r="K225" s="68"/>
      <c r="L225" s="68"/>
      <c r="M225" s="68"/>
      <c r="N225" s="68"/>
    </row>
    <row r="226" spans="1:14" ht="20.25" x14ac:dyDescent="0.15">
      <c r="A226" s="74">
        <v>38558</v>
      </c>
      <c r="B226" s="26" t="s">
        <v>83</v>
      </c>
      <c r="C226" s="75">
        <v>100</v>
      </c>
      <c r="E226" s="68"/>
      <c r="F226" s="68"/>
      <c r="G226" s="68"/>
      <c r="H226" s="68"/>
      <c r="I226" s="68"/>
      <c r="J226" s="68"/>
      <c r="K226" s="68"/>
      <c r="L226" s="68"/>
      <c r="M226" s="68"/>
      <c r="N226" s="68"/>
    </row>
    <row r="227" spans="1:14" ht="20.25" x14ac:dyDescent="0.15">
      <c r="A227" s="74">
        <v>38558</v>
      </c>
      <c r="B227" s="26" t="s">
        <v>81</v>
      </c>
      <c r="C227" s="75">
        <v>40</v>
      </c>
      <c r="E227" s="68"/>
      <c r="F227" s="68"/>
      <c r="G227" s="68"/>
      <c r="H227" s="68"/>
      <c r="I227" s="68"/>
      <c r="J227" s="68"/>
      <c r="K227" s="68"/>
      <c r="L227" s="68"/>
      <c r="M227" s="68"/>
      <c r="N227" s="68"/>
    </row>
    <row r="228" spans="1:14" ht="20.25" x14ac:dyDescent="0.15">
      <c r="A228" s="74">
        <v>38558</v>
      </c>
      <c r="B228" s="26" t="s">
        <v>77</v>
      </c>
      <c r="C228" s="75">
        <v>80</v>
      </c>
      <c r="E228" s="68"/>
      <c r="F228" s="68"/>
      <c r="G228" s="68"/>
      <c r="H228" s="68"/>
      <c r="I228" s="68"/>
      <c r="J228" s="68"/>
      <c r="K228" s="68"/>
      <c r="L228" s="68"/>
      <c r="M228" s="68"/>
      <c r="N228" s="68"/>
    </row>
    <row r="229" spans="1:14" ht="20.25" x14ac:dyDescent="0.15">
      <c r="A229" s="74">
        <v>38558</v>
      </c>
      <c r="B229" s="26" t="s">
        <v>78</v>
      </c>
      <c r="C229" s="75">
        <v>30</v>
      </c>
      <c r="E229" s="68"/>
      <c r="F229" s="68"/>
      <c r="G229" s="68"/>
      <c r="H229" s="68"/>
      <c r="I229" s="68"/>
      <c r="J229" s="68"/>
      <c r="K229" s="68"/>
      <c r="L229" s="68"/>
      <c r="M229" s="68"/>
      <c r="N229" s="68"/>
    </row>
    <row r="230" spans="1:14" ht="20.25" x14ac:dyDescent="0.15">
      <c r="A230" s="74">
        <v>38558</v>
      </c>
      <c r="B230" s="26" t="s">
        <v>76</v>
      </c>
      <c r="C230" s="75">
        <v>120</v>
      </c>
      <c r="E230" s="68"/>
      <c r="F230" s="68"/>
      <c r="G230" s="68"/>
      <c r="H230" s="68"/>
      <c r="I230" s="68"/>
      <c r="J230" s="68"/>
      <c r="K230" s="68"/>
      <c r="L230" s="68"/>
      <c r="M230" s="68"/>
      <c r="N230" s="68"/>
    </row>
    <row r="231" spans="1:14" ht="20.25" x14ac:dyDescent="0.15">
      <c r="A231" s="74">
        <v>38558</v>
      </c>
      <c r="B231" s="26" t="s">
        <v>82</v>
      </c>
      <c r="C231" s="75">
        <v>30</v>
      </c>
      <c r="E231" s="68"/>
      <c r="F231" s="68"/>
      <c r="G231" s="68"/>
      <c r="H231" s="68"/>
      <c r="I231" s="68"/>
      <c r="J231" s="68"/>
      <c r="K231" s="68"/>
      <c r="L231" s="68"/>
      <c r="M231" s="68"/>
      <c r="N231" s="68"/>
    </row>
    <row r="232" spans="1:14" ht="20.25" x14ac:dyDescent="0.15">
      <c r="A232" s="74">
        <v>38558</v>
      </c>
      <c r="B232" s="26" t="s">
        <v>79</v>
      </c>
      <c r="C232" s="75">
        <v>22</v>
      </c>
      <c r="E232" s="68"/>
      <c r="F232" s="68"/>
      <c r="G232" s="68"/>
      <c r="H232" s="68"/>
      <c r="I232" s="68"/>
      <c r="J232" s="68"/>
      <c r="K232" s="68"/>
      <c r="L232" s="68"/>
      <c r="M232" s="68"/>
      <c r="N232" s="68"/>
    </row>
    <row r="233" spans="1:14" ht="20.25" x14ac:dyDescent="0.15">
      <c r="A233" s="74">
        <v>38558</v>
      </c>
      <c r="B233" s="26" t="s">
        <v>80</v>
      </c>
      <c r="C233" s="75">
        <v>45</v>
      </c>
      <c r="E233" s="68"/>
      <c r="F233" s="68"/>
      <c r="G233" s="68"/>
      <c r="H233" s="68"/>
      <c r="I233" s="68"/>
      <c r="J233" s="68"/>
      <c r="K233" s="68"/>
      <c r="L233" s="68"/>
      <c r="M233" s="68"/>
      <c r="N233" s="68"/>
    </row>
    <row r="234" spans="1:14" ht="20.25" x14ac:dyDescent="0.15">
      <c r="A234" s="74">
        <v>38558</v>
      </c>
      <c r="B234" s="26" t="s">
        <v>77</v>
      </c>
      <c r="C234" s="75">
        <v>1800</v>
      </c>
      <c r="E234" s="68"/>
      <c r="F234" s="68"/>
      <c r="G234" s="68"/>
      <c r="H234" s="68"/>
      <c r="I234" s="68"/>
      <c r="J234" s="68"/>
      <c r="K234" s="68"/>
      <c r="L234" s="68"/>
      <c r="M234" s="68"/>
      <c r="N234" s="68"/>
    </row>
    <row r="235" spans="1:14" ht="20.25" x14ac:dyDescent="0.15">
      <c r="A235" s="74">
        <v>38558</v>
      </c>
      <c r="B235" s="26" t="s">
        <v>78</v>
      </c>
      <c r="C235" s="75">
        <v>226</v>
      </c>
      <c r="E235" s="68"/>
      <c r="F235" s="68"/>
      <c r="G235" s="68"/>
      <c r="H235" s="68"/>
      <c r="I235" s="68"/>
      <c r="J235" s="68"/>
      <c r="K235" s="68"/>
      <c r="L235" s="68"/>
      <c r="M235" s="68"/>
      <c r="N235" s="68"/>
    </row>
    <row r="236" spans="1:14" ht="20.25" x14ac:dyDescent="0.15">
      <c r="A236" s="74">
        <v>38558</v>
      </c>
      <c r="B236" s="26" t="s">
        <v>82</v>
      </c>
      <c r="C236" s="75">
        <v>400</v>
      </c>
      <c r="E236" s="68"/>
      <c r="F236" s="68"/>
      <c r="G236" s="68"/>
      <c r="H236" s="68"/>
      <c r="I236" s="68"/>
      <c r="J236" s="68"/>
      <c r="K236" s="68"/>
      <c r="L236" s="68"/>
      <c r="M236" s="68"/>
      <c r="N236" s="68"/>
    </row>
    <row r="237" spans="1:14" ht="20.25" x14ac:dyDescent="0.15">
      <c r="A237" s="74">
        <v>38559</v>
      </c>
      <c r="B237" s="26" t="s">
        <v>83</v>
      </c>
      <c r="C237" s="75">
        <v>1600</v>
      </c>
      <c r="E237" s="68"/>
      <c r="F237" s="68"/>
      <c r="G237" s="68"/>
      <c r="H237" s="68"/>
      <c r="I237" s="68"/>
      <c r="J237" s="68"/>
      <c r="K237" s="68"/>
      <c r="L237" s="68"/>
      <c r="M237" s="68"/>
      <c r="N237" s="68"/>
    </row>
    <row r="238" spans="1:14" ht="20.25" x14ac:dyDescent="0.15">
      <c r="A238" s="74">
        <v>38559</v>
      </c>
      <c r="B238" s="26" t="s">
        <v>76</v>
      </c>
      <c r="C238" s="75">
        <v>685</v>
      </c>
      <c r="E238" s="68"/>
      <c r="F238" s="68"/>
      <c r="G238" s="68"/>
      <c r="H238" s="68"/>
      <c r="I238" s="68"/>
      <c r="J238" s="68"/>
      <c r="K238" s="68"/>
      <c r="L238" s="68"/>
      <c r="M238" s="68"/>
      <c r="N238" s="68"/>
    </row>
    <row r="239" spans="1:14" ht="20.25" x14ac:dyDescent="0.15">
      <c r="A239" s="74">
        <v>38559</v>
      </c>
      <c r="B239" s="26" t="s">
        <v>80</v>
      </c>
      <c r="C239" s="75">
        <v>900</v>
      </c>
      <c r="E239" s="68"/>
      <c r="F239" s="68"/>
      <c r="G239" s="68"/>
      <c r="H239" s="68"/>
      <c r="I239" s="68"/>
      <c r="J239" s="68"/>
      <c r="K239" s="68"/>
      <c r="L239" s="68"/>
      <c r="M239" s="68"/>
      <c r="N239" s="68"/>
    </row>
    <row r="240" spans="1:14" ht="20.25" x14ac:dyDescent="0.15">
      <c r="A240" s="74">
        <v>38559</v>
      </c>
      <c r="B240" s="26" t="s">
        <v>76</v>
      </c>
      <c r="C240" s="75">
        <v>1060</v>
      </c>
      <c r="E240" s="68"/>
      <c r="F240" s="68"/>
      <c r="G240" s="68"/>
      <c r="H240" s="68"/>
      <c r="I240" s="68"/>
      <c r="J240" s="68"/>
      <c r="K240" s="68"/>
      <c r="L240" s="68"/>
      <c r="M240" s="68"/>
      <c r="N240" s="68"/>
    </row>
    <row r="241" spans="1:14" ht="20.25" x14ac:dyDescent="0.15">
      <c r="A241" s="74">
        <v>38559</v>
      </c>
      <c r="B241" s="26" t="s">
        <v>82</v>
      </c>
      <c r="C241" s="75">
        <v>1710</v>
      </c>
      <c r="E241" s="68"/>
      <c r="F241" s="68"/>
      <c r="G241" s="68"/>
      <c r="H241" s="68"/>
      <c r="I241" s="68"/>
      <c r="J241" s="68"/>
      <c r="K241" s="68"/>
      <c r="L241" s="68"/>
      <c r="M241" s="68"/>
      <c r="N241" s="68"/>
    </row>
    <row r="242" spans="1:14" ht="20.25" x14ac:dyDescent="0.15">
      <c r="A242" s="74">
        <v>38559</v>
      </c>
      <c r="B242" s="26" t="s">
        <v>76</v>
      </c>
      <c r="C242" s="75">
        <v>160</v>
      </c>
      <c r="E242" s="68"/>
      <c r="F242" s="68"/>
      <c r="G242" s="68"/>
      <c r="H242" s="68"/>
      <c r="I242" s="68"/>
      <c r="J242" s="68"/>
      <c r="K242" s="68"/>
      <c r="L242" s="68"/>
      <c r="M242" s="68"/>
      <c r="N242" s="68"/>
    </row>
    <row r="243" spans="1:14" ht="20.25" x14ac:dyDescent="0.15">
      <c r="A243" s="74">
        <v>38559</v>
      </c>
      <c r="B243" s="26" t="s">
        <v>82</v>
      </c>
      <c r="C243" s="75">
        <v>740</v>
      </c>
      <c r="E243" s="68"/>
      <c r="F243" s="68"/>
      <c r="G243" s="68"/>
      <c r="H243" s="68"/>
      <c r="I243" s="68"/>
      <c r="J243" s="68"/>
      <c r="K243" s="68"/>
      <c r="L243" s="68"/>
      <c r="M243" s="68"/>
      <c r="N243" s="68"/>
    </row>
    <row r="244" spans="1:14" ht="20.25" x14ac:dyDescent="0.15">
      <c r="A244" s="74">
        <v>38559</v>
      </c>
      <c r="B244" s="26" t="s">
        <v>83</v>
      </c>
      <c r="C244" s="75">
        <v>380</v>
      </c>
      <c r="E244" s="68"/>
      <c r="F244" s="68"/>
      <c r="G244" s="68"/>
      <c r="H244" s="68"/>
      <c r="I244" s="68"/>
      <c r="J244" s="68"/>
      <c r="K244" s="68"/>
      <c r="L244" s="68"/>
      <c r="M244" s="68"/>
      <c r="N244" s="68"/>
    </row>
    <row r="245" spans="1:14" ht="20.25" x14ac:dyDescent="0.15">
      <c r="A245" s="74">
        <v>38559</v>
      </c>
      <c r="B245" s="26" t="s">
        <v>79</v>
      </c>
      <c r="C245" s="75">
        <v>80</v>
      </c>
      <c r="E245" s="68"/>
      <c r="F245" s="68"/>
      <c r="G245" s="68"/>
      <c r="H245" s="68"/>
      <c r="I245" s="68"/>
      <c r="J245" s="68"/>
      <c r="K245" s="68"/>
      <c r="L245" s="68"/>
      <c r="M245" s="68"/>
      <c r="N245" s="68"/>
    </row>
    <row r="246" spans="1:14" ht="20.25" x14ac:dyDescent="0.15">
      <c r="A246" s="74">
        <v>38559</v>
      </c>
      <c r="B246" s="26" t="s">
        <v>78</v>
      </c>
      <c r="C246" s="75">
        <v>1188</v>
      </c>
      <c r="E246" s="68"/>
      <c r="F246" s="68"/>
      <c r="G246" s="68"/>
      <c r="H246" s="68"/>
      <c r="I246" s="68"/>
      <c r="J246" s="68"/>
      <c r="K246" s="68"/>
      <c r="L246" s="68"/>
      <c r="M246" s="68"/>
      <c r="N246" s="68"/>
    </row>
    <row r="247" spans="1:14" ht="20.25" x14ac:dyDescent="0.15">
      <c r="A247" s="74">
        <v>38559</v>
      </c>
      <c r="B247" s="26" t="s">
        <v>76</v>
      </c>
      <c r="C247" s="75">
        <v>152</v>
      </c>
      <c r="E247" s="68"/>
      <c r="F247" s="68"/>
      <c r="G247" s="68"/>
      <c r="H247" s="68"/>
      <c r="I247" s="68"/>
      <c r="J247" s="68"/>
      <c r="K247" s="68"/>
      <c r="L247" s="68"/>
      <c r="M247" s="68"/>
      <c r="N247" s="68"/>
    </row>
    <row r="248" spans="1:14" ht="20.25" x14ac:dyDescent="0.15">
      <c r="A248" s="74">
        <v>38560</v>
      </c>
      <c r="B248" s="26" t="s">
        <v>78</v>
      </c>
      <c r="C248" s="75">
        <v>150</v>
      </c>
      <c r="E248" s="68"/>
      <c r="F248" s="68"/>
      <c r="G248" s="68"/>
      <c r="H248" s="68"/>
      <c r="I248" s="68"/>
      <c r="J248" s="68"/>
      <c r="K248" s="68"/>
      <c r="L248" s="68"/>
      <c r="M248" s="68"/>
      <c r="N248" s="68"/>
    </row>
    <row r="249" spans="1:14" ht="20.25" x14ac:dyDescent="0.15">
      <c r="A249" s="74">
        <v>38560</v>
      </c>
      <c r="B249" s="26" t="s">
        <v>81</v>
      </c>
      <c r="C249" s="75">
        <v>360</v>
      </c>
      <c r="E249" s="68"/>
      <c r="F249" s="68"/>
      <c r="G249" s="68"/>
      <c r="H249" s="68"/>
      <c r="I249" s="68"/>
      <c r="J249" s="68"/>
      <c r="K249" s="68"/>
      <c r="L249" s="68"/>
      <c r="M249" s="68"/>
      <c r="N249" s="68"/>
    </row>
    <row r="250" spans="1:14" ht="20.25" x14ac:dyDescent="0.15">
      <c r="A250" s="74">
        <v>38560</v>
      </c>
      <c r="B250" s="26" t="s">
        <v>80</v>
      </c>
      <c r="C250" s="75">
        <v>159</v>
      </c>
      <c r="E250" s="68"/>
      <c r="F250" s="68"/>
      <c r="G250" s="68"/>
      <c r="H250" s="68"/>
      <c r="I250" s="68"/>
      <c r="J250" s="68"/>
      <c r="K250" s="68"/>
      <c r="L250" s="68"/>
      <c r="M250" s="68"/>
      <c r="N250" s="68"/>
    </row>
    <row r="251" spans="1:14" ht="20.25" x14ac:dyDescent="0.15">
      <c r="A251" s="74">
        <v>38560</v>
      </c>
      <c r="B251" s="26" t="s">
        <v>76</v>
      </c>
      <c r="C251" s="75">
        <v>210</v>
      </c>
      <c r="E251" s="68"/>
      <c r="F251" s="68"/>
      <c r="G251" s="68"/>
      <c r="H251" s="68"/>
      <c r="I251" s="68"/>
      <c r="J251" s="68"/>
      <c r="K251" s="68"/>
      <c r="L251" s="68"/>
      <c r="M251" s="68"/>
      <c r="N251" s="68"/>
    </row>
    <row r="252" spans="1:14" ht="20.25" x14ac:dyDescent="0.15">
      <c r="A252" s="74">
        <v>38560</v>
      </c>
      <c r="B252" s="26" t="s">
        <v>80</v>
      </c>
      <c r="C252" s="75">
        <v>168</v>
      </c>
      <c r="E252" s="68"/>
      <c r="F252" s="68"/>
      <c r="G252" s="68"/>
      <c r="H252" s="68"/>
      <c r="I252" s="68"/>
      <c r="J252" s="68"/>
      <c r="K252" s="68"/>
      <c r="L252" s="68"/>
      <c r="M252" s="68"/>
      <c r="N252" s="68"/>
    </row>
    <row r="253" spans="1:14" ht="20.25" x14ac:dyDescent="0.15">
      <c r="A253" s="74">
        <v>38560</v>
      </c>
      <c r="B253" s="26" t="s">
        <v>76</v>
      </c>
      <c r="C253" s="75">
        <v>2000</v>
      </c>
      <c r="E253" s="68"/>
      <c r="F253" s="68"/>
      <c r="G253" s="68"/>
      <c r="H253" s="68"/>
      <c r="I253" s="68"/>
      <c r="J253" s="68"/>
      <c r="K253" s="68"/>
      <c r="L253" s="68"/>
      <c r="M253" s="68"/>
      <c r="N253" s="68"/>
    </row>
    <row r="254" spans="1:14" ht="20.25" x14ac:dyDescent="0.15">
      <c r="A254" s="74">
        <v>38561</v>
      </c>
      <c r="B254" s="26" t="s">
        <v>76</v>
      </c>
      <c r="C254" s="75">
        <v>583</v>
      </c>
      <c r="E254" s="68"/>
      <c r="F254" s="68"/>
      <c r="G254" s="68"/>
      <c r="H254" s="68"/>
      <c r="I254" s="68"/>
      <c r="J254" s="68"/>
      <c r="K254" s="68"/>
      <c r="L254" s="68"/>
      <c r="M254" s="68"/>
      <c r="N254" s="68"/>
    </row>
    <row r="255" spans="1:14" ht="20.25" x14ac:dyDescent="0.15">
      <c r="A255" s="74">
        <v>38561</v>
      </c>
      <c r="B255" s="26" t="s">
        <v>76</v>
      </c>
      <c r="C255" s="75">
        <v>1</v>
      </c>
      <c r="E255" s="68"/>
      <c r="F255" s="68"/>
      <c r="G255" s="68"/>
      <c r="H255" s="68"/>
      <c r="I255" s="68"/>
      <c r="J255" s="68"/>
      <c r="K255" s="68"/>
      <c r="L255" s="68"/>
      <c r="M255" s="68"/>
      <c r="N255" s="68"/>
    </row>
    <row r="256" spans="1:14" ht="20.25" x14ac:dyDescent="0.15">
      <c r="A256" s="74">
        <v>38561</v>
      </c>
      <c r="B256" s="26" t="s">
        <v>76</v>
      </c>
      <c r="C256" s="75">
        <v>427</v>
      </c>
      <c r="E256" s="68"/>
      <c r="F256" s="68"/>
      <c r="G256" s="68"/>
      <c r="H256" s="68"/>
      <c r="I256" s="68"/>
      <c r="J256" s="68"/>
      <c r="K256" s="68"/>
      <c r="L256" s="68"/>
      <c r="M256" s="68"/>
      <c r="N256" s="68"/>
    </row>
    <row r="257" spans="1:14" ht="20.25" x14ac:dyDescent="0.15">
      <c r="A257" s="74">
        <v>38561</v>
      </c>
      <c r="B257" s="26" t="s">
        <v>80</v>
      </c>
      <c r="C257" s="75">
        <v>1000</v>
      </c>
      <c r="E257" s="68"/>
      <c r="F257" s="68"/>
      <c r="G257" s="68"/>
      <c r="H257" s="68"/>
      <c r="I257" s="68"/>
      <c r="J257" s="68"/>
      <c r="K257" s="68"/>
      <c r="L257" s="68"/>
      <c r="M257" s="68"/>
      <c r="N257" s="68"/>
    </row>
    <row r="258" spans="1:14" ht="20.25" x14ac:dyDescent="0.15">
      <c r="A258" s="74">
        <v>38561</v>
      </c>
      <c r="B258" s="26" t="s">
        <v>79</v>
      </c>
      <c r="C258" s="75">
        <v>3600</v>
      </c>
      <c r="E258" s="68"/>
      <c r="F258" s="68"/>
      <c r="G258" s="68"/>
      <c r="H258" s="68"/>
      <c r="I258" s="68"/>
      <c r="J258" s="68"/>
      <c r="K258" s="68"/>
      <c r="L258" s="68"/>
      <c r="M258" s="68"/>
      <c r="N258" s="68"/>
    </row>
    <row r="259" spans="1:14" ht="20.25" x14ac:dyDescent="0.15">
      <c r="A259" s="74">
        <v>38562</v>
      </c>
      <c r="B259" s="26" t="s">
        <v>76</v>
      </c>
      <c r="C259" s="75">
        <v>237</v>
      </c>
      <c r="E259" s="68"/>
      <c r="F259" s="68"/>
      <c r="G259" s="68"/>
      <c r="H259" s="68"/>
      <c r="I259" s="68"/>
      <c r="J259" s="68"/>
      <c r="K259" s="68"/>
      <c r="L259" s="68"/>
      <c r="M259" s="68"/>
      <c r="N259" s="68"/>
    </row>
    <row r="260" spans="1:14" ht="20.25" x14ac:dyDescent="0.15">
      <c r="A260" s="74">
        <v>38562</v>
      </c>
      <c r="B260" s="26" t="s">
        <v>78</v>
      </c>
      <c r="C260" s="75">
        <v>216</v>
      </c>
      <c r="E260" s="68"/>
      <c r="F260" s="68"/>
      <c r="G260" s="68"/>
      <c r="H260" s="68"/>
      <c r="I260" s="68"/>
      <c r="J260" s="68"/>
      <c r="K260" s="68"/>
      <c r="L260" s="68"/>
      <c r="M260" s="68"/>
      <c r="N260" s="68"/>
    </row>
    <row r="261" spans="1:14" ht="20.25" x14ac:dyDescent="0.15">
      <c r="A261" s="74">
        <v>38562</v>
      </c>
      <c r="B261" s="26" t="s">
        <v>81</v>
      </c>
      <c r="C261" s="75">
        <v>300</v>
      </c>
      <c r="E261" s="68"/>
      <c r="F261" s="68"/>
      <c r="G261" s="68"/>
      <c r="H261" s="68"/>
      <c r="I261" s="68"/>
      <c r="J261" s="68"/>
      <c r="K261" s="68"/>
      <c r="L261" s="68"/>
      <c r="M261" s="68"/>
      <c r="N261" s="68"/>
    </row>
    <row r="262" spans="1:14" ht="20.25" x14ac:dyDescent="0.15">
      <c r="A262" s="74">
        <v>38562</v>
      </c>
      <c r="B262" s="26" t="s">
        <v>83</v>
      </c>
      <c r="C262" s="75">
        <v>50</v>
      </c>
      <c r="E262" s="68"/>
      <c r="F262" s="68"/>
      <c r="G262" s="68"/>
      <c r="H262" s="68"/>
      <c r="I262" s="68"/>
      <c r="J262" s="68"/>
      <c r="K262" s="68"/>
      <c r="L262" s="68"/>
      <c r="M262" s="68"/>
      <c r="N262" s="68"/>
    </row>
    <row r="263" spans="1:14" ht="20.25" x14ac:dyDescent="0.15">
      <c r="A263" s="74">
        <v>38562</v>
      </c>
      <c r="B263" s="26" t="s">
        <v>76</v>
      </c>
      <c r="C263" s="75">
        <v>24</v>
      </c>
      <c r="E263" s="68"/>
      <c r="F263" s="68"/>
      <c r="G263" s="68"/>
      <c r="H263" s="68"/>
      <c r="I263" s="68"/>
      <c r="J263" s="68"/>
      <c r="K263" s="68"/>
      <c r="L263" s="68"/>
      <c r="M263" s="68"/>
      <c r="N263" s="68"/>
    </row>
    <row r="264" spans="1:14" ht="20.25" x14ac:dyDescent="0.15">
      <c r="A264" s="74">
        <v>38562</v>
      </c>
      <c r="B264" s="26" t="s">
        <v>79</v>
      </c>
      <c r="C264" s="75">
        <v>10</v>
      </c>
      <c r="E264" s="68"/>
      <c r="F264" s="68"/>
      <c r="G264" s="68"/>
      <c r="H264" s="68"/>
      <c r="I264" s="68"/>
      <c r="J264" s="68"/>
      <c r="K264" s="68"/>
      <c r="L264" s="68"/>
      <c r="M264" s="68"/>
      <c r="N264" s="68"/>
    </row>
    <row r="265" spans="1:14" ht="20.25" x14ac:dyDescent="0.15">
      <c r="A265" s="74">
        <v>38562</v>
      </c>
      <c r="B265" s="26" t="s">
        <v>79</v>
      </c>
      <c r="C265" s="75">
        <v>240</v>
      </c>
      <c r="E265" s="68"/>
      <c r="F265" s="68"/>
      <c r="G265" s="68"/>
      <c r="H265" s="68"/>
      <c r="I265" s="68"/>
      <c r="J265" s="68"/>
      <c r="K265" s="68"/>
      <c r="L265" s="68"/>
      <c r="M265" s="68"/>
      <c r="N265" s="68"/>
    </row>
    <row r="266" spans="1:14" ht="20.25" x14ac:dyDescent="0.15">
      <c r="A266" s="74">
        <v>38562</v>
      </c>
      <c r="B266" s="26" t="s">
        <v>79</v>
      </c>
      <c r="C266" s="75">
        <v>434</v>
      </c>
      <c r="E266" s="68"/>
      <c r="F266" s="68"/>
      <c r="G266" s="68"/>
      <c r="H266" s="68"/>
      <c r="I266" s="68"/>
      <c r="J266" s="68"/>
      <c r="K266" s="68"/>
      <c r="L266" s="68"/>
      <c r="M266" s="68"/>
      <c r="N266" s="68"/>
    </row>
    <row r="267" spans="1:14" ht="20.25" x14ac:dyDescent="0.15">
      <c r="A267" s="74">
        <v>38562</v>
      </c>
      <c r="B267" s="26" t="s">
        <v>79</v>
      </c>
      <c r="C267" s="75">
        <v>290</v>
      </c>
      <c r="E267" s="68"/>
      <c r="F267" s="68"/>
      <c r="G267" s="68"/>
      <c r="H267" s="68"/>
      <c r="I267" s="68"/>
      <c r="J267" s="68"/>
      <c r="K267" s="68"/>
      <c r="L267" s="68"/>
      <c r="M267" s="68"/>
      <c r="N267" s="68"/>
    </row>
    <row r="268" spans="1:14" ht="20.25" x14ac:dyDescent="0.15">
      <c r="A268" s="74">
        <v>38562</v>
      </c>
      <c r="B268" s="26" t="s">
        <v>76</v>
      </c>
      <c r="C268" s="75">
        <v>341</v>
      </c>
      <c r="E268" s="68"/>
      <c r="F268" s="68"/>
      <c r="G268" s="68"/>
      <c r="H268" s="68"/>
      <c r="I268" s="68"/>
      <c r="J268" s="68"/>
      <c r="K268" s="68"/>
      <c r="L268" s="68"/>
      <c r="M268" s="68"/>
      <c r="N268" s="68"/>
    </row>
    <row r="269" spans="1:14" ht="20.25" x14ac:dyDescent="0.15">
      <c r="A269" s="74">
        <v>38562</v>
      </c>
      <c r="B269" s="26" t="s">
        <v>76</v>
      </c>
      <c r="C269" s="75">
        <v>537</v>
      </c>
      <c r="E269" s="68"/>
      <c r="F269" s="68"/>
      <c r="G269" s="68"/>
      <c r="H269" s="68"/>
      <c r="I269" s="68"/>
      <c r="J269" s="68"/>
      <c r="K269" s="68"/>
      <c r="L269" s="68"/>
      <c r="M269" s="68"/>
      <c r="N269" s="68"/>
    </row>
    <row r="270" spans="1:14" ht="20.25" x14ac:dyDescent="0.15">
      <c r="A270" s="74">
        <v>38562</v>
      </c>
      <c r="B270" s="26" t="s">
        <v>76</v>
      </c>
      <c r="C270" s="75">
        <v>557</v>
      </c>
      <c r="E270" s="68"/>
      <c r="F270" s="68"/>
      <c r="G270" s="68"/>
      <c r="H270" s="68"/>
      <c r="I270" s="68"/>
      <c r="J270" s="68"/>
      <c r="K270" s="68"/>
      <c r="L270" s="68"/>
      <c r="M270" s="68"/>
      <c r="N270" s="68"/>
    </row>
    <row r="271" spans="1:14" ht="20.25" x14ac:dyDescent="0.15">
      <c r="A271" s="74">
        <v>38562</v>
      </c>
      <c r="B271" s="26" t="s">
        <v>80</v>
      </c>
      <c r="C271" s="75">
        <v>600</v>
      </c>
      <c r="E271" s="68"/>
      <c r="F271" s="68"/>
      <c r="G271" s="68"/>
      <c r="H271" s="68"/>
      <c r="I271" s="68"/>
      <c r="J271" s="68"/>
      <c r="K271" s="68"/>
      <c r="L271" s="68"/>
      <c r="M271" s="68"/>
      <c r="N271" s="68"/>
    </row>
    <row r="272" spans="1:14" ht="20.25" x14ac:dyDescent="0.15">
      <c r="A272" s="74">
        <v>38562</v>
      </c>
      <c r="B272" s="26" t="s">
        <v>82</v>
      </c>
      <c r="C272" s="75">
        <v>720</v>
      </c>
      <c r="E272" s="68"/>
      <c r="F272" s="68"/>
      <c r="G272" s="68"/>
      <c r="H272" s="68"/>
      <c r="I272" s="68"/>
      <c r="J272" s="68"/>
      <c r="K272" s="68"/>
      <c r="L272" s="68"/>
      <c r="M272" s="68"/>
      <c r="N272" s="68"/>
    </row>
    <row r="273" spans="1:14" ht="20.25" x14ac:dyDescent="0.15">
      <c r="A273" s="74">
        <v>38562</v>
      </c>
      <c r="B273" s="26" t="s">
        <v>76</v>
      </c>
      <c r="C273" s="75">
        <v>660</v>
      </c>
      <c r="E273" s="68"/>
      <c r="F273" s="68"/>
      <c r="G273" s="68"/>
      <c r="H273" s="68"/>
      <c r="I273" s="68"/>
      <c r="J273" s="68"/>
      <c r="K273" s="68"/>
      <c r="L273" s="68"/>
      <c r="M273" s="68"/>
      <c r="N273" s="68"/>
    </row>
    <row r="274" spans="1:14" ht="20.25" x14ac:dyDescent="0.15">
      <c r="A274" s="74">
        <v>38563</v>
      </c>
      <c r="B274" s="26" t="s">
        <v>76</v>
      </c>
      <c r="C274" s="75">
        <v>4740</v>
      </c>
      <c r="E274" s="68"/>
      <c r="F274" s="68"/>
      <c r="G274" s="68"/>
      <c r="H274" s="68"/>
      <c r="I274" s="68"/>
      <c r="J274" s="68"/>
      <c r="K274" s="68"/>
      <c r="L274" s="68"/>
      <c r="M274" s="68"/>
      <c r="N274" s="68"/>
    </row>
    <row r="275" spans="1:14" ht="20.25" x14ac:dyDescent="0.15">
      <c r="A275" s="74">
        <v>38563</v>
      </c>
      <c r="B275" s="26" t="s">
        <v>76</v>
      </c>
      <c r="C275" s="75">
        <v>100</v>
      </c>
      <c r="E275" s="68"/>
      <c r="F275" s="68"/>
      <c r="G275" s="68"/>
      <c r="H275" s="68"/>
      <c r="I275" s="68"/>
      <c r="J275" s="68"/>
      <c r="K275" s="68"/>
      <c r="L275" s="68"/>
      <c r="M275" s="68"/>
      <c r="N275" s="68"/>
    </row>
    <row r="276" spans="1:14" ht="20.25" x14ac:dyDescent="0.15">
      <c r="A276" s="74">
        <v>38563</v>
      </c>
      <c r="B276" s="26" t="s">
        <v>80</v>
      </c>
      <c r="C276" s="75">
        <v>300</v>
      </c>
      <c r="E276" s="68"/>
      <c r="F276" s="68"/>
      <c r="G276" s="68"/>
      <c r="H276" s="68"/>
      <c r="I276" s="68"/>
      <c r="J276" s="68"/>
      <c r="K276" s="68"/>
      <c r="L276" s="68"/>
      <c r="M276" s="68"/>
      <c r="N276" s="68"/>
    </row>
    <row r="277" spans="1:14" ht="20.25" x14ac:dyDescent="0.15">
      <c r="A277" s="74">
        <v>38563</v>
      </c>
      <c r="B277" s="26" t="s">
        <v>79</v>
      </c>
      <c r="C277" s="75">
        <v>200</v>
      </c>
      <c r="E277" s="68"/>
      <c r="F277" s="68"/>
      <c r="G277" s="68"/>
      <c r="H277" s="68"/>
      <c r="I277" s="68"/>
      <c r="J277" s="68"/>
      <c r="K277" s="68"/>
      <c r="L277" s="68"/>
      <c r="M277" s="68"/>
      <c r="N277" s="68"/>
    </row>
    <row r="278" spans="1:14" ht="20.25" x14ac:dyDescent="0.15">
      <c r="A278" s="74">
        <v>38563</v>
      </c>
      <c r="B278" s="26" t="s">
        <v>81</v>
      </c>
      <c r="C278" s="75">
        <v>240</v>
      </c>
      <c r="E278" s="68"/>
      <c r="F278" s="68"/>
      <c r="G278" s="68"/>
      <c r="H278" s="68"/>
      <c r="I278" s="68"/>
      <c r="J278" s="68"/>
      <c r="K278" s="68"/>
      <c r="L278" s="68"/>
      <c r="M278" s="68"/>
      <c r="N278" s="68"/>
    </row>
    <row r="279" spans="1:14" ht="20.25" x14ac:dyDescent="0.15">
      <c r="A279" s="74">
        <v>38563</v>
      </c>
      <c r="B279" s="26" t="s">
        <v>79</v>
      </c>
      <c r="C279" s="75">
        <v>2428</v>
      </c>
      <c r="E279" s="68"/>
      <c r="F279" s="68"/>
      <c r="G279" s="68"/>
      <c r="H279" s="68"/>
      <c r="I279" s="68"/>
      <c r="J279" s="68"/>
      <c r="K279" s="68"/>
      <c r="L279" s="68"/>
      <c r="M279" s="68"/>
      <c r="N279" s="68"/>
    </row>
    <row r="280" spans="1:14" ht="20.25" x14ac:dyDescent="0.15">
      <c r="A280" s="74">
        <v>38563</v>
      </c>
      <c r="B280" s="26" t="s">
        <v>83</v>
      </c>
      <c r="C280" s="75">
        <v>360</v>
      </c>
      <c r="E280" s="68"/>
      <c r="F280" s="68"/>
      <c r="G280" s="68"/>
      <c r="H280" s="68"/>
      <c r="I280" s="68"/>
      <c r="J280" s="68"/>
      <c r="K280" s="68"/>
      <c r="L280" s="68"/>
      <c r="M280" s="68"/>
      <c r="N280" s="68"/>
    </row>
    <row r="281" spans="1:14" ht="20.25" x14ac:dyDescent="0.15">
      <c r="A281" s="74">
        <v>38563</v>
      </c>
      <c r="B281" s="26" t="s">
        <v>83</v>
      </c>
      <c r="C281" s="75">
        <v>130</v>
      </c>
      <c r="E281" s="68"/>
      <c r="F281" s="68"/>
      <c r="G281" s="68"/>
      <c r="H281" s="68"/>
      <c r="I281" s="68"/>
      <c r="J281" s="68"/>
      <c r="K281" s="68"/>
      <c r="L281" s="68"/>
      <c r="M281" s="68"/>
      <c r="N281" s="68"/>
    </row>
    <row r="282" spans="1:14" ht="20.25" x14ac:dyDescent="0.15">
      <c r="A282" s="74">
        <v>38564</v>
      </c>
      <c r="B282" s="26" t="s">
        <v>77</v>
      </c>
      <c r="C282" s="75">
        <v>1000</v>
      </c>
      <c r="E282" s="68"/>
      <c r="F282" s="68"/>
      <c r="G282" s="68"/>
      <c r="H282" s="68"/>
      <c r="I282" s="68"/>
      <c r="J282" s="68"/>
      <c r="K282" s="68"/>
      <c r="L282" s="68"/>
      <c r="M282" s="68"/>
      <c r="N282" s="68"/>
    </row>
    <row r="283" spans="1:14" ht="20.25" x14ac:dyDescent="0.15">
      <c r="A283" s="74">
        <v>38564</v>
      </c>
      <c r="B283" s="26" t="s">
        <v>78</v>
      </c>
      <c r="C283" s="75">
        <v>675</v>
      </c>
      <c r="E283" s="68"/>
      <c r="F283" s="68"/>
      <c r="G283" s="68"/>
      <c r="H283" s="68"/>
      <c r="I283" s="68"/>
      <c r="J283" s="68"/>
      <c r="K283" s="68"/>
      <c r="L283" s="68"/>
      <c r="M283" s="68"/>
      <c r="N283" s="68"/>
    </row>
    <row r="284" spans="1:14" ht="20.25" x14ac:dyDescent="0.15">
      <c r="A284" s="74">
        <v>38564</v>
      </c>
      <c r="B284" s="26" t="s">
        <v>78</v>
      </c>
      <c r="C284" s="75">
        <v>40</v>
      </c>
      <c r="E284" s="68"/>
      <c r="F284" s="68"/>
      <c r="G284" s="68"/>
      <c r="H284" s="68"/>
      <c r="I284" s="68"/>
      <c r="J284" s="68"/>
      <c r="K284" s="68"/>
      <c r="L284" s="68"/>
      <c r="M284" s="68"/>
      <c r="N284" s="68"/>
    </row>
    <row r="285" spans="1:14" ht="20.25" x14ac:dyDescent="0.15">
      <c r="A285" s="74">
        <v>38564</v>
      </c>
      <c r="B285" s="26" t="s">
        <v>82</v>
      </c>
      <c r="C285" s="75">
        <v>300</v>
      </c>
      <c r="E285" s="68"/>
      <c r="F285" s="68"/>
      <c r="G285" s="68"/>
      <c r="H285" s="68"/>
      <c r="I285" s="68"/>
      <c r="J285" s="68"/>
      <c r="K285" s="68"/>
      <c r="L285" s="68"/>
      <c r="M285" s="68"/>
      <c r="N285" s="68"/>
    </row>
    <row r="286" spans="1:14" ht="20.25" x14ac:dyDescent="0.15">
      <c r="A286" s="74">
        <v>38564</v>
      </c>
      <c r="B286" s="26" t="s">
        <v>80</v>
      </c>
      <c r="C286" s="75">
        <v>800</v>
      </c>
      <c r="E286" s="68"/>
      <c r="F286" s="68"/>
      <c r="G286" s="68"/>
      <c r="H286" s="68"/>
      <c r="I286" s="68"/>
      <c r="J286" s="68"/>
      <c r="K286" s="68"/>
      <c r="L286" s="68"/>
      <c r="M286" s="68"/>
      <c r="N286" s="68"/>
    </row>
    <row r="287" spans="1:14" ht="20.25" x14ac:dyDescent="0.15">
      <c r="A287" s="74">
        <v>38564</v>
      </c>
      <c r="B287" s="26" t="s">
        <v>79</v>
      </c>
      <c r="C287" s="75">
        <v>1200</v>
      </c>
      <c r="E287" s="68"/>
      <c r="F287" s="68"/>
      <c r="G287" s="68"/>
      <c r="H287" s="68"/>
      <c r="I287" s="68"/>
      <c r="J287" s="68"/>
      <c r="K287" s="68"/>
      <c r="L287" s="68"/>
      <c r="M287" s="68"/>
      <c r="N287" s="68"/>
    </row>
    <row r="288" spans="1:14" ht="20.25" x14ac:dyDescent="0.15">
      <c r="A288" s="74">
        <v>38564</v>
      </c>
      <c r="B288" s="26" t="s">
        <v>83</v>
      </c>
      <c r="C288" s="75">
        <v>1500</v>
      </c>
      <c r="E288" s="68"/>
      <c r="F288" s="68"/>
      <c r="G288" s="68"/>
      <c r="H288" s="68"/>
      <c r="I288" s="68"/>
      <c r="J288" s="68"/>
      <c r="K288" s="68"/>
      <c r="L288" s="68"/>
      <c r="M288" s="68"/>
      <c r="N288" s="68"/>
    </row>
    <row r="289" spans="1:14" ht="20.25" x14ac:dyDescent="0.15">
      <c r="A289" s="74">
        <v>38565</v>
      </c>
      <c r="B289" s="26" t="s">
        <v>76</v>
      </c>
      <c r="C289" s="75">
        <v>600</v>
      </c>
      <c r="E289" s="68"/>
      <c r="F289" s="68"/>
      <c r="G289" s="68"/>
      <c r="H289" s="68"/>
      <c r="I289" s="68"/>
      <c r="J289" s="68"/>
      <c r="K289" s="68"/>
      <c r="L289" s="68"/>
      <c r="M289" s="68"/>
      <c r="N289" s="68"/>
    </row>
    <row r="290" spans="1:14" ht="20.25" x14ac:dyDescent="0.15">
      <c r="A290" s="74">
        <v>38565</v>
      </c>
      <c r="B290" s="26" t="s">
        <v>79</v>
      </c>
      <c r="C290" s="75">
        <v>500</v>
      </c>
      <c r="E290" s="68"/>
      <c r="F290" s="68"/>
      <c r="G290" s="68"/>
      <c r="H290" s="68"/>
      <c r="I290" s="68"/>
      <c r="J290" s="68"/>
      <c r="K290" s="68"/>
      <c r="L290" s="68"/>
      <c r="M290" s="68"/>
      <c r="N290" s="68"/>
    </row>
    <row r="291" spans="1:14" ht="20.25" x14ac:dyDescent="0.15">
      <c r="A291" s="74">
        <v>38565</v>
      </c>
      <c r="B291" s="26" t="s">
        <v>76</v>
      </c>
      <c r="C291" s="75">
        <v>478</v>
      </c>
      <c r="E291" s="68"/>
      <c r="F291" s="68"/>
      <c r="G291" s="68"/>
      <c r="H291" s="68"/>
      <c r="I291" s="68"/>
      <c r="J291" s="68"/>
      <c r="K291" s="68"/>
      <c r="L291" s="68"/>
      <c r="M291" s="68"/>
      <c r="N291" s="68"/>
    </row>
    <row r="292" spans="1:14" ht="20.25" x14ac:dyDescent="0.15">
      <c r="A292" s="74">
        <v>38565</v>
      </c>
      <c r="B292" s="26" t="s">
        <v>79</v>
      </c>
      <c r="C292" s="75">
        <v>30</v>
      </c>
      <c r="E292" s="68"/>
      <c r="F292" s="68"/>
      <c r="G292" s="68"/>
      <c r="H292" s="68"/>
      <c r="I292" s="68"/>
      <c r="J292" s="68"/>
      <c r="K292" s="68"/>
      <c r="L292" s="68"/>
      <c r="M292" s="68"/>
      <c r="N292" s="68"/>
    </row>
    <row r="293" spans="1:14" ht="20.25" x14ac:dyDescent="0.15">
      <c r="A293" s="74">
        <v>38565</v>
      </c>
      <c r="B293" s="26" t="s">
        <v>81</v>
      </c>
      <c r="C293" s="75">
        <v>200</v>
      </c>
      <c r="E293" s="68"/>
      <c r="F293" s="68"/>
      <c r="G293" s="68"/>
      <c r="H293" s="68"/>
      <c r="I293" s="68"/>
      <c r="J293" s="68"/>
      <c r="K293" s="68"/>
      <c r="L293" s="68"/>
      <c r="M293" s="68"/>
      <c r="N293" s="68"/>
    </row>
    <row r="294" spans="1:14" ht="20.25" x14ac:dyDescent="0.15">
      <c r="A294" s="74">
        <v>38565</v>
      </c>
      <c r="B294" s="26" t="s">
        <v>77</v>
      </c>
      <c r="C294" s="75">
        <v>1820</v>
      </c>
      <c r="E294" s="68"/>
      <c r="F294" s="68"/>
      <c r="G294" s="68"/>
      <c r="H294" s="68"/>
      <c r="I294" s="68"/>
      <c r="J294" s="68"/>
      <c r="K294" s="68"/>
      <c r="L294" s="68"/>
      <c r="M294" s="68"/>
      <c r="N294" s="68"/>
    </row>
    <row r="295" spans="1:14" ht="20.25" x14ac:dyDescent="0.15">
      <c r="A295" s="74">
        <v>38565</v>
      </c>
      <c r="B295" s="26" t="s">
        <v>82</v>
      </c>
      <c r="C295" s="75">
        <v>300</v>
      </c>
      <c r="E295" s="68"/>
      <c r="F295" s="68"/>
      <c r="G295" s="68"/>
      <c r="H295" s="68"/>
      <c r="I295" s="68"/>
      <c r="J295" s="68"/>
      <c r="K295" s="68"/>
      <c r="L295" s="68"/>
      <c r="M295" s="68"/>
      <c r="N295" s="68"/>
    </row>
    <row r="296" spans="1:14" ht="20.25" x14ac:dyDescent="0.15">
      <c r="A296" s="74">
        <v>38565</v>
      </c>
      <c r="B296" s="26" t="s">
        <v>79</v>
      </c>
      <c r="C296" s="75">
        <v>16590</v>
      </c>
      <c r="E296" s="68"/>
      <c r="F296" s="68"/>
      <c r="G296" s="68"/>
      <c r="H296" s="68"/>
      <c r="I296" s="68"/>
      <c r="J296" s="68"/>
      <c r="K296" s="68"/>
      <c r="L296" s="68"/>
      <c r="M296" s="68"/>
      <c r="N296" s="68"/>
    </row>
    <row r="297" spans="1:14" ht="20.25" x14ac:dyDescent="0.15">
      <c r="A297" s="74">
        <v>38565</v>
      </c>
      <c r="B297" s="26" t="s">
        <v>81</v>
      </c>
      <c r="C297" s="75">
        <v>3500</v>
      </c>
      <c r="E297" s="68"/>
      <c r="F297" s="68"/>
      <c r="G297" s="68"/>
      <c r="H297" s="68"/>
      <c r="I297" s="68"/>
      <c r="J297" s="68"/>
      <c r="K297" s="68"/>
      <c r="L297" s="68"/>
      <c r="M297" s="68"/>
      <c r="N297" s="68"/>
    </row>
    <row r="298" spans="1:14" ht="20.25" x14ac:dyDescent="0.15">
      <c r="A298" s="74">
        <v>38566</v>
      </c>
      <c r="B298" s="26" t="s">
        <v>78</v>
      </c>
      <c r="C298" s="75">
        <v>1011</v>
      </c>
      <c r="E298" s="68"/>
      <c r="F298" s="68"/>
      <c r="G298" s="68"/>
      <c r="H298" s="68"/>
      <c r="I298" s="68"/>
      <c r="J298" s="68"/>
      <c r="K298" s="68"/>
      <c r="L298" s="68"/>
      <c r="M298" s="68"/>
      <c r="N298" s="68"/>
    </row>
    <row r="299" spans="1:14" ht="20.25" x14ac:dyDescent="0.15">
      <c r="A299" s="74">
        <v>38566</v>
      </c>
      <c r="B299" s="26" t="s">
        <v>77</v>
      </c>
      <c r="C299" s="75">
        <v>1500</v>
      </c>
      <c r="E299" s="68"/>
      <c r="F299" s="68"/>
      <c r="G299" s="68"/>
      <c r="H299" s="68"/>
      <c r="I299" s="68"/>
      <c r="J299" s="68"/>
      <c r="K299" s="68"/>
      <c r="L299" s="68"/>
      <c r="M299" s="68"/>
      <c r="N299" s="68"/>
    </row>
    <row r="300" spans="1:14" ht="20.25" x14ac:dyDescent="0.15">
      <c r="A300" s="74">
        <v>38566</v>
      </c>
      <c r="B300" s="26" t="s">
        <v>83</v>
      </c>
      <c r="C300" s="75">
        <v>11000</v>
      </c>
      <c r="E300" s="68"/>
      <c r="F300" s="68"/>
      <c r="G300" s="68"/>
      <c r="H300" s="68"/>
      <c r="I300" s="68"/>
      <c r="J300" s="68"/>
      <c r="K300" s="68"/>
      <c r="L300" s="68"/>
      <c r="M300" s="68"/>
      <c r="N300" s="68"/>
    </row>
    <row r="301" spans="1:14" ht="20.25" x14ac:dyDescent="0.15">
      <c r="A301" s="74">
        <v>38566</v>
      </c>
      <c r="B301" s="26" t="s">
        <v>76</v>
      </c>
      <c r="C301" s="75">
        <v>820</v>
      </c>
      <c r="E301" s="68"/>
      <c r="F301" s="68"/>
      <c r="G301" s="68"/>
      <c r="H301" s="68"/>
      <c r="I301" s="68"/>
      <c r="J301" s="68"/>
      <c r="K301" s="68"/>
      <c r="L301" s="68"/>
      <c r="M301" s="68"/>
      <c r="N301" s="68"/>
    </row>
    <row r="302" spans="1:14" ht="20.25" x14ac:dyDescent="0.15">
      <c r="A302" s="74">
        <v>38566</v>
      </c>
      <c r="B302" s="26" t="s">
        <v>79</v>
      </c>
      <c r="C302" s="75">
        <v>600</v>
      </c>
      <c r="E302" s="68"/>
      <c r="F302" s="68"/>
      <c r="G302" s="68"/>
      <c r="H302" s="68"/>
      <c r="I302" s="68"/>
      <c r="J302" s="68"/>
      <c r="K302" s="68"/>
      <c r="L302" s="68"/>
      <c r="M302" s="68"/>
      <c r="N302" s="68"/>
    </row>
    <row r="303" spans="1:14" ht="20.25" x14ac:dyDescent="0.15">
      <c r="A303" s="74">
        <v>38566</v>
      </c>
      <c r="B303" s="26" t="s">
        <v>81</v>
      </c>
      <c r="C303" s="75">
        <v>2040</v>
      </c>
      <c r="E303" s="68"/>
      <c r="F303" s="68"/>
      <c r="G303" s="68"/>
      <c r="H303" s="68"/>
      <c r="I303" s="68"/>
      <c r="J303" s="68"/>
      <c r="K303" s="68"/>
      <c r="L303" s="68"/>
      <c r="M303" s="68"/>
      <c r="N303" s="68"/>
    </row>
    <row r="304" spans="1:14" ht="20.25" x14ac:dyDescent="0.15">
      <c r="A304" s="74">
        <v>38566</v>
      </c>
      <c r="B304" s="26" t="s">
        <v>80</v>
      </c>
      <c r="C304" s="75">
        <v>1512</v>
      </c>
      <c r="E304" s="68"/>
      <c r="F304" s="68"/>
      <c r="G304" s="68"/>
      <c r="H304" s="68"/>
      <c r="I304" s="68"/>
      <c r="J304" s="68"/>
      <c r="K304" s="68"/>
      <c r="L304" s="68"/>
      <c r="M304" s="68"/>
      <c r="N304" s="68"/>
    </row>
    <row r="305" spans="1:14" ht="20.25" x14ac:dyDescent="0.15">
      <c r="A305" s="74">
        <v>38566</v>
      </c>
      <c r="B305" s="26" t="s">
        <v>77</v>
      </c>
      <c r="C305" s="75">
        <v>600</v>
      </c>
      <c r="E305" s="68"/>
      <c r="F305" s="68"/>
      <c r="G305" s="68"/>
      <c r="H305" s="68"/>
      <c r="I305" s="68"/>
      <c r="J305" s="68"/>
      <c r="K305" s="68"/>
      <c r="L305" s="68"/>
      <c r="M305" s="68"/>
      <c r="N305" s="68"/>
    </row>
    <row r="306" spans="1:14" ht="20.25" x14ac:dyDescent="0.15">
      <c r="A306" s="74">
        <v>38566</v>
      </c>
      <c r="B306" s="26" t="s">
        <v>83</v>
      </c>
      <c r="C306" s="75">
        <v>1500</v>
      </c>
      <c r="E306" s="68"/>
      <c r="F306" s="68"/>
      <c r="G306" s="68"/>
      <c r="H306" s="68"/>
      <c r="I306" s="68"/>
      <c r="J306" s="68"/>
      <c r="K306" s="68"/>
      <c r="L306" s="68"/>
      <c r="M306" s="68"/>
      <c r="N306" s="68"/>
    </row>
    <row r="307" spans="1:14" ht="20.25" x14ac:dyDescent="0.15">
      <c r="A307" s="74">
        <v>38567</v>
      </c>
      <c r="B307" s="26" t="s">
        <v>83</v>
      </c>
      <c r="C307" s="75">
        <v>1100</v>
      </c>
      <c r="E307" s="68"/>
      <c r="F307" s="68"/>
      <c r="G307" s="68"/>
      <c r="H307" s="68"/>
      <c r="I307" s="68"/>
      <c r="J307" s="68"/>
      <c r="K307" s="68"/>
      <c r="L307" s="68"/>
      <c r="M307" s="68"/>
      <c r="N307" s="68"/>
    </row>
    <row r="308" spans="1:14" ht="20.25" x14ac:dyDescent="0.15">
      <c r="A308" s="74">
        <v>38567</v>
      </c>
      <c r="B308" s="26" t="s">
        <v>76</v>
      </c>
      <c r="C308" s="75">
        <v>9</v>
      </c>
      <c r="E308" s="68"/>
      <c r="F308" s="68"/>
      <c r="G308" s="68"/>
      <c r="H308" s="68"/>
      <c r="I308" s="68"/>
      <c r="J308" s="68"/>
      <c r="K308" s="68"/>
      <c r="L308" s="68"/>
      <c r="M308" s="68"/>
      <c r="N308" s="68"/>
    </row>
    <row r="309" spans="1:14" ht="20.25" x14ac:dyDescent="0.15">
      <c r="A309" s="74">
        <v>38567</v>
      </c>
      <c r="B309" s="26" t="s">
        <v>81</v>
      </c>
      <c r="C309" s="75">
        <v>264</v>
      </c>
      <c r="E309" s="68"/>
      <c r="F309" s="68"/>
      <c r="G309" s="68"/>
      <c r="H309" s="68"/>
      <c r="I309" s="68"/>
      <c r="J309" s="68"/>
      <c r="K309" s="68"/>
      <c r="L309" s="68"/>
      <c r="M309" s="68"/>
      <c r="N309" s="68"/>
    </row>
    <row r="310" spans="1:14" ht="20.25" x14ac:dyDescent="0.15">
      <c r="A310" s="74">
        <v>38567</v>
      </c>
      <c r="B310" s="26" t="s">
        <v>80</v>
      </c>
      <c r="C310" s="75">
        <v>360</v>
      </c>
      <c r="E310" s="68"/>
      <c r="F310" s="68"/>
      <c r="G310" s="68"/>
      <c r="H310" s="68"/>
      <c r="I310" s="68"/>
      <c r="J310" s="68"/>
      <c r="K310" s="68"/>
      <c r="L310" s="68"/>
      <c r="M310" s="68"/>
      <c r="N310" s="68"/>
    </row>
    <row r="311" spans="1:14" ht="20.25" x14ac:dyDescent="0.15">
      <c r="A311" s="74">
        <v>38567</v>
      </c>
      <c r="B311" s="26" t="s">
        <v>79</v>
      </c>
      <c r="C311" s="75">
        <v>120</v>
      </c>
      <c r="E311" s="68"/>
      <c r="F311" s="68"/>
      <c r="G311" s="68"/>
      <c r="H311" s="68"/>
      <c r="I311" s="68"/>
      <c r="J311" s="68"/>
      <c r="K311" s="68"/>
      <c r="L311" s="68"/>
      <c r="M311" s="68"/>
      <c r="N311" s="68"/>
    </row>
    <row r="312" spans="1:14" ht="20.25" x14ac:dyDescent="0.15">
      <c r="A312" s="74">
        <v>38567</v>
      </c>
      <c r="B312" s="26" t="s">
        <v>79</v>
      </c>
      <c r="C312" s="75">
        <v>500</v>
      </c>
      <c r="E312" s="68"/>
      <c r="F312" s="68"/>
      <c r="G312" s="68"/>
      <c r="H312" s="68"/>
      <c r="I312" s="68"/>
      <c r="J312" s="68"/>
      <c r="K312" s="68"/>
      <c r="L312" s="68"/>
      <c r="M312" s="68"/>
      <c r="N312" s="68"/>
    </row>
    <row r="313" spans="1:14" ht="20.25" x14ac:dyDescent="0.15">
      <c r="A313" s="74">
        <v>38567</v>
      </c>
      <c r="B313" s="26" t="s">
        <v>83</v>
      </c>
      <c r="C313" s="75">
        <v>200</v>
      </c>
      <c r="E313" s="68"/>
      <c r="F313" s="68"/>
      <c r="G313" s="68"/>
      <c r="H313" s="68"/>
      <c r="I313" s="68"/>
      <c r="J313" s="68"/>
      <c r="K313" s="68"/>
      <c r="L313" s="68"/>
      <c r="M313" s="68"/>
      <c r="N313" s="68"/>
    </row>
    <row r="314" spans="1:14" ht="20.25" x14ac:dyDescent="0.15">
      <c r="A314" s="74">
        <v>38568</v>
      </c>
      <c r="B314" s="26" t="s">
        <v>81</v>
      </c>
      <c r="C314" s="75">
        <v>341</v>
      </c>
      <c r="E314" s="68"/>
      <c r="F314" s="68"/>
      <c r="G314" s="68"/>
      <c r="H314" s="68"/>
      <c r="I314" s="68"/>
      <c r="J314" s="68"/>
      <c r="K314" s="68"/>
      <c r="L314" s="68"/>
      <c r="M314" s="68"/>
      <c r="N314" s="68"/>
    </row>
    <row r="315" spans="1:14" ht="20.25" x14ac:dyDescent="0.15">
      <c r="A315" s="74">
        <v>38568</v>
      </c>
      <c r="B315" s="26" t="s">
        <v>81</v>
      </c>
      <c r="C315" s="75">
        <v>245</v>
      </c>
      <c r="E315" s="68"/>
      <c r="F315" s="68"/>
      <c r="G315" s="68"/>
      <c r="H315" s="68"/>
      <c r="I315" s="68"/>
      <c r="J315" s="68"/>
      <c r="K315" s="68"/>
      <c r="L315" s="68"/>
      <c r="M315" s="68"/>
      <c r="N315" s="68"/>
    </row>
    <row r="316" spans="1:14" ht="20.25" x14ac:dyDescent="0.15">
      <c r="A316" s="74">
        <v>38568</v>
      </c>
      <c r="B316" s="26" t="s">
        <v>81</v>
      </c>
      <c r="C316" s="75">
        <v>308</v>
      </c>
      <c r="E316" s="68"/>
      <c r="F316" s="68"/>
      <c r="G316" s="68"/>
      <c r="H316" s="68"/>
      <c r="I316" s="68"/>
      <c r="J316" s="68"/>
      <c r="K316" s="68"/>
      <c r="L316" s="68"/>
      <c r="M316" s="68"/>
      <c r="N316" s="68"/>
    </row>
    <row r="317" spans="1:14" ht="20.25" x14ac:dyDescent="0.15">
      <c r="A317" s="74">
        <v>38568</v>
      </c>
      <c r="B317" s="26" t="s">
        <v>81</v>
      </c>
      <c r="C317" s="75">
        <v>105</v>
      </c>
      <c r="E317" s="68"/>
      <c r="F317" s="68"/>
      <c r="G317" s="68"/>
      <c r="H317" s="68"/>
      <c r="I317" s="68"/>
      <c r="J317" s="68"/>
      <c r="K317" s="68"/>
      <c r="L317" s="68"/>
      <c r="M317" s="68"/>
      <c r="N317" s="68"/>
    </row>
    <row r="318" spans="1:14" ht="20.25" x14ac:dyDescent="0.15">
      <c r="A318" s="74">
        <v>38568</v>
      </c>
      <c r="B318" s="26" t="s">
        <v>83</v>
      </c>
      <c r="C318" s="75">
        <v>351</v>
      </c>
      <c r="E318" s="68"/>
      <c r="F318" s="68"/>
      <c r="G318" s="68"/>
      <c r="H318" s="68"/>
      <c r="I318" s="68"/>
      <c r="J318" s="68"/>
      <c r="K318" s="68"/>
      <c r="L318" s="68"/>
      <c r="M318" s="68"/>
      <c r="N318" s="68"/>
    </row>
    <row r="319" spans="1:14" ht="20.25" x14ac:dyDescent="0.15">
      <c r="A319" s="74">
        <v>38568</v>
      </c>
      <c r="B319" s="26" t="s">
        <v>83</v>
      </c>
      <c r="C319" s="75">
        <v>70</v>
      </c>
      <c r="E319" s="68"/>
      <c r="F319" s="68"/>
      <c r="G319" s="68"/>
      <c r="H319" s="68"/>
      <c r="I319" s="68"/>
      <c r="J319" s="68"/>
      <c r="K319" s="68"/>
      <c r="L319" s="68"/>
      <c r="M319" s="68"/>
      <c r="N319" s="68"/>
    </row>
    <row r="320" spans="1:14" ht="20.25" x14ac:dyDescent="0.15">
      <c r="A320" s="74">
        <v>38568</v>
      </c>
      <c r="B320" s="26" t="s">
        <v>80</v>
      </c>
      <c r="C320" s="75">
        <v>1200</v>
      </c>
      <c r="E320" s="68"/>
      <c r="F320" s="68"/>
      <c r="G320" s="68"/>
      <c r="H320" s="68"/>
      <c r="I320" s="68"/>
      <c r="J320" s="68"/>
      <c r="K320" s="68"/>
      <c r="L320" s="68"/>
      <c r="M320" s="68"/>
      <c r="N320" s="68"/>
    </row>
    <row r="321" spans="1:14" ht="20.25" x14ac:dyDescent="0.15">
      <c r="A321" s="74">
        <v>38568</v>
      </c>
      <c r="B321" s="26" t="s">
        <v>79</v>
      </c>
      <c r="C321" s="75">
        <v>180</v>
      </c>
      <c r="E321" s="68"/>
      <c r="F321" s="68"/>
      <c r="G321" s="68"/>
      <c r="H321" s="68"/>
      <c r="I321" s="68"/>
      <c r="J321" s="68"/>
      <c r="K321" s="68"/>
      <c r="L321" s="68"/>
      <c r="M321" s="68"/>
      <c r="N321" s="68"/>
    </row>
    <row r="322" spans="1:14" ht="20.25" x14ac:dyDescent="0.15">
      <c r="A322" s="74">
        <v>38568</v>
      </c>
      <c r="B322" s="26" t="s">
        <v>76</v>
      </c>
      <c r="C322" s="75">
        <v>380</v>
      </c>
      <c r="E322" s="68"/>
      <c r="F322" s="68"/>
      <c r="G322" s="68"/>
      <c r="H322" s="68"/>
      <c r="I322" s="68"/>
      <c r="J322" s="68"/>
      <c r="K322" s="68"/>
      <c r="L322" s="68"/>
      <c r="M322" s="68"/>
      <c r="N322" s="68"/>
    </row>
    <row r="323" spans="1:14" ht="20.25" x14ac:dyDescent="0.15">
      <c r="A323" s="74">
        <v>38568</v>
      </c>
      <c r="B323" s="26" t="s">
        <v>80</v>
      </c>
      <c r="C323" s="75">
        <v>31</v>
      </c>
      <c r="E323" s="68"/>
      <c r="F323" s="68"/>
      <c r="G323" s="68"/>
      <c r="H323" s="68"/>
      <c r="I323" s="68"/>
      <c r="J323" s="68"/>
      <c r="K323" s="68"/>
      <c r="L323" s="68"/>
      <c r="M323" s="68"/>
      <c r="N323" s="68"/>
    </row>
    <row r="324" spans="1:14" ht="20.25" x14ac:dyDescent="0.15">
      <c r="A324" s="74">
        <v>38568</v>
      </c>
      <c r="B324" s="26" t="s">
        <v>83</v>
      </c>
      <c r="C324" s="75">
        <v>80</v>
      </c>
      <c r="E324" s="68"/>
      <c r="F324" s="68"/>
      <c r="G324" s="68"/>
      <c r="H324" s="68"/>
      <c r="I324" s="68"/>
      <c r="J324" s="68"/>
      <c r="K324" s="68"/>
      <c r="L324" s="68"/>
      <c r="M324" s="68"/>
      <c r="N324" s="68"/>
    </row>
    <row r="325" spans="1:14" ht="20.25" x14ac:dyDescent="0.15">
      <c r="A325" s="74">
        <v>38568</v>
      </c>
      <c r="B325" s="26" t="s">
        <v>76</v>
      </c>
      <c r="C325" s="75">
        <v>1</v>
      </c>
      <c r="E325" s="68"/>
      <c r="F325" s="68"/>
      <c r="G325" s="68"/>
      <c r="H325" s="68"/>
      <c r="I325" s="68"/>
      <c r="J325" s="68"/>
      <c r="K325" s="68"/>
      <c r="L325" s="68"/>
      <c r="M325" s="68"/>
      <c r="N325" s="68"/>
    </row>
    <row r="326" spans="1:14" ht="20.25" x14ac:dyDescent="0.15">
      <c r="A326" s="74">
        <v>38568</v>
      </c>
      <c r="B326" s="26" t="s">
        <v>76</v>
      </c>
      <c r="C326" s="75">
        <v>1508</v>
      </c>
      <c r="E326" s="68"/>
      <c r="F326" s="68"/>
      <c r="G326" s="68"/>
      <c r="H326" s="68"/>
      <c r="I326" s="68"/>
      <c r="J326" s="68"/>
      <c r="K326" s="68"/>
      <c r="L326" s="68"/>
      <c r="M326" s="68"/>
      <c r="N326" s="68"/>
    </row>
    <row r="327" spans="1:14" ht="20.25" x14ac:dyDescent="0.15">
      <c r="A327" s="74">
        <v>38568</v>
      </c>
      <c r="B327" s="26" t="s">
        <v>81</v>
      </c>
      <c r="C327" s="75">
        <v>480</v>
      </c>
      <c r="E327" s="68"/>
      <c r="F327" s="68"/>
      <c r="G327" s="68"/>
      <c r="H327" s="68"/>
      <c r="I327" s="68"/>
      <c r="J327" s="68"/>
      <c r="K327" s="68"/>
      <c r="L327" s="68"/>
      <c r="M327" s="68"/>
      <c r="N327" s="68"/>
    </row>
    <row r="328" spans="1:14" ht="20.25" x14ac:dyDescent="0.15">
      <c r="A328" s="74">
        <v>38568</v>
      </c>
      <c r="B328" s="26" t="s">
        <v>79</v>
      </c>
      <c r="C328" s="75">
        <v>33</v>
      </c>
      <c r="E328" s="68"/>
      <c r="F328" s="68"/>
      <c r="G328" s="68"/>
      <c r="H328" s="68"/>
      <c r="I328" s="68"/>
      <c r="J328" s="68"/>
      <c r="K328" s="68"/>
      <c r="L328" s="68"/>
      <c r="M328" s="68"/>
      <c r="N328" s="68"/>
    </row>
    <row r="329" spans="1:14" ht="20.25" x14ac:dyDescent="0.15">
      <c r="A329" s="74">
        <v>38568</v>
      </c>
      <c r="B329" s="26" t="s">
        <v>81</v>
      </c>
      <c r="C329" s="75">
        <v>637</v>
      </c>
      <c r="E329" s="68"/>
      <c r="F329" s="68"/>
      <c r="G329" s="68"/>
      <c r="H329" s="68"/>
      <c r="I329" s="68"/>
      <c r="J329" s="68"/>
      <c r="K329" s="68"/>
      <c r="L329" s="68"/>
      <c r="M329" s="68"/>
      <c r="N329" s="68"/>
    </row>
    <row r="330" spans="1:14" ht="20.25" x14ac:dyDescent="0.15">
      <c r="A330" s="74">
        <v>38568</v>
      </c>
      <c r="B330" s="26" t="s">
        <v>81</v>
      </c>
      <c r="C330" s="75">
        <v>350</v>
      </c>
      <c r="E330" s="68"/>
      <c r="F330" s="68"/>
      <c r="G330" s="68"/>
      <c r="H330" s="68"/>
      <c r="I330" s="68"/>
      <c r="J330" s="68"/>
      <c r="K330" s="68"/>
      <c r="L330" s="68"/>
      <c r="M330" s="68"/>
      <c r="N330" s="68"/>
    </row>
    <row r="331" spans="1:14" ht="20.25" x14ac:dyDescent="0.15">
      <c r="A331" s="74">
        <v>38568</v>
      </c>
      <c r="B331" s="26" t="s">
        <v>77</v>
      </c>
      <c r="C331" s="75">
        <v>14</v>
      </c>
      <c r="E331" s="68"/>
      <c r="F331" s="68"/>
      <c r="G331" s="68"/>
      <c r="H331" s="68"/>
      <c r="I331" s="68"/>
      <c r="J331" s="68"/>
      <c r="K331" s="68"/>
      <c r="L331" s="68"/>
      <c r="M331" s="68"/>
      <c r="N331" s="68"/>
    </row>
    <row r="332" spans="1:14" ht="20.25" x14ac:dyDescent="0.15">
      <c r="A332" s="74">
        <v>38568</v>
      </c>
      <c r="B332" s="26" t="s">
        <v>80</v>
      </c>
      <c r="C332" s="75">
        <v>227</v>
      </c>
      <c r="E332" s="68"/>
      <c r="F332" s="68"/>
      <c r="G332" s="68"/>
      <c r="H332" s="68"/>
      <c r="I332" s="68"/>
      <c r="J332" s="68"/>
      <c r="K332" s="68"/>
      <c r="L332" s="68"/>
      <c r="M332" s="68"/>
      <c r="N332" s="68"/>
    </row>
    <row r="333" spans="1:14" ht="20.25" x14ac:dyDescent="0.15">
      <c r="A333" s="74">
        <v>38568</v>
      </c>
      <c r="B333" s="26" t="s">
        <v>80</v>
      </c>
      <c r="C333" s="75">
        <v>80</v>
      </c>
      <c r="E333" s="68"/>
      <c r="F333" s="68"/>
      <c r="G333" s="68"/>
      <c r="H333" s="68"/>
      <c r="I333" s="68"/>
      <c r="J333" s="68"/>
      <c r="K333" s="68"/>
      <c r="L333" s="68"/>
      <c r="M333" s="68"/>
      <c r="N333" s="68"/>
    </row>
    <row r="334" spans="1:14" ht="20.25" x14ac:dyDescent="0.15">
      <c r="A334" s="74">
        <v>38569</v>
      </c>
      <c r="B334" s="26" t="s">
        <v>80</v>
      </c>
      <c r="C334" s="75">
        <v>614</v>
      </c>
      <c r="E334" s="68"/>
      <c r="F334" s="68"/>
      <c r="G334" s="68"/>
      <c r="H334" s="68"/>
      <c r="I334" s="68"/>
      <c r="J334" s="68"/>
      <c r="K334" s="68"/>
      <c r="L334" s="68"/>
      <c r="M334" s="68"/>
      <c r="N334" s="68"/>
    </row>
    <row r="335" spans="1:14" ht="20.25" x14ac:dyDescent="0.15">
      <c r="A335" s="74">
        <v>38569</v>
      </c>
      <c r="B335" s="26" t="s">
        <v>80</v>
      </c>
      <c r="C335" s="75">
        <v>290</v>
      </c>
      <c r="E335" s="68"/>
      <c r="F335" s="68"/>
      <c r="G335" s="68"/>
      <c r="H335" s="68"/>
      <c r="I335" s="68"/>
      <c r="J335" s="68"/>
      <c r="K335" s="68"/>
      <c r="L335" s="68"/>
      <c r="M335" s="68"/>
      <c r="N335" s="68"/>
    </row>
    <row r="336" spans="1:14" ht="20.25" x14ac:dyDescent="0.15">
      <c r="A336" s="74">
        <v>38569</v>
      </c>
      <c r="B336" s="26" t="s">
        <v>76</v>
      </c>
      <c r="C336" s="75">
        <v>4</v>
      </c>
      <c r="E336" s="68"/>
      <c r="F336" s="68"/>
      <c r="G336" s="68"/>
      <c r="H336" s="68"/>
      <c r="I336" s="68"/>
      <c r="J336" s="68"/>
      <c r="K336" s="68"/>
      <c r="L336" s="68"/>
      <c r="M336" s="68"/>
      <c r="N336" s="68"/>
    </row>
    <row r="337" spans="1:14" ht="20.25" x14ac:dyDescent="0.15">
      <c r="A337" s="74">
        <v>38569</v>
      </c>
      <c r="B337" s="26" t="s">
        <v>78</v>
      </c>
      <c r="C337" s="75">
        <v>600</v>
      </c>
      <c r="E337" s="68"/>
      <c r="F337" s="68"/>
      <c r="G337" s="68"/>
      <c r="H337" s="68"/>
      <c r="I337" s="68"/>
      <c r="J337" s="68"/>
      <c r="K337" s="68"/>
      <c r="L337" s="68"/>
      <c r="M337" s="68"/>
      <c r="N337" s="68"/>
    </row>
    <row r="338" spans="1:14" ht="20.25" x14ac:dyDescent="0.15">
      <c r="A338" s="74">
        <v>38569</v>
      </c>
      <c r="B338" s="26" t="s">
        <v>80</v>
      </c>
      <c r="C338" s="75">
        <v>400</v>
      </c>
      <c r="E338" s="68"/>
      <c r="F338" s="68"/>
      <c r="G338" s="68"/>
      <c r="H338" s="68"/>
      <c r="I338" s="68"/>
      <c r="J338" s="68"/>
      <c r="K338" s="68"/>
      <c r="L338" s="68"/>
      <c r="M338" s="68"/>
      <c r="N338" s="68"/>
    </row>
    <row r="339" spans="1:14" ht="20.25" x14ac:dyDescent="0.15">
      <c r="A339" s="74">
        <v>38569</v>
      </c>
      <c r="B339" s="26" t="s">
        <v>83</v>
      </c>
      <c r="C339" s="75">
        <v>1005</v>
      </c>
      <c r="E339" s="68"/>
      <c r="F339" s="68"/>
      <c r="G339" s="68"/>
      <c r="H339" s="68"/>
      <c r="I339" s="68"/>
      <c r="J339" s="68"/>
      <c r="K339" s="68"/>
      <c r="L339" s="68"/>
      <c r="M339" s="68"/>
      <c r="N339" s="68"/>
    </row>
    <row r="340" spans="1:14" ht="20.25" x14ac:dyDescent="0.15">
      <c r="A340" s="74">
        <v>38569</v>
      </c>
      <c r="B340" s="26" t="s">
        <v>83</v>
      </c>
      <c r="C340" s="75">
        <v>1200</v>
      </c>
      <c r="E340" s="68"/>
      <c r="F340" s="68"/>
      <c r="G340" s="68"/>
      <c r="H340" s="68"/>
      <c r="I340" s="68"/>
      <c r="J340" s="68"/>
      <c r="K340" s="68"/>
      <c r="L340" s="68"/>
      <c r="M340" s="68"/>
      <c r="N340" s="68"/>
    </row>
    <row r="341" spans="1:14" ht="20.25" x14ac:dyDescent="0.15">
      <c r="A341" s="74">
        <v>38569</v>
      </c>
      <c r="B341" s="26" t="s">
        <v>77</v>
      </c>
      <c r="C341" s="75">
        <v>160</v>
      </c>
      <c r="E341" s="68"/>
      <c r="F341" s="68"/>
      <c r="G341" s="68"/>
      <c r="H341" s="68"/>
      <c r="I341" s="68"/>
      <c r="J341" s="68"/>
      <c r="K341" s="68"/>
      <c r="L341" s="68"/>
      <c r="M341" s="68"/>
      <c r="N341" s="68"/>
    </row>
    <row r="342" spans="1:14" ht="20.25" x14ac:dyDescent="0.15">
      <c r="A342" s="74">
        <v>38570</v>
      </c>
      <c r="B342" s="26" t="s">
        <v>77</v>
      </c>
      <c r="C342" s="75">
        <v>320</v>
      </c>
      <c r="E342" s="68"/>
      <c r="F342" s="68"/>
      <c r="G342" s="68"/>
      <c r="H342" s="68"/>
      <c r="I342" s="68"/>
      <c r="J342" s="68"/>
      <c r="K342" s="68"/>
      <c r="L342" s="68"/>
      <c r="M342" s="68"/>
      <c r="N342" s="68"/>
    </row>
    <row r="343" spans="1:14" ht="20.25" x14ac:dyDescent="0.15">
      <c r="A343" s="74">
        <v>38570</v>
      </c>
      <c r="B343" s="26" t="s">
        <v>78</v>
      </c>
      <c r="C343" s="75">
        <v>110</v>
      </c>
      <c r="E343" s="68"/>
      <c r="F343" s="68"/>
      <c r="G343" s="68"/>
      <c r="H343" s="68"/>
      <c r="I343" s="68"/>
      <c r="J343" s="68"/>
      <c r="K343" s="68"/>
      <c r="L343" s="68"/>
      <c r="M343" s="68"/>
      <c r="N343" s="68"/>
    </row>
    <row r="344" spans="1:14" ht="20.25" x14ac:dyDescent="0.15">
      <c r="A344" s="74">
        <v>38570</v>
      </c>
      <c r="B344" s="26" t="s">
        <v>83</v>
      </c>
      <c r="C344" s="75">
        <v>384</v>
      </c>
      <c r="E344" s="68"/>
      <c r="F344" s="68"/>
      <c r="G344" s="68"/>
      <c r="H344" s="68"/>
      <c r="I344" s="68"/>
      <c r="J344" s="68"/>
      <c r="K344" s="68"/>
      <c r="L344" s="68"/>
      <c r="M344" s="68"/>
      <c r="N344" s="68"/>
    </row>
    <row r="345" spans="1:14" ht="20.25" x14ac:dyDescent="0.15">
      <c r="A345" s="74">
        <v>38570</v>
      </c>
      <c r="B345" s="26" t="s">
        <v>76</v>
      </c>
      <c r="C345" s="75">
        <v>2790</v>
      </c>
      <c r="E345" s="68"/>
      <c r="F345" s="68"/>
      <c r="G345" s="68"/>
      <c r="H345" s="68"/>
      <c r="I345" s="68"/>
      <c r="J345" s="68"/>
      <c r="K345" s="68"/>
      <c r="L345" s="68"/>
      <c r="M345" s="68"/>
      <c r="N345" s="68"/>
    </row>
    <row r="346" spans="1:14" ht="20.25" x14ac:dyDescent="0.15">
      <c r="A346" s="74">
        <v>38570</v>
      </c>
      <c r="B346" s="26" t="s">
        <v>79</v>
      </c>
      <c r="C346" s="75">
        <v>1520</v>
      </c>
      <c r="E346" s="68"/>
      <c r="F346" s="68"/>
      <c r="G346" s="68"/>
      <c r="H346" s="68"/>
      <c r="I346" s="68"/>
      <c r="J346" s="68"/>
      <c r="K346" s="68"/>
      <c r="L346" s="68"/>
      <c r="M346" s="68"/>
      <c r="N346" s="68"/>
    </row>
    <row r="347" spans="1:14" ht="20.25" x14ac:dyDescent="0.15">
      <c r="A347" s="74">
        <v>38570</v>
      </c>
      <c r="B347" s="26" t="s">
        <v>82</v>
      </c>
      <c r="C347" s="75">
        <v>100</v>
      </c>
      <c r="E347" s="68"/>
      <c r="F347" s="68"/>
      <c r="G347" s="68"/>
      <c r="H347" s="68"/>
      <c r="I347" s="68"/>
      <c r="J347" s="68"/>
      <c r="K347" s="68"/>
      <c r="L347" s="68"/>
      <c r="M347" s="68"/>
      <c r="N347" s="68"/>
    </row>
    <row r="348" spans="1:14" ht="20.25" x14ac:dyDescent="0.15">
      <c r="A348" s="74">
        <v>38570</v>
      </c>
      <c r="B348" s="26" t="s">
        <v>79</v>
      </c>
      <c r="C348" s="75">
        <v>455</v>
      </c>
      <c r="E348" s="68"/>
      <c r="F348" s="68"/>
      <c r="G348" s="68"/>
      <c r="H348" s="68"/>
      <c r="I348" s="68"/>
      <c r="J348" s="68"/>
      <c r="K348" s="68"/>
      <c r="L348" s="68"/>
      <c r="M348" s="68"/>
      <c r="N348" s="68"/>
    </row>
    <row r="349" spans="1:14" ht="20.25" x14ac:dyDescent="0.15">
      <c r="A349" s="74">
        <v>38570</v>
      </c>
      <c r="B349" s="26" t="s">
        <v>79</v>
      </c>
      <c r="C349" s="75">
        <v>535</v>
      </c>
      <c r="E349" s="68"/>
      <c r="F349" s="68"/>
      <c r="G349" s="68"/>
      <c r="H349" s="68"/>
      <c r="I349" s="68"/>
      <c r="J349" s="68"/>
      <c r="K349" s="68"/>
      <c r="L349" s="68"/>
      <c r="M349" s="68"/>
      <c r="N349" s="68"/>
    </row>
    <row r="350" spans="1:14" ht="20.25" x14ac:dyDescent="0.15">
      <c r="A350" s="74">
        <v>38571</v>
      </c>
      <c r="B350" s="26" t="s">
        <v>80</v>
      </c>
      <c r="C350" s="75">
        <v>2010</v>
      </c>
      <c r="E350" s="68"/>
      <c r="F350" s="68"/>
      <c r="G350" s="68"/>
      <c r="H350" s="68"/>
      <c r="I350" s="68"/>
      <c r="J350" s="68"/>
      <c r="K350" s="68"/>
      <c r="L350" s="68"/>
      <c r="M350" s="68"/>
      <c r="N350" s="68"/>
    </row>
    <row r="351" spans="1:14" ht="20.25" x14ac:dyDescent="0.15">
      <c r="A351" s="74">
        <v>38571</v>
      </c>
      <c r="B351" s="26" t="s">
        <v>83</v>
      </c>
      <c r="C351" s="75">
        <v>800</v>
      </c>
      <c r="E351" s="68"/>
      <c r="F351" s="68"/>
      <c r="G351" s="68"/>
      <c r="H351" s="68"/>
      <c r="I351" s="68"/>
      <c r="J351" s="68"/>
      <c r="K351" s="68"/>
      <c r="L351" s="68"/>
      <c r="M351" s="68"/>
      <c r="N351" s="68"/>
    </row>
    <row r="352" spans="1:14" ht="20.25" x14ac:dyDescent="0.15">
      <c r="A352" s="74">
        <v>38571</v>
      </c>
      <c r="B352" s="26" t="s">
        <v>83</v>
      </c>
      <c r="C352" s="75">
        <v>18</v>
      </c>
      <c r="E352" s="68"/>
      <c r="F352" s="68"/>
      <c r="G352" s="68"/>
      <c r="H352" s="68"/>
      <c r="I352" s="68"/>
      <c r="J352" s="68"/>
      <c r="K352" s="68"/>
      <c r="L352" s="68"/>
      <c r="M352" s="68"/>
      <c r="N352" s="68"/>
    </row>
    <row r="353" spans="1:14" ht="20.25" x14ac:dyDescent="0.15">
      <c r="A353" s="74">
        <v>38571</v>
      </c>
      <c r="B353" s="26" t="s">
        <v>82</v>
      </c>
      <c r="C353" s="75">
        <v>60</v>
      </c>
      <c r="E353" s="68"/>
      <c r="F353" s="68"/>
      <c r="G353" s="68"/>
      <c r="H353" s="68"/>
      <c r="I353" s="68"/>
      <c r="J353" s="68"/>
      <c r="K353" s="68"/>
      <c r="L353" s="68"/>
      <c r="M353" s="68"/>
      <c r="N353" s="68"/>
    </row>
    <row r="354" spans="1:14" ht="20.25" x14ac:dyDescent="0.15">
      <c r="A354" s="74">
        <v>38571</v>
      </c>
      <c r="B354" s="26" t="s">
        <v>77</v>
      </c>
      <c r="C354" s="75">
        <v>3840</v>
      </c>
      <c r="E354" s="68"/>
      <c r="F354" s="68"/>
      <c r="G354" s="68"/>
      <c r="H354" s="68"/>
      <c r="I354" s="68"/>
      <c r="J354" s="68"/>
      <c r="K354" s="68"/>
      <c r="L354" s="68"/>
      <c r="M354" s="68"/>
      <c r="N354" s="68"/>
    </row>
    <row r="355" spans="1:14" ht="20.25" x14ac:dyDescent="0.15">
      <c r="A355" s="74">
        <v>38571</v>
      </c>
      <c r="B355" s="26" t="s">
        <v>83</v>
      </c>
      <c r="C355" s="75">
        <v>410</v>
      </c>
      <c r="E355" s="68"/>
      <c r="F355" s="68"/>
      <c r="G355" s="68"/>
      <c r="H355" s="68"/>
      <c r="I355" s="68"/>
      <c r="J355" s="68"/>
      <c r="K355" s="68"/>
      <c r="L355" s="68"/>
      <c r="M355" s="68"/>
      <c r="N355" s="68"/>
    </row>
    <row r="356" spans="1:14" ht="20.25" x14ac:dyDescent="0.15">
      <c r="A356" s="74">
        <v>38572</v>
      </c>
      <c r="B356" s="26" t="s">
        <v>78</v>
      </c>
      <c r="C356" s="75">
        <v>800</v>
      </c>
      <c r="E356" s="68"/>
      <c r="F356" s="68"/>
      <c r="G356" s="68"/>
      <c r="H356" s="68"/>
      <c r="I356" s="68"/>
      <c r="J356" s="68"/>
      <c r="K356" s="68"/>
      <c r="L356" s="68"/>
      <c r="M356" s="68"/>
      <c r="N356" s="68"/>
    </row>
    <row r="357" spans="1:14" ht="20.25" x14ac:dyDescent="0.15">
      <c r="A357" s="74">
        <v>38572</v>
      </c>
      <c r="B357" s="26" t="s">
        <v>80</v>
      </c>
      <c r="C357" s="75">
        <v>580</v>
      </c>
      <c r="E357" s="68"/>
      <c r="F357" s="68"/>
      <c r="G357" s="68"/>
      <c r="H357" s="68"/>
      <c r="I357" s="68"/>
      <c r="J357" s="68"/>
      <c r="K357" s="68"/>
      <c r="L357" s="68"/>
      <c r="M357" s="68"/>
      <c r="N357" s="68"/>
    </row>
    <row r="358" spans="1:14" ht="20.100000000000001" customHeight="1" x14ac:dyDescent="0.15">
      <c r="A358" s="74">
        <v>38572</v>
      </c>
      <c r="B358" s="26" t="s">
        <v>76</v>
      </c>
      <c r="C358" s="75">
        <v>400</v>
      </c>
    </row>
    <row r="359" spans="1:14" ht="20.100000000000001" customHeight="1" x14ac:dyDescent="0.15">
      <c r="A359" s="74">
        <v>38572</v>
      </c>
      <c r="B359" s="26" t="s">
        <v>79</v>
      </c>
      <c r="C359" s="75">
        <v>530</v>
      </c>
    </row>
    <row r="360" spans="1:14" ht="20.100000000000001" customHeight="1" x14ac:dyDescent="0.15">
      <c r="A360" s="74">
        <v>38572</v>
      </c>
      <c r="B360" s="26" t="s">
        <v>77</v>
      </c>
      <c r="C360" s="75">
        <v>20</v>
      </c>
    </row>
    <row r="361" spans="1:14" ht="20.100000000000001" customHeight="1" x14ac:dyDescent="0.15">
      <c r="A361" s="74">
        <v>38572</v>
      </c>
      <c r="B361" s="26" t="s">
        <v>83</v>
      </c>
      <c r="C361" s="75">
        <v>80</v>
      </c>
    </row>
    <row r="362" spans="1:14" ht="20.100000000000001" customHeight="1" x14ac:dyDescent="0.15">
      <c r="A362" s="74">
        <v>38572</v>
      </c>
      <c r="B362" s="26" t="s">
        <v>83</v>
      </c>
      <c r="C362" s="75">
        <v>1536</v>
      </c>
    </row>
    <row r="363" spans="1:14" ht="20.100000000000001" customHeight="1" x14ac:dyDescent="0.15">
      <c r="A363" s="74">
        <v>38572</v>
      </c>
      <c r="B363" s="26" t="s">
        <v>83</v>
      </c>
      <c r="C363" s="75">
        <v>236</v>
      </c>
    </row>
    <row r="364" spans="1:14" ht="20.100000000000001" customHeight="1" x14ac:dyDescent="0.15">
      <c r="A364" s="74">
        <v>38573</v>
      </c>
      <c r="B364" s="26" t="s">
        <v>82</v>
      </c>
      <c r="C364" s="75">
        <v>400</v>
      </c>
    </row>
    <row r="365" spans="1:14" ht="20.100000000000001" customHeight="1" x14ac:dyDescent="0.15">
      <c r="A365" s="74">
        <v>38573</v>
      </c>
      <c r="B365" s="26" t="s">
        <v>79</v>
      </c>
      <c r="C365" s="75">
        <v>1900</v>
      </c>
    </row>
    <row r="366" spans="1:14" ht="20.100000000000001" customHeight="1" x14ac:dyDescent="0.15">
      <c r="A366" s="74">
        <v>38573</v>
      </c>
      <c r="B366" s="26" t="s">
        <v>80</v>
      </c>
      <c r="C366" s="75">
        <v>1260</v>
      </c>
    </row>
    <row r="367" spans="1:14" ht="20.100000000000001" customHeight="1" x14ac:dyDescent="0.15">
      <c r="A367" s="74">
        <v>38573</v>
      </c>
      <c r="B367" s="26" t="s">
        <v>83</v>
      </c>
      <c r="C367" s="75">
        <v>500</v>
      </c>
    </row>
    <row r="368" spans="1:14" ht="20.100000000000001" customHeight="1" x14ac:dyDescent="0.15">
      <c r="A368" s="74">
        <v>38573</v>
      </c>
      <c r="B368" s="26" t="s">
        <v>82</v>
      </c>
      <c r="C368" s="75">
        <v>3</v>
      </c>
    </row>
    <row r="369" spans="1:3" ht="20.100000000000001" customHeight="1" x14ac:dyDescent="0.15">
      <c r="A369" s="74">
        <v>38573</v>
      </c>
      <c r="B369" s="26" t="s">
        <v>79</v>
      </c>
      <c r="C369" s="75">
        <v>1300</v>
      </c>
    </row>
    <row r="370" spans="1:3" ht="20.100000000000001" customHeight="1" x14ac:dyDescent="0.15">
      <c r="A370" s="74">
        <v>38573</v>
      </c>
      <c r="B370" s="26" t="s">
        <v>78</v>
      </c>
      <c r="C370" s="75">
        <v>60</v>
      </c>
    </row>
    <row r="371" spans="1:3" ht="20.100000000000001" customHeight="1" x14ac:dyDescent="0.15">
      <c r="A371" s="74">
        <v>38573</v>
      </c>
      <c r="B371" s="26" t="s">
        <v>78</v>
      </c>
      <c r="C371" s="75">
        <v>144</v>
      </c>
    </row>
    <row r="372" spans="1:3" ht="20.100000000000001" customHeight="1" x14ac:dyDescent="0.15">
      <c r="A372" s="74">
        <v>38574</v>
      </c>
      <c r="B372" s="26" t="s">
        <v>83</v>
      </c>
      <c r="C372" s="75">
        <v>398</v>
      </c>
    </row>
    <row r="373" spans="1:3" ht="20.100000000000001" customHeight="1" x14ac:dyDescent="0.15">
      <c r="A373" s="74">
        <v>38574</v>
      </c>
      <c r="B373" s="26" t="s">
        <v>83</v>
      </c>
      <c r="C373" s="75">
        <v>205</v>
      </c>
    </row>
    <row r="374" spans="1:3" ht="20.100000000000001" customHeight="1" x14ac:dyDescent="0.15">
      <c r="A374" s="74">
        <v>38574</v>
      </c>
      <c r="B374" s="26" t="s">
        <v>83</v>
      </c>
      <c r="C374" s="75">
        <v>358</v>
      </c>
    </row>
    <row r="375" spans="1:3" ht="20.100000000000001" customHeight="1" x14ac:dyDescent="0.15">
      <c r="A375" s="74">
        <v>38574</v>
      </c>
      <c r="B375" s="26" t="s">
        <v>83</v>
      </c>
      <c r="C375" s="75">
        <v>170</v>
      </c>
    </row>
    <row r="376" spans="1:3" ht="20.100000000000001" customHeight="1" x14ac:dyDescent="0.15">
      <c r="A376" s="74">
        <v>38574</v>
      </c>
      <c r="B376" s="26" t="s">
        <v>80</v>
      </c>
      <c r="C376" s="75">
        <v>3940</v>
      </c>
    </row>
    <row r="377" spans="1:3" ht="20.100000000000001" customHeight="1" x14ac:dyDescent="0.15">
      <c r="A377" s="74">
        <v>38574</v>
      </c>
      <c r="B377" s="26" t="s">
        <v>78</v>
      </c>
      <c r="C377" s="75">
        <v>844</v>
      </c>
    </row>
    <row r="378" spans="1:3" ht="20.100000000000001" customHeight="1" x14ac:dyDescent="0.15">
      <c r="A378" s="74">
        <v>38574</v>
      </c>
      <c r="B378" s="26" t="s">
        <v>82</v>
      </c>
      <c r="C378" s="75">
        <v>4</v>
      </c>
    </row>
    <row r="379" spans="1:3" ht="20.100000000000001" customHeight="1" x14ac:dyDescent="0.15">
      <c r="A379" s="74">
        <v>38574</v>
      </c>
      <c r="B379" s="26" t="s">
        <v>82</v>
      </c>
      <c r="C379" s="75">
        <v>3</v>
      </c>
    </row>
    <row r="380" spans="1:3" ht="20.100000000000001" customHeight="1" x14ac:dyDescent="0.15">
      <c r="A380" s="74">
        <v>38574</v>
      </c>
      <c r="B380" s="26" t="s">
        <v>78</v>
      </c>
      <c r="C380" s="75">
        <v>35</v>
      </c>
    </row>
    <row r="381" spans="1:3" ht="20.100000000000001" customHeight="1" x14ac:dyDescent="0.15">
      <c r="A381" s="74">
        <v>38574</v>
      </c>
      <c r="B381" s="26" t="s">
        <v>76</v>
      </c>
      <c r="C381" s="75">
        <v>280</v>
      </c>
    </row>
    <row r="382" spans="1:3" ht="20.100000000000001" customHeight="1" x14ac:dyDescent="0.15">
      <c r="A382" s="74">
        <v>38574</v>
      </c>
      <c r="B382" s="26" t="s">
        <v>79</v>
      </c>
      <c r="C382" s="75">
        <v>270</v>
      </c>
    </row>
    <row r="383" spans="1:3" ht="20.100000000000001" customHeight="1" x14ac:dyDescent="0.15">
      <c r="A383" s="74">
        <v>38574</v>
      </c>
      <c r="B383" s="26" t="s">
        <v>77</v>
      </c>
      <c r="C383" s="75">
        <v>40</v>
      </c>
    </row>
    <row r="384" spans="1:3" ht="20.100000000000001" customHeight="1" x14ac:dyDescent="0.15">
      <c r="A384" s="74">
        <v>38574</v>
      </c>
      <c r="B384" s="26" t="s">
        <v>80</v>
      </c>
      <c r="C384" s="75">
        <v>672</v>
      </c>
    </row>
    <row r="385" spans="1:3" ht="20.100000000000001" customHeight="1" x14ac:dyDescent="0.15">
      <c r="A385" s="74">
        <v>38574</v>
      </c>
      <c r="B385" s="26" t="s">
        <v>82</v>
      </c>
      <c r="C385" s="75">
        <v>300</v>
      </c>
    </row>
    <row r="386" spans="1:3" ht="20.100000000000001" customHeight="1" x14ac:dyDescent="0.15">
      <c r="A386" s="74">
        <v>38574</v>
      </c>
      <c r="B386" s="26" t="s">
        <v>83</v>
      </c>
      <c r="C386" s="75">
        <v>2900</v>
      </c>
    </row>
    <row r="387" spans="1:3" ht="20.100000000000001" customHeight="1" x14ac:dyDescent="0.15">
      <c r="A387" s="74">
        <v>38574</v>
      </c>
      <c r="B387" s="26" t="s">
        <v>79</v>
      </c>
      <c r="C387" s="75">
        <v>240</v>
      </c>
    </row>
    <row r="388" spans="1:3" ht="20.100000000000001" customHeight="1" x14ac:dyDescent="0.15">
      <c r="A388" s="74">
        <v>38574</v>
      </c>
      <c r="B388" s="26" t="s">
        <v>83</v>
      </c>
      <c r="C388" s="75">
        <v>400</v>
      </c>
    </row>
    <row r="389" spans="1:3" ht="20.100000000000001" customHeight="1" x14ac:dyDescent="0.15">
      <c r="A389" s="74">
        <v>38575</v>
      </c>
      <c r="B389" s="26" t="s">
        <v>82</v>
      </c>
      <c r="C389" s="75">
        <v>333</v>
      </c>
    </row>
    <row r="390" spans="1:3" ht="20.100000000000001" customHeight="1" x14ac:dyDescent="0.15">
      <c r="A390" s="74">
        <v>38575</v>
      </c>
      <c r="B390" s="26" t="s">
        <v>83</v>
      </c>
      <c r="C390" s="75">
        <v>2040</v>
      </c>
    </row>
    <row r="391" spans="1:3" ht="20.100000000000001" customHeight="1" x14ac:dyDescent="0.15">
      <c r="A391" s="74">
        <v>38575</v>
      </c>
      <c r="B391" s="26" t="s">
        <v>80</v>
      </c>
      <c r="C391" s="75">
        <v>1300</v>
      </c>
    </row>
    <row r="392" spans="1:3" ht="20.100000000000001" customHeight="1" x14ac:dyDescent="0.15">
      <c r="A392" s="74">
        <v>38575</v>
      </c>
      <c r="B392" s="26" t="s">
        <v>79</v>
      </c>
      <c r="C392" s="75">
        <v>400</v>
      </c>
    </row>
    <row r="393" spans="1:3" ht="20.100000000000001" customHeight="1" x14ac:dyDescent="0.15">
      <c r="A393" s="74">
        <v>38575</v>
      </c>
      <c r="B393" s="26" t="s">
        <v>79</v>
      </c>
      <c r="C393" s="75">
        <v>500</v>
      </c>
    </row>
    <row r="394" spans="1:3" ht="20.100000000000001" customHeight="1" x14ac:dyDescent="0.15">
      <c r="A394" s="74">
        <v>38575</v>
      </c>
      <c r="B394" s="26" t="s">
        <v>83</v>
      </c>
      <c r="C394" s="75">
        <v>130</v>
      </c>
    </row>
    <row r="395" spans="1:3" ht="20.100000000000001" customHeight="1" x14ac:dyDescent="0.15">
      <c r="A395" s="74">
        <v>38575</v>
      </c>
      <c r="B395" s="26" t="s">
        <v>83</v>
      </c>
      <c r="C395" s="75">
        <v>940</v>
      </c>
    </row>
    <row r="396" spans="1:3" ht="20.100000000000001" customHeight="1" x14ac:dyDescent="0.15">
      <c r="A396" s="74">
        <v>38575</v>
      </c>
      <c r="B396" s="26" t="s">
        <v>82</v>
      </c>
      <c r="C396" s="75">
        <v>700</v>
      </c>
    </row>
    <row r="397" spans="1:3" ht="20.100000000000001" customHeight="1" x14ac:dyDescent="0.15">
      <c r="A397" s="74">
        <v>38575</v>
      </c>
      <c r="B397" s="26" t="s">
        <v>76</v>
      </c>
      <c r="C397" s="75">
        <v>1090</v>
      </c>
    </row>
    <row r="398" spans="1:3" ht="20.100000000000001" customHeight="1" x14ac:dyDescent="0.15">
      <c r="A398" s="74">
        <v>38575</v>
      </c>
      <c r="B398" s="26" t="s">
        <v>82</v>
      </c>
      <c r="C398" s="75">
        <v>291</v>
      </c>
    </row>
    <row r="399" spans="1:3" ht="20.100000000000001" customHeight="1" x14ac:dyDescent="0.15">
      <c r="A399" s="74">
        <v>38576</v>
      </c>
      <c r="B399" s="26" t="s">
        <v>76</v>
      </c>
      <c r="C399" s="75">
        <v>1850</v>
      </c>
    </row>
    <row r="400" spans="1:3" ht="20.100000000000001" customHeight="1" x14ac:dyDescent="0.15">
      <c r="A400" s="74">
        <v>38576</v>
      </c>
      <c r="B400" s="26" t="s">
        <v>81</v>
      </c>
      <c r="C400" s="75">
        <v>200</v>
      </c>
    </row>
    <row r="401" spans="1:3" ht="20.100000000000001" customHeight="1" x14ac:dyDescent="0.15">
      <c r="A401" s="74">
        <v>38576</v>
      </c>
      <c r="B401" s="26" t="s">
        <v>81</v>
      </c>
      <c r="C401" s="75">
        <v>680</v>
      </c>
    </row>
    <row r="402" spans="1:3" ht="20.100000000000001" customHeight="1" x14ac:dyDescent="0.15">
      <c r="A402" s="74">
        <v>38576</v>
      </c>
      <c r="B402" s="26" t="s">
        <v>80</v>
      </c>
      <c r="C402" s="75">
        <v>120</v>
      </c>
    </row>
    <row r="403" spans="1:3" ht="20.100000000000001" customHeight="1" x14ac:dyDescent="0.15">
      <c r="A403" s="74">
        <v>38576</v>
      </c>
      <c r="B403" s="26" t="s">
        <v>80</v>
      </c>
      <c r="C403" s="75">
        <v>700</v>
      </c>
    </row>
    <row r="404" spans="1:3" ht="20.100000000000001" customHeight="1" x14ac:dyDescent="0.15">
      <c r="A404" s="74">
        <v>38576</v>
      </c>
      <c r="B404" s="26" t="s">
        <v>79</v>
      </c>
      <c r="C404" s="75">
        <v>20</v>
      </c>
    </row>
    <row r="405" spans="1:3" ht="20.100000000000001" customHeight="1" x14ac:dyDescent="0.15">
      <c r="A405" s="74">
        <v>38576</v>
      </c>
      <c r="B405" s="26" t="s">
        <v>79</v>
      </c>
      <c r="C405" s="75">
        <v>1300</v>
      </c>
    </row>
    <row r="406" spans="1:3" ht="20.100000000000001" customHeight="1" x14ac:dyDescent="0.15">
      <c r="A406" s="74">
        <v>38576</v>
      </c>
      <c r="B406" s="26" t="s">
        <v>76</v>
      </c>
      <c r="C406" s="75">
        <v>480</v>
      </c>
    </row>
    <row r="407" spans="1:3" ht="20.100000000000001" customHeight="1" x14ac:dyDescent="0.15">
      <c r="A407" s="74">
        <v>38576</v>
      </c>
      <c r="B407" s="26" t="s">
        <v>83</v>
      </c>
      <c r="C407" s="75">
        <v>710</v>
      </c>
    </row>
    <row r="408" spans="1:3" ht="20.100000000000001" customHeight="1" x14ac:dyDescent="0.15">
      <c r="A408" s="74">
        <v>38576</v>
      </c>
      <c r="B408" s="26" t="s">
        <v>83</v>
      </c>
      <c r="C408" s="75">
        <v>2320</v>
      </c>
    </row>
    <row r="409" spans="1:3" ht="20.100000000000001" customHeight="1" x14ac:dyDescent="0.15">
      <c r="A409" s="74">
        <v>38576</v>
      </c>
      <c r="B409" s="26" t="s">
        <v>78</v>
      </c>
      <c r="C409" s="75">
        <v>103</v>
      </c>
    </row>
    <row r="410" spans="1:3" ht="20.100000000000001" customHeight="1" x14ac:dyDescent="0.15">
      <c r="A410" s="74">
        <v>38576</v>
      </c>
      <c r="B410" s="26" t="s">
        <v>78</v>
      </c>
      <c r="C410" s="75">
        <v>82</v>
      </c>
    </row>
    <row r="411" spans="1:3" ht="20.100000000000001" customHeight="1" x14ac:dyDescent="0.15">
      <c r="A411" s="74">
        <v>38576</v>
      </c>
      <c r="B411" s="26" t="s">
        <v>79</v>
      </c>
      <c r="C411" s="75">
        <v>2200</v>
      </c>
    </row>
    <row r="412" spans="1:3" ht="20.100000000000001" customHeight="1" x14ac:dyDescent="0.15">
      <c r="A412" s="74">
        <v>38577</v>
      </c>
      <c r="B412" s="26" t="s">
        <v>82</v>
      </c>
      <c r="C412" s="75">
        <v>2510</v>
      </c>
    </row>
    <row r="413" spans="1:3" ht="20.100000000000001" customHeight="1" x14ac:dyDescent="0.15">
      <c r="A413" s="74">
        <v>38577</v>
      </c>
      <c r="B413" s="26" t="s">
        <v>78</v>
      </c>
      <c r="C413" s="75">
        <v>288</v>
      </c>
    </row>
    <row r="414" spans="1:3" ht="20.100000000000001" customHeight="1" x14ac:dyDescent="0.15">
      <c r="A414" s="74">
        <v>38577</v>
      </c>
      <c r="B414" s="26" t="s">
        <v>82</v>
      </c>
      <c r="C414" s="75">
        <v>360</v>
      </c>
    </row>
    <row r="415" spans="1:3" ht="20.100000000000001" customHeight="1" x14ac:dyDescent="0.15">
      <c r="A415" s="74">
        <v>38577</v>
      </c>
      <c r="B415" s="26" t="s">
        <v>80</v>
      </c>
      <c r="C415" s="75">
        <v>500</v>
      </c>
    </row>
    <row r="416" spans="1:3" ht="20.100000000000001" customHeight="1" x14ac:dyDescent="0.15">
      <c r="A416" s="74">
        <v>38578</v>
      </c>
      <c r="B416" s="26" t="s">
        <v>80</v>
      </c>
      <c r="C416" s="75">
        <v>240</v>
      </c>
    </row>
    <row r="417" spans="1:3" ht="20.100000000000001" customHeight="1" x14ac:dyDescent="0.15">
      <c r="A417" s="74">
        <v>38578</v>
      </c>
      <c r="B417" s="26" t="s">
        <v>78</v>
      </c>
      <c r="C417" s="75">
        <v>300</v>
      </c>
    </row>
    <row r="418" spans="1:3" ht="20.100000000000001" customHeight="1" x14ac:dyDescent="0.15">
      <c r="A418" s="74">
        <v>38578</v>
      </c>
      <c r="B418" s="26" t="s">
        <v>76</v>
      </c>
      <c r="C418" s="75">
        <v>747</v>
      </c>
    </row>
    <row r="419" spans="1:3" ht="20.100000000000001" customHeight="1" x14ac:dyDescent="0.15">
      <c r="A419" s="74">
        <v>38579</v>
      </c>
      <c r="B419" s="26" t="s">
        <v>79</v>
      </c>
      <c r="C419" s="75">
        <v>1700</v>
      </c>
    </row>
    <row r="420" spans="1:3" ht="20.100000000000001" customHeight="1" x14ac:dyDescent="0.15">
      <c r="A420" s="74">
        <v>38579</v>
      </c>
      <c r="B420" s="26" t="s">
        <v>82</v>
      </c>
      <c r="C420" s="75">
        <v>840</v>
      </c>
    </row>
    <row r="421" spans="1:3" ht="20.100000000000001" customHeight="1" x14ac:dyDescent="0.15">
      <c r="A421" s="74">
        <v>38579</v>
      </c>
      <c r="B421" s="26" t="s">
        <v>83</v>
      </c>
      <c r="C421" s="75">
        <v>400</v>
      </c>
    </row>
    <row r="422" spans="1:3" ht="20.100000000000001" customHeight="1" x14ac:dyDescent="0.15">
      <c r="A422" s="74">
        <v>38579</v>
      </c>
      <c r="B422" s="26" t="s">
        <v>76</v>
      </c>
      <c r="C422" s="75">
        <v>15</v>
      </c>
    </row>
    <row r="423" spans="1:3" ht="20.100000000000001" customHeight="1" x14ac:dyDescent="0.15">
      <c r="A423" s="74">
        <v>38579</v>
      </c>
      <c r="B423" s="26" t="s">
        <v>80</v>
      </c>
      <c r="C423" s="75">
        <v>600</v>
      </c>
    </row>
    <row r="424" spans="1:3" ht="20.100000000000001" customHeight="1" x14ac:dyDescent="0.15">
      <c r="A424" s="74">
        <v>38579</v>
      </c>
      <c r="B424" s="26" t="s">
        <v>76</v>
      </c>
      <c r="C424" s="75">
        <v>1964</v>
      </c>
    </row>
    <row r="425" spans="1:3" ht="20.100000000000001" customHeight="1" x14ac:dyDescent="0.15">
      <c r="A425" s="74">
        <v>38579</v>
      </c>
      <c r="B425" s="26" t="s">
        <v>80</v>
      </c>
      <c r="C425" s="75">
        <v>37</v>
      </c>
    </row>
    <row r="426" spans="1:3" ht="20.100000000000001" customHeight="1" x14ac:dyDescent="0.15">
      <c r="A426" s="74">
        <v>38579</v>
      </c>
      <c r="B426" s="26" t="s">
        <v>76</v>
      </c>
      <c r="C426" s="75">
        <v>300</v>
      </c>
    </row>
    <row r="427" spans="1:3" ht="20.100000000000001" customHeight="1" x14ac:dyDescent="0.15">
      <c r="A427" s="74">
        <v>38579</v>
      </c>
      <c r="B427" s="26" t="s">
        <v>79</v>
      </c>
      <c r="C427" s="75">
        <v>210</v>
      </c>
    </row>
    <row r="428" spans="1:3" ht="20.100000000000001" customHeight="1" x14ac:dyDescent="0.15">
      <c r="A428" s="74">
        <v>38580</v>
      </c>
      <c r="B428" s="26" t="s">
        <v>82</v>
      </c>
      <c r="C428" s="75">
        <v>1</v>
      </c>
    </row>
    <row r="429" spans="1:3" ht="20.100000000000001" customHeight="1" x14ac:dyDescent="0.15">
      <c r="A429" s="74">
        <v>38580</v>
      </c>
      <c r="B429" s="26" t="s">
        <v>82</v>
      </c>
      <c r="C429" s="75">
        <v>890</v>
      </c>
    </row>
    <row r="430" spans="1:3" ht="20.100000000000001" customHeight="1" x14ac:dyDescent="0.15">
      <c r="A430" s="74">
        <v>38580</v>
      </c>
      <c r="B430" s="26" t="s">
        <v>79</v>
      </c>
      <c r="C430" s="75">
        <v>40</v>
      </c>
    </row>
    <row r="431" spans="1:3" ht="20.100000000000001" customHeight="1" x14ac:dyDescent="0.15">
      <c r="A431" s="74">
        <v>38580</v>
      </c>
      <c r="B431" s="26" t="s">
        <v>77</v>
      </c>
      <c r="C431" s="75">
        <v>70</v>
      </c>
    </row>
    <row r="432" spans="1:3" ht="20.100000000000001" customHeight="1" x14ac:dyDescent="0.15">
      <c r="A432" s="74">
        <v>38580</v>
      </c>
      <c r="B432" s="26" t="s">
        <v>80</v>
      </c>
      <c r="C432" s="75">
        <v>1260</v>
      </c>
    </row>
    <row r="433" spans="1:3" ht="20.100000000000001" customHeight="1" x14ac:dyDescent="0.15">
      <c r="A433" s="74">
        <v>38580</v>
      </c>
      <c r="B433" s="26" t="s">
        <v>83</v>
      </c>
      <c r="C433" s="75">
        <v>120</v>
      </c>
    </row>
    <row r="434" spans="1:3" ht="20.100000000000001" customHeight="1" x14ac:dyDescent="0.15">
      <c r="A434" s="74">
        <v>38580</v>
      </c>
      <c r="B434" s="26" t="s">
        <v>80</v>
      </c>
      <c r="C434" s="75">
        <v>30</v>
      </c>
    </row>
    <row r="435" spans="1:3" ht="20.100000000000001" customHeight="1" x14ac:dyDescent="0.15">
      <c r="A435" s="74">
        <v>38580</v>
      </c>
      <c r="B435" s="26" t="s">
        <v>81</v>
      </c>
      <c r="C435" s="75">
        <v>60</v>
      </c>
    </row>
    <row r="436" spans="1:3" ht="20.100000000000001" customHeight="1" x14ac:dyDescent="0.15">
      <c r="A436" s="74">
        <v>38580</v>
      </c>
      <c r="B436" s="26" t="s">
        <v>81</v>
      </c>
      <c r="C436" s="75">
        <v>360</v>
      </c>
    </row>
    <row r="437" spans="1:3" ht="20.100000000000001" customHeight="1" x14ac:dyDescent="0.15">
      <c r="A437" s="74">
        <v>38580</v>
      </c>
      <c r="B437" s="26" t="s">
        <v>82</v>
      </c>
      <c r="C437" s="75">
        <v>144</v>
      </c>
    </row>
    <row r="438" spans="1:3" ht="20.100000000000001" customHeight="1" x14ac:dyDescent="0.15">
      <c r="A438" s="74">
        <v>38581</v>
      </c>
      <c r="B438" s="26" t="s">
        <v>76</v>
      </c>
      <c r="C438" s="75">
        <v>600</v>
      </c>
    </row>
    <row r="439" spans="1:3" ht="20.100000000000001" customHeight="1" x14ac:dyDescent="0.15">
      <c r="A439" s="74">
        <v>38581</v>
      </c>
      <c r="B439" s="26" t="s">
        <v>82</v>
      </c>
      <c r="C439" s="75">
        <v>400</v>
      </c>
    </row>
    <row r="440" spans="1:3" ht="20.100000000000001" customHeight="1" x14ac:dyDescent="0.15">
      <c r="A440" s="74">
        <v>38581</v>
      </c>
      <c r="B440" s="26" t="s">
        <v>78</v>
      </c>
      <c r="C440" s="75">
        <v>200</v>
      </c>
    </row>
    <row r="441" spans="1:3" ht="20.100000000000001" customHeight="1" x14ac:dyDescent="0.15">
      <c r="A441" s="74">
        <v>38581</v>
      </c>
      <c r="B441" s="26" t="s">
        <v>79</v>
      </c>
      <c r="C441" s="75">
        <v>1640</v>
      </c>
    </row>
    <row r="442" spans="1:3" ht="20.100000000000001" customHeight="1" x14ac:dyDescent="0.15">
      <c r="A442" s="74">
        <v>38581</v>
      </c>
      <c r="B442" s="26" t="s">
        <v>80</v>
      </c>
      <c r="C442" s="75">
        <v>700</v>
      </c>
    </row>
    <row r="443" spans="1:3" ht="20.100000000000001" customHeight="1" x14ac:dyDescent="0.15">
      <c r="A443" s="74">
        <v>38581</v>
      </c>
      <c r="B443" s="26" t="s">
        <v>81</v>
      </c>
      <c r="C443" s="75">
        <v>180</v>
      </c>
    </row>
    <row r="444" spans="1:3" ht="20.100000000000001" customHeight="1" x14ac:dyDescent="0.15">
      <c r="A444" s="74">
        <v>38581</v>
      </c>
      <c r="B444" s="26" t="s">
        <v>81</v>
      </c>
      <c r="C444" s="75">
        <v>270</v>
      </c>
    </row>
    <row r="445" spans="1:3" ht="20.100000000000001" customHeight="1" x14ac:dyDescent="0.15">
      <c r="A445" s="74">
        <v>38581</v>
      </c>
      <c r="B445" s="26" t="s">
        <v>76</v>
      </c>
      <c r="C445" s="75">
        <v>200</v>
      </c>
    </row>
    <row r="446" spans="1:3" ht="20.100000000000001" customHeight="1" x14ac:dyDescent="0.15">
      <c r="A446" s="74">
        <v>38582</v>
      </c>
      <c r="B446" s="26" t="s">
        <v>78</v>
      </c>
      <c r="C446" s="75">
        <v>700</v>
      </c>
    </row>
    <row r="447" spans="1:3" ht="20.100000000000001" customHeight="1" x14ac:dyDescent="0.15">
      <c r="A447" s="74">
        <v>38582</v>
      </c>
      <c r="B447" s="26" t="s">
        <v>79</v>
      </c>
      <c r="C447" s="75">
        <v>300</v>
      </c>
    </row>
    <row r="448" spans="1:3" ht="20.100000000000001" customHeight="1" x14ac:dyDescent="0.15">
      <c r="A448" s="74">
        <v>38582</v>
      </c>
      <c r="B448" s="26" t="s">
        <v>80</v>
      </c>
      <c r="C448" s="75">
        <v>600</v>
      </c>
    </row>
    <row r="449" spans="1:3" ht="20.100000000000001" customHeight="1" x14ac:dyDescent="0.15">
      <c r="A449" s="74">
        <v>38582</v>
      </c>
      <c r="B449" s="26" t="s">
        <v>78</v>
      </c>
      <c r="C449" s="75">
        <v>144</v>
      </c>
    </row>
    <row r="450" spans="1:3" ht="20.100000000000001" customHeight="1" x14ac:dyDescent="0.15">
      <c r="A450" s="74">
        <v>38582</v>
      </c>
      <c r="B450" s="26" t="s">
        <v>81</v>
      </c>
      <c r="C450" s="75">
        <v>144</v>
      </c>
    </row>
    <row r="451" spans="1:3" ht="20.100000000000001" customHeight="1" x14ac:dyDescent="0.15">
      <c r="A451" s="74">
        <v>38582</v>
      </c>
      <c r="B451" s="26" t="s">
        <v>83</v>
      </c>
      <c r="C451" s="75">
        <v>800</v>
      </c>
    </row>
    <row r="452" spans="1:3" ht="20.100000000000001" customHeight="1" x14ac:dyDescent="0.15">
      <c r="A452" s="74">
        <v>38582</v>
      </c>
      <c r="B452" s="26" t="s">
        <v>80</v>
      </c>
      <c r="C452" s="75">
        <v>1700</v>
      </c>
    </row>
    <row r="453" spans="1:3" ht="20.100000000000001" customHeight="1" x14ac:dyDescent="0.15">
      <c r="A453" s="74">
        <v>38582</v>
      </c>
      <c r="B453" s="26" t="s">
        <v>77</v>
      </c>
      <c r="C453" s="75">
        <v>2700</v>
      </c>
    </row>
    <row r="454" spans="1:3" ht="20.100000000000001" customHeight="1" x14ac:dyDescent="0.15">
      <c r="A454" s="74">
        <v>38582</v>
      </c>
      <c r="B454" s="26" t="s">
        <v>77</v>
      </c>
      <c r="C454" s="75">
        <v>80</v>
      </c>
    </row>
    <row r="455" spans="1:3" ht="20.100000000000001" customHeight="1" x14ac:dyDescent="0.15">
      <c r="A455" s="74">
        <v>38582</v>
      </c>
      <c r="B455" s="26" t="s">
        <v>76</v>
      </c>
      <c r="C455" s="75">
        <v>800</v>
      </c>
    </row>
    <row r="456" spans="1:3" ht="20.100000000000001" customHeight="1" x14ac:dyDescent="0.15">
      <c r="A456" s="74">
        <v>38582</v>
      </c>
      <c r="B456" s="26" t="s">
        <v>83</v>
      </c>
      <c r="C456" s="75">
        <v>235</v>
      </c>
    </row>
    <row r="457" spans="1:3" ht="20.100000000000001" customHeight="1" x14ac:dyDescent="0.15">
      <c r="A457" s="74">
        <v>38583</v>
      </c>
      <c r="B457" s="26" t="s">
        <v>76</v>
      </c>
      <c r="C457" s="75">
        <v>2963</v>
      </c>
    </row>
    <row r="458" spans="1:3" ht="20.100000000000001" customHeight="1" x14ac:dyDescent="0.15">
      <c r="A458" s="74">
        <v>38583</v>
      </c>
      <c r="B458" s="26" t="s">
        <v>80</v>
      </c>
      <c r="C458" s="75">
        <v>710</v>
      </c>
    </row>
    <row r="459" spans="1:3" ht="20.100000000000001" customHeight="1" x14ac:dyDescent="0.15">
      <c r="A459" s="74">
        <v>38583</v>
      </c>
      <c r="B459" s="26" t="s">
        <v>83</v>
      </c>
      <c r="C459" s="75">
        <v>2700</v>
      </c>
    </row>
    <row r="460" spans="1:3" ht="20.100000000000001" customHeight="1" x14ac:dyDescent="0.15">
      <c r="A460" s="74">
        <v>38583</v>
      </c>
      <c r="B460" s="26" t="s">
        <v>82</v>
      </c>
      <c r="C460" s="75">
        <v>955</v>
      </c>
    </row>
    <row r="461" spans="1:3" ht="20.100000000000001" customHeight="1" x14ac:dyDescent="0.15">
      <c r="A461" s="74">
        <v>38583</v>
      </c>
      <c r="B461" s="26" t="s">
        <v>76</v>
      </c>
      <c r="C461" s="75">
        <v>1500</v>
      </c>
    </row>
    <row r="462" spans="1:3" ht="20.100000000000001" customHeight="1" x14ac:dyDescent="0.15">
      <c r="A462" s="74">
        <v>38583</v>
      </c>
      <c r="B462" s="26" t="s">
        <v>80</v>
      </c>
      <c r="C462" s="75">
        <v>240</v>
      </c>
    </row>
    <row r="463" spans="1:3" ht="20.100000000000001" customHeight="1" x14ac:dyDescent="0.15">
      <c r="A463" s="74">
        <v>38583</v>
      </c>
      <c r="B463" s="26" t="s">
        <v>80</v>
      </c>
      <c r="C463" s="75">
        <v>18100</v>
      </c>
    </row>
    <row r="464" spans="1:3" ht="20.100000000000001" customHeight="1" x14ac:dyDescent="0.15">
      <c r="A464" s="74">
        <v>38583</v>
      </c>
      <c r="B464" s="26" t="s">
        <v>79</v>
      </c>
      <c r="C464" s="75">
        <v>11800</v>
      </c>
    </row>
    <row r="465" spans="1:3" ht="20.100000000000001" customHeight="1" x14ac:dyDescent="0.15">
      <c r="A465" s="74">
        <v>38583</v>
      </c>
      <c r="B465" s="26" t="s">
        <v>83</v>
      </c>
      <c r="C465" s="75">
        <v>11695</v>
      </c>
    </row>
    <row r="466" spans="1:3" ht="20.100000000000001" customHeight="1" x14ac:dyDescent="0.15">
      <c r="A466" s="74">
        <v>38583</v>
      </c>
      <c r="B466" s="26" t="s">
        <v>81</v>
      </c>
      <c r="C466" s="75">
        <v>3670</v>
      </c>
    </row>
    <row r="467" spans="1:3" ht="20.100000000000001" customHeight="1" x14ac:dyDescent="0.15">
      <c r="A467" s="74">
        <v>38583</v>
      </c>
      <c r="B467" s="26" t="s">
        <v>77</v>
      </c>
      <c r="C467" s="75">
        <v>7405</v>
      </c>
    </row>
    <row r="468" spans="1:3" ht="20.100000000000001" customHeight="1" x14ac:dyDescent="0.15">
      <c r="A468" s="74">
        <v>38583</v>
      </c>
      <c r="B468" s="26" t="s">
        <v>78</v>
      </c>
      <c r="C468" s="75">
        <v>3200</v>
      </c>
    </row>
    <row r="469" spans="1:3" ht="20.100000000000001" customHeight="1" x14ac:dyDescent="0.15">
      <c r="A469" s="74">
        <v>38583</v>
      </c>
      <c r="B469" s="26" t="s">
        <v>79</v>
      </c>
      <c r="C469" s="75">
        <v>90</v>
      </c>
    </row>
    <row r="470" spans="1:3" ht="20.100000000000001" customHeight="1" x14ac:dyDescent="0.15">
      <c r="A470" s="74">
        <v>38583</v>
      </c>
      <c r="B470" s="26" t="s">
        <v>81</v>
      </c>
      <c r="C470" s="75">
        <v>640</v>
      </c>
    </row>
    <row r="471" spans="1:3" ht="20.100000000000001" customHeight="1" x14ac:dyDescent="0.15">
      <c r="A471" s="74">
        <v>38583</v>
      </c>
      <c r="B471" s="26" t="s">
        <v>81</v>
      </c>
      <c r="C471" s="75">
        <v>320</v>
      </c>
    </row>
    <row r="472" spans="1:3" ht="20.100000000000001" customHeight="1" x14ac:dyDescent="0.15">
      <c r="A472" s="74">
        <v>38584</v>
      </c>
      <c r="B472" s="26" t="s">
        <v>78</v>
      </c>
      <c r="C472" s="75">
        <v>300</v>
      </c>
    </row>
    <row r="473" spans="1:3" ht="20.100000000000001" customHeight="1" x14ac:dyDescent="0.15">
      <c r="A473" s="74">
        <v>38584</v>
      </c>
      <c r="B473" s="26" t="s">
        <v>82</v>
      </c>
      <c r="C473" s="75">
        <v>100</v>
      </c>
    </row>
    <row r="474" spans="1:3" ht="20.100000000000001" customHeight="1" x14ac:dyDescent="0.15">
      <c r="A474" s="74">
        <v>38584</v>
      </c>
      <c r="B474" s="26" t="s">
        <v>80</v>
      </c>
      <c r="C474" s="75">
        <v>120</v>
      </c>
    </row>
    <row r="475" spans="1:3" ht="20.100000000000001" customHeight="1" x14ac:dyDescent="0.15">
      <c r="A475" s="74">
        <v>38584</v>
      </c>
      <c r="B475" s="26" t="s">
        <v>83</v>
      </c>
      <c r="C475" s="75">
        <v>700</v>
      </c>
    </row>
    <row r="476" spans="1:3" ht="20.100000000000001" customHeight="1" x14ac:dyDescent="0.15">
      <c r="A476" s="74">
        <v>38584</v>
      </c>
      <c r="B476" s="26" t="s">
        <v>82</v>
      </c>
      <c r="C476" s="75">
        <v>480</v>
      </c>
    </row>
    <row r="477" spans="1:3" ht="20.100000000000001" customHeight="1" x14ac:dyDescent="0.15">
      <c r="A477" s="74">
        <v>38584</v>
      </c>
      <c r="B477" s="26" t="s">
        <v>78</v>
      </c>
      <c r="C477" s="75">
        <v>48</v>
      </c>
    </row>
    <row r="478" spans="1:3" ht="20.100000000000001" customHeight="1" x14ac:dyDescent="0.15">
      <c r="A478" s="74">
        <v>38584</v>
      </c>
      <c r="B478" s="26" t="s">
        <v>80</v>
      </c>
      <c r="C478" s="75">
        <v>96</v>
      </c>
    </row>
    <row r="479" spans="1:3" ht="20.100000000000001" customHeight="1" x14ac:dyDescent="0.15">
      <c r="A479" s="74">
        <v>38584</v>
      </c>
      <c r="B479" s="26" t="s">
        <v>83</v>
      </c>
      <c r="C479" s="75">
        <v>192</v>
      </c>
    </row>
    <row r="480" spans="1:3" ht="20.100000000000001" customHeight="1" x14ac:dyDescent="0.15">
      <c r="A480" s="74">
        <v>38584</v>
      </c>
      <c r="B480" s="26" t="s">
        <v>76</v>
      </c>
      <c r="C480" s="75">
        <v>11750</v>
      </c>
    </row>
    <row r="481" spans="1:3" ht="20.100000000000001" customHeight="1" x14ac:dyDescent="0.15">
      <c r="A481" s="74">
        <v>38584</v>
      </c>
      <c r="B481" s="26" t="s">
        <v>82</v>
      </c>
      <c r="C481" s="75">
        <v>3230</v>
      </c>
    </row>
    <row r="482" spans="1:3" ht="20.100000000000001" customHeight="1" x14ac:dyDescent="0.15">
      <c r="A482" s="74">
        <v>38584</v>
      </c>
      <c r="B482" s="26" t="s">
        <v>80</v>
      </c>
      <c r="C482" s="75">
        <v>720</v>
      </c>
    </row>
    <row r="483" spans="1:3" ht="20.100000000000001" customHeight="1" x14ac:dyDescent="0.15">
      <c r="A483" s="74">
        <v>38584</v>
      </c>
      <c r="B483" s="26" t="s">
        <v>79</v>
      </c>
      <c r="C483" s="75">
        <v>200</v>
      </c>
    </row>
    <row r="484" spans="1:3" ht="20.100000000000001" customHeight="1" x14ac:dyDescent="0.15">
      <c r="A484" s="74">
        <v>38584</v>
      </c>
      <c r="B484" s="26" t="s">
        <v>80</v>
      </c>
      <c r="C484" s="75">
        <v>100</v>
      </c>
    </row>
    <row r="485" spans="1:3" ht="20.100000000000001" customHeight="1" x14ac:dyDescent="0.15">
      <c r="A485" s="74">
        <v>38585</v>
      </c>
      <c r="B485" s="26" t="s">
        <v>76</v>
      </c>
      <c r="C485" s="75">
        <v>9430</v>
      </c>
    </row>
    <row r="486" spans="1:3" ht="20.100000000000001" customHeight="1" x14ac:dyDescent="0.15">
      <c r="A486" s="74">
        <v>38585</v>
      </c>
      <c r="B486" s="26" t="s">
        <v>78</v>
      </c>
      <c r="C486" s="75">
        <v>65</v>
      </c>
    </row>
    <row r="487" spans="1:3" ht="20.100000000000001" customHeight="1" x14ac:dyDescent="0.15">
      <c r="A487" s="74">
        <v>38585</v>
      </c>
      <c r="B487" s="26" t="s">
        <v>76</v>
      </c>
      <c r="C487" s="75">
        <v>200</v>
      </c>
    </row>
    <row r="488" spans="1:3" ht="20.100000000000001" customHeight="1" x14ac:dyDescent="0.15">
      <c r="A488" s="74">
        <v>38585</v>
      </c>
      <c r="B488" s="26" t="s">
        <v>82</v>
      </c>
      <c r="C488" s="75">
        <v>5</v>
      </c>
    </row>
    <row r="489" spans="1:3" ht="20.100000000000001" customHeight="1" x14ac:dyDescent="0.15">
      <c r="A489" s="74">
        <v>38585</v>
      </c>
      <c r="B489" s="26" t="s">
        <v>80</v>
      </c>
      <c r="C489" s="75">
        <v>120</v>
      </c>
    </row>
    <row r="490" spans="1:3" ht="20.100000000000001" customHeight="1" x14ac:dyDescent="0.15">
      <c r="A490" s="74">
        <v>38585</v>
      </c>
      <c r="B490" s="26" t="s">
        <v>77</v>
      </c>
      <c r="C490" s="75">
        <v>140</v>
      </c>
    </row>
    <row r="491" spans="1:3" ht="20.100000000000001" customHeight="1" x14ac:dyDescent="0.15">
      <c r="A491" s="74">
        <v>38585</v>
      </c>
      <c r="B491" s="26" t="s">
        <v>81</v>
      </c>
      <c r="C491" s="75">
        <v>20</v>
      </c>
    </row>
    <row r="492" spans="1:3" ht="20.100000000000001" customHeight="1" x14ac:dyDescent="0.15">
      <c r="A492" s="74">
        <v>38585</v>
      </c>
      <c r="B492" s="26" t="s">
        <v>80</v>
      </c>
      <c r="C492" s="75">
        <v>27</v>
      </c>
    </row>
    <row r="493" spans="1:3" ht="20.100000000000001" customHeight="1" x14ac:dyDescent="0.15">
      <c r="A493" s="74">
        <v>38585</v>
      </c>
      <c r="B493" s="26" t="s">
        <v>76</v>
      </c>
      <c r="C493" s="75">
        <v>12</v>
      </c>
    </row>
    <row r="494" spans="1:3" ht="20.100000000000001" customHeight="1" x14ac:dyDescent="0.15">
      <c r="A494" s="74">
        <v>38585</v>
      </c>
      <c r="B494" s="26" t="s">
        <v>76</v>
      </c>
      <c r="C494" s="75">
        <v>181</v>
      </c>
    </row>
    <row r="495" spans="1:3" ht="20.100000000000001" customHeight="1" x14ac:dyDescent="0.15">
      <c r="A495" s="74">
        <v>38585</v>
      </c>
      <c r="B495" s="26" t="s">
        <v>83</v>
      </c>
      <c r="C495" s="75">
        <v>560</v>
      </c>
    </row>
    <row r="496" spans="1:3" ht="20.100000000000001" customHeight="1" x14ac:dyDescent="0.15">
      <c r="A496" s="74">
        <v>38585</v>
      </c>
      <c r="B496" s="26" t="s">
        <v>83</v>
      </c>
      <c r="C496" s="75">
        <v>50</v>
      </c>
    </row>
    <row r="497" spans="1:3" ht="20.100000000000001" customHeight="1" x14ac:dyDescent="0.15">
      <c r="A497" s="74">
        <v>38585</v>
      </c>
      <c r="B497" s="26" t="s">
        <v>83</v>
      </c>
      <c r="C497" s="75">
        <v>318</v>
      </c>
    </row>
    <row r="498" spans="1:3" ht="20.100000000000001" customHeight="1" x14ac:dyDescent="0.15">
      <c r="A498" s="74">
        <v>38585</v>
      </c>
      <c r="B498" s="26" t="s">
        <v>83</v>
      </c>
      <c r="C498" s="75">
        <v>210</v>
      </c>
    </row>
    <row r="499" spans="1:3" ht="20.100000000000001" customHeight="1" x14ac:dyDescent="0.15">
      <c r="A499" s="74">
        <v>38585</v>
      </c>
      <c r="B499" s="26" t="s">
        <v>83</v>
      </c>
      <c r="C499" s="75">
        <v>294</v>
      </c>
    </row>
    <row r="500" spans="1:3" ht="20.100000000000001" customHeight="1" x14ac:dyDescent="0.15">
      <c r="A500" s="74">
        <v>38585</v>
      </c>
      <c r="B500" s="26" t="s">
        <v>83</v>
      </c>
      <c r="C500" s="75">
        <v>110</v>
      </c>
    </row>
    <row r="501" spans="1:3" ht="20.100000000000001" customHeight="1" x14ac:dyDescent="0.15">
      <c r="A501" s="74">
        <v>38585</v>
      </c>
      <c r="B501" s="26" t="s">
        <v>78</v>
      </c>
      <c r="C501" s="75">
        <v>1341</v>
      </c>
    </row>
    <row r="502" spans="1:3" ht="20.100000000000001" customHeight="1" x14ac:dyDescent="0.15">
      <c r="A502" s="74">
        <v>38585</v>
      </c>
      <c r="B502" s="26" t="s">
        <v>83</v>
      </c>
      <c r="C502" s="75">
        <v>390</v>
      </c>
    </row>
    <row r="503" spans="1:3" ht="20.100000000000001" customHeight="1" x14ac:dyDescent="0.15">
      <c r="A503" s="74">
        <v>38585</v>
      </c>
      <c r="B503" s="26" t="s">
        <v>77</v>
      </c>
      <c r="C503" s="75">
        <v>498</v>
      </c>
    </row>
    <row r="504" spans="1:3" ht="20.100000000000001" customHeight="1" x14ac:dyDescent="0.15">
      <c r="A504" s="74">
        <v>38585</v>
      </c>
      <c r="B504" s="26" t="s">
        <v>77</v>
      </c>
      <c r="C504" s="75">
        <v>230</v>
      </c>
    </row>
    <row r="505" spans="1:3" ht="20.100000000000001" customHeight="1" x14ac:dyDescent="0.15">
      <c r="A505" s="74">
        <v>38585</v>
      </c>
      <c r="B505" s="26" t="s">
        <v>77</v>
      </c>
      <c r="C505" s="75">
        <v>457</v>
      </c>
    </row>
    <row r="506" spans="1:3" ht="20.100000000000001" customHeight="1" x14ac:dyDescent="0.15">
      <c r="A506" s="74">
        <v>38585</v>
      </c>
      <c r="B506" s="26" t="s">
        <v>77</v>
      </c>
      <c r="C506" s="75">
        <v>155</v>
      </c>
    </row>
    <row r="507" spans="1:3" ht="20.100000000000001" customHeight="1" x14ac:dyDescent="0.15">
      <c r="A507" s="74">
        <v>38585</v>
      </c>
      <c r="B507" s="26" t="s">
        <v>77</v>
      </c>
      <c r="C507" s="75">
        <v>6</v>
      </c>
    </row>
    <row r="508" spans="1:3" ht="20.100000000000001" customHeight="1" x14ac:dyDescent="0.15">
      <c r="A508" s="74">
        <v>38585</v>
      </c>
      <c r="B508" s="26" t="s">
        <v>77</v>
      </c>
      <c r="C508" s="75">
        <v>95</v>
      </c>
    </row>
    <row r="509" spans="1:3" ht="20.100000000000001" customHeight="1" x14ac:dyDescent="0.15">
      <c r="A509" s="74">
        <v>38585</v>
      </c>
      <c r="B509" s="26" t="s">
        <v>77</v>
      </c>
      <c r="C509" s="75">
        <v>1</v>
      </c>
    </row>
    <row r="510" spans="1:3" ht="20.100000000000001" customHeight="1" x14ac:dyDescent="0.15">
      <c r="A510" s="74">
        <v>38585</v>
      </c>
      <c r="B510" s="26" t="s">
        <v>80</v>
      </c>
      <c r="C510" s="75">
        <v>300</v>
      </c>
    </row>
    <row r="511" spans="1:3" ht="20.100000000000001" customHeight="1" x14ac:dyDescent="0.15">
      <c r="A511" s="74">
        <v>38585</v>
      </c>
      <c r="B511" s="26" t="s">
        <v>82</v>
      </c>
      <c r="C511" s="75">
        <v>300</v>
      </c>
    </row>
    <row r="512" spans="1:3" ht="20.100000000000001" customHeight="1" x14ac:dyDescent="0.15">
      <c r="A512" s="74">
        <v>38585</v>
      </c>
      <c r="B512" s="26" t="s">
        <v>81</v>
      </c>
      <c r="C512" s="75">
        <v>446</v>
      </c>
    </row>
    <row r="513" spans="1:3" ht="20.100000000000001" customHeight="1" x14ac:dyDescent="0.15">
      <c r="A513" s="74">
        <v>38585</v>
      </c>
      <c r="B513" s="26" t="s">
        <v>81</v>
      </c>
      <c r="C513" s="75">
        <v>225</v>
      </c>
    </row>
    <row r="514" spans="1:3" ht="20.100000000000001" customHeight="1" x14ac:dyDescent="0.15">
      <c r="A514" s="74">
        <v>38585</v>
      </c>
      <c r="B514" s="26" t="s">
        <v>78</v>
      </c>
      <c r="C514" s="75">
        <v>290</v>
      </c>
    </row>
    <row r="515" spans="1:3" ht="20.100000000000001" customHeight="1" x14ac:dyDescent="0.15">
      <c r="A515" s="74">
        <v>38585</v>
      </c>
      <c r="B515" s="26" t="s">
        <v>80</v>
      </c>
      <c r="C515" s="75">
        <v>192</v>
      </c>
    </row>
    <row r="516" spans="1:3" ht="20.100000000000001" customHeight="1" x14ac:dyDescent="0.15">
      <c r="A516" s="74">
        <v>38586</v>
      </c>
      <c r="B516" s="26" t="s">
        <v>78</v>
      </c>
      <c r="C516" s="75">
        <v>52</v>
      </c>
    </row>
    <row r="517" spans="1:3" ht="20.100000000000001" customHeight="1" x14ac:dyDescent="0.15">
      <c r="A517" s="74">
        <v>38586</v>
      </c>
      <c r="B517" s="26" t="s">
        <v>80</v>
      </c>
      <c r="C517" s="75">
        <v>240</v>
      </c>
    </row>
    <row r="518" spans="1:3" ht="20.100000000000001" customHeight="1" x14ac:dyDescent="0.15">
      <c r="A518" s="74">
        <v>38586</v>
      </c>
      <c r="B518" s="26" t="s">
        <v>83</v>
      </c>
      <c r="C518" s="75">
        <v>1040</v>
      </c>
    </row>
    <row r="519" spans="1:3" ht="20.100000000000001" customHeight="1" x14ac:dyDescent="0.15">
      <c r="A519" s="74">
        <v>38586</v>
      </c>
      <c r="B519" s="26" t="s">
        <v>78</v>
      </c>
      <c r="C519" s="75">
        <v>84</v>
      </c>
    </row>
    <row r="520" spans="1:3" ht="20.100000000000001" customHeight="1" x14ac:dyDescent="0.15">
      <c r="A520" s="74">
        <v>38586</v>
      </c>
      <c r="B520" s="26" t="s">
        <v>79</v>
      </c>
      <c r="C520" s="75">
        <v>100</v>
      </c>
    </row>
    <row r="521" spans="1:3" ht="20.100000000000001" customHeight="1" x14ac:dyDescent="0.15">
      <c r="A521" s="74">
        <v>38586</v>
      </c>
      <c r="B521" s="26" t="s">
        <v>80</v>
      </c>
      <c r="C521" s="75">
        <v>96</v>
      </c>
    </row>
    <row r="522" spans="1:3" ht="20.100000000000001" customHeight="1" x14ac:dyDescent="0.15">
      <c r="A522" s="74">
        <v>38586</v>
      </c>
      <c r="B522" s="26" t="s">
        <v>77</v>
      </c>
      <c r="C522" s="75">
        <v>2780</v>
      </c>
    </row>
    <row r="523" spans="1:3" ht="20.100000000000001" customHeight="1" x14ac:dyDescent="0.15">
      <c r="A523" s="74">
        <v>38586</v>
      </c>
      <c r="B523" s="26" t="s">
        <v>76</v>
      </c>
      <c r="C523" s="75">
        <v>2260</v>
      </c>
    </row>
    <row r="524" spans="1:3" ht="20.100000000000001" customHeight="1" x14ac:dyDescent="0.15">
      <c r="A524" s="74">
        <v>38586</v>
      </c>
      <c r="B524" s="26" t="s">
        <v>81</v>
      </c>
      <c r="C524" s="75">
        <v>120</v>
      </c>
    </row>
    <row r="525" spans="1:3" ht="20.100000000000001" customHeight="1" x14ac:dyDescent="0.15">
      <c r="A525" s="74">
        <v>38587</v>
      </c>
      <c r="B525" s="26" t="s">
        <v>78</v>
      </c>
      <c r="C525" s="75">
        <v>35</v>
      </c>
    </row>
    <row r="526" spans="1:3" ht="20.100000000000001" customHeight="1" x14ac:dyDescent="0.15">
      <c r="A526" s="74">
        <v>38587</v>
      </c>
      <c r="B526" s="26" t="s">
        <v>79</v>
      </c>
      <c r="C526" s="75">
        <v>1980</v>
      </c>
    </row>
    <row r="527" spans="1:3" ht="20.100000000000001" customHeight="1" x14ac:dyDescent="0.15">
      <c r="A527" s="74">
        <v>38587</v>
      </c>
      <c r="B527" s="26" t="s">
        <v>79</v>
      </c>
      <c r="C527" s="75">
        <v>1493</v>
      </c>
    </row>
    <row r="528" spans="1:3" ht="20.100000000000001" customHeight="1" x14ac:dyDescent="0.15">
      <c r="A528" s="74">
        <v>38587</v>
      </c>
      <c r="B528" s="26" t="s">
        <v>83</v>
      </c>
      <c r="C528" s="75">
        <v>1360</v>
      </c>
    </row>
    <row r="529" spans="1:3" ht="20.100000000000001" customHeight="1" x14ac:dyDescent="0.15">
      <c r="A529" s="74">
        <v>38587</v>
      </c>
      <c r="B529" s="26" t="s">
        <v>80</v>
      </c>
      <c r="C529" s="75">
        <v>1</v>
      </c>
    </row>
    <row r="530" spans="1:3" ht="20.100000000000001" customHeight="1" x14ac:dyDescent="0.15">
      <c r="A530" s="74">
        <v>38587</v>
      </c>
      <c r="B530" s="26" t="s">
        <v>82</v>
      </c>
      <c r="C530" s="75">
        <v>160</v>
      </c>
    </row>
    <row r="531" spans="1:3" ht="20.100000000000001" customHeight="1" x14ac:dyDescent="0.15">
      <c r="A531" s="74">
        <v>38587</v>
      </c>
      <c r="B531" s="26" t="s">
        <v>81</v>
      </c>
      <c r="C531" s="75">
        <v>214</v>
      </c>
    </row>
    <row r="532" spans="1:3" ht="20.100000000000001" customHeight="1" x14ac:dyDescent="0.15">
      <c r="A532" s="74">
        <v>38587</v>
      </c>
      <c r="B532" s="26" t="s">
        <v>81</v>
      </c>
      <c r="C532" s="75">
        <v>135</v>
      </c>
    </row>
    <row r="533" spans="1:3" ht="20.100000000000001" customHeight="1" x14ac:dyDescent="0.15">
      <c r="A533" s="74">
        <v>38587</v>
      </c>
      <c r="B533" s="26" t="s">
        <v>76</v>
      </c>
      <c r="C533" s="75">
        <v>130</v>
      </c>
    </row>
    <row r="534" spans="1:3" ht="20.100000000000001" customHeight="1" x14ac:dyDescent="0.15">
      <c r="A534" s="74">
        <v>38587</v>
      </c>
      <c r="B534" s="26" t="s">
        <v>77</v>
      </c>
      <c r="C534" s="75">
        <v>498</v>
      </c>
    </row>
    <row r="535" spans="1:3" ht="20.100000000000001" customHeight="1" x14ac:dyDescent="0.15">
      <c r="A535" s="74">
        <v>38587</v>
      </c>
      <c r="B535" s="26" t="s">
        <v>77</v>
      </c>
      <c r="C535" s="75">
        <v>230</v>
      </c>
    </row>
    <row r="536" spans="1:3" ht="20.100000000000001" customHeight="1" x14ac:dyDescent="0.15">
      <c r="A536" s="74">
        <v>38587</v>
      </c>
      <c r="B536" s="26" t="s">
        <v>80</v>
      </c>
      <c r="C536" s="75">
        <v>524</v>
      </c>
    </row>
    <row r="537" spans="1:3" ht="20.100000000000001" customHeight="1" x14ac:dyDescent="0.15">
      <c r="A537" s="74">
        <v>38587</v>
      </c>
      <c r="B537" s="26" t="s">
        <v>76</v>
      </c>
      <c r="C537" s="75">
        <v>2</v>
      </c>
    </row>
    <row r="538" spans="1:3" ht="20.100000000000001" customHeight="1" x14ac:dyDescent="0.15">
      <c r="A538" s="74">
        <v>38587</v>
      </c>
      <c r="B538" s="26" t="s">
        <v>81</v>
      </c>
      <c r="C538" s="75">
        <v>20</v>
      </c>
    </row>
    <row r="539" spans="1:3" ht="20.100000000000001" customHeight="1" x14ac:dyDescent="0.15">
      <c r="A539" s="74">
        <v>38587</v>
      </c>
      <c r="B539" s="26" t="s">
        <v>79</v>
      </c>
      <c r="C539" s="75">
        <v>120</v>
      </c>
    </row>
    <row r="540" spans="1:3" ht="20.100000000000001" customHeight="1" x14ac:dyDescent="0.15">
      <c r="A540" s="74">
        <v>38587</v>
      </c>
      <c r="B540" s="26" t="s">
        <v>83</v>
      </c>
      <c r="C540" s="75">
        <v>40</v>
      </c>
    </row>
    <row r="541" spans="1:3" ht="20.100000000000001" customHeight="1" x14ac:dyDescent="0.15">
      <c r="A541" s="74">
        <v>38588</v>
      </c>
      <c r="B541" s="26" t="s">
        <v>81</v>
      </c>
      <c r="C541" s="75">
        <v>2520</v>
      </c>
    </row>
    <row r="542" spans="1:3" ht="20.100000000000001" customHeight="1" x14ac:dyDescent="0.15">
      <c r="A542" s="74">
        <v>38588</v>
      </c>
      <c r="B542" s="26" t="s">
        <v>78</v>
      </c>
      <c r="C542" s="75">
        <v>50</v>
      </c>
    </row>
    <row r="543" spans="1:3" ht="20.100000000000001" customHeight="1" x14ac:dyDescent="0.15">
      <c r="A543" s="74">
        <v>38588</v>
      </c>
      <c r="B543" s="26" t="s">
        <v>76</v>
      </c>
      <c r="C543" s="75">
        <v>300</v>
      </c>
    </row>
    <row r="544" spans="1:3" ht="20.100000000000001" customHeight="1" x14ac:dyDescent="0.15">
      <c r="A544" s="74">
        <v>38588</v>
      </c>
      <c r="B544" s="26" t="s">
        <v>79</v>
      </c>
      <c r="C544" s="75">
        <v>300</v>
      </c>
    </row>
    <row r="545" spans="1:3" ht="20.100000000000001" customHeight="1" x14ac:dyDescent="0.15">
      <c r="A545" s="74">
        <v>38588</v>
      </c>
      <c r="B545" s="26" t="s">
        <v>83</v>
      </c>
      <c r="C545" s="75">
        <v>150</v>
      </c>
    </row>
    <row r="546" spans="1:3" ht="20.100000000000001" customHeight="1" x14ac:dyDescent="0.15">
      <c r="A546" s="74">
        <v>38588</v>
      </c>
      <c r="B546" s="26" t="s">
        <v>81</v>
      </c>
      <c r="C546" s="75">
        <v>240</v>
      </c>
    </row>
    <row r="547" spans="1:3" ht="20.100000000000001" customHeight="1" x14ac:dyDescent="0.15">
      <c r="A547" s="74">
        <v>38588</v>
      </c>
      <c r="B547" s="26" t="s">
        <v>79</v>
      </c>
      <c r="C547" s="75">
        <v>120</v>
      </c>
    </row>
    <row r="548" spans="1:3" ht="20.100000000000001" customHeight="1" x14ac:dyDescent="0.15">
      <c r="A548" s="74">
        <v>38588</v>
      </c>
      <c r="B548" s="26" t="s">
        <v>78</v>
      </c>
      <c r="C548" s="75">
        <v>1110</v>
      </c>
    </row>
    <row r="549" spans="1:3" ht="20.100000000000001" customHeight="1" x14ac:dyDescent="0.15">
      <c r="A549" s="74">
        <v>38588</v>
      </c>
      <c r="B549" s="26" t="s">
        <v>78</v>
      </c>
      <c r="C549" s="75">
        <v>20</v>
      </c>
    </row>
    <row r="550" spans="1:3" ht="20.100000000000001" customHeight="1" x14ac:dyDescent="0.15">
      <c r="A550" s="74">
        <v>38588</v>
      </c>
      <c r="B550" s="26" t="s">
        <v>76</v>
      </c>
      <c r="C550" s="75">
        <v>180</v>
      </c>
    </row>
    <row r="551" spans="1:3" ht="20.100000000000001" customHeight="1" x14ac:dyDescent="0.15">
      <c r="A551" s="74">
        <v>38588</v>
      </c>
      <c r="B551" s="26" t="s">
        <v>79</v>
      </c>
      <c r="C551" s="75">
        <v>200</v>
      </c>
    </row>
    <row r="552" spans="1:3" ht="20.100000000000001" customHeight="1" x14ac:dyDescent="0.15">
      <c r="A552" s="74">
        <v>38588</v>
      </c>
      <c r="B552" s="26" t="s">
        <v>80</v>
      </c>
      <c r="C552" s="75">
        <v>360</v>
      </c>
    </row>
    <row r="553" spans="1:3" ht="20.100000000000001" customHeight="1" x14ac:dyDescent="0.15">
      <c r="A553" s="74">
        <v>38588</v>
      </c>
      <c r="B553" s="26" t="s">
        <v>76</v>
      </c>
      <c r="C553" s="75">
        <v>1180</v>
      </c>
    </row>
    <row r="554" spans="1:3" ht="20.100000000000001" customHeight="1" x14ac:dyDescent="0.15">
      <c r="A554" s="74">
        <v>38588</v>
      </c>
      <c r="B554" s="26" t="s">
        <v>83</v>
      </c>
      <c r="C554" s="75">
        <v>621</v>
      </c>
    </row>
    <row r="555" spans="1:3" ht="20.100000000000001" customHeight="1" x14ac:dyDescent="0.15">
      <c r="A555" s="74">
        <v>38588</v>
      </c>
      <c r="B555" s="26" t="s">
        <v>83</v>
      </c>
      <c r="C555" s="75">
        <v>320</v>
      </c>
    </row>
    <row r="556" spans="1:3" ht="20.100000000000001" customHeight="1" x14ac:dyDescent="0.15">
      <c r="A556" s="74">
        <v>38588</v>
      </c>
      <c r="B556" s="26" t="s">
        <v>83</v>
      </c>
      <c r="C556" s="75">
        <v>819</v>
      </c>
    </row>
    <row r="557" spans="1:3" ht="20.100000000000001" customHeight="1" x14ac:dyDescent="0.15">
      <c r="A557" s="74">
        <v>38589</v>
      </c>
      <c r="B557" s="26" t="s">
        <v>77</v>
      </c>
      <c r="C557" s="75">
        <v>3552</v>
      </c>
    </row>
    <row r="558" spans="1:3" ht="20.100000000000001" customHeight="1" x14ac:dyDescent="0.15">
      <c r="A558" s="74">
        <v>38589</v>
      </c>
      <c r="B558" s="26" t="s">
        <v>82</v>
      </c>
      <c r="C558" s="75">
        <v>398</v>
      </c>
    </row>
    <row r="559" spans="1:3" ht="20.100000000000001" customHeight="1" x14ac:dyDescent="0.15">
      <c r="A559" s="74">
        <v>38589</v>
      </c>
      <c r="B559" s="26" t="s">
        <v>77</v>
      </c>
      <c r="C559" s="75">
        <v>1260</v>
      </c>
    </row>
    <row r="560" spans="1:3" ht="20.100000000000001" customHeight="1" x14ac:dyDescent="0.15">
      <c r="A560" s="74">
        <v>38589</v>
      </c>
      <c r="B560" s="26" t="s">
        <v>80</v>
      </c>
      <c r="C560" s="75">
        <v>130</v>
      </c>
    </row>
    <row r="561" spans="1:3" ht="20.100000000000001" customHeight="1" x14ac:dyDescent="0.15">
      <c r="A561" s="74">
        <v>38589</v>
      </c>
      <c r="B561" s="26" t="s">
        <v>79</v>
      </c>
      <c r="C561" s="75">
        <v>1960</v>
      </c>
    </row>
    <row r="562" spans="1:3" ht="20.100000000000001" customHeight="1" x14ac:dyDescent="0.15">
      <c r="A562" s="74">
        <v>38589</v>
      </c>
      <c r="B562" s="26" t="s">
        <v>83</v>
      </c>
      <c r="C562" s="75">
        <v>768</v>
      </c>
    </row>
    <row r="563" spans="1:3" ht="20.100000000000001" customHeight="1" x14ac:dyDescent="0.15">
      <c r="A563" s="74">
        <v>38589</v>
      </c>
      <c r="B563" s="26" t="s">
        <v>79</v>
      </c>
      <c r="C563" s="75">
        <v>860</v>
      </c>
    </row>
    <row r="564" spans="1:3" ht="20.100000000000001" customHeight="1" x14ac:dyDescent="0.15">
      <c r="A564" s="74">
        <v>38589</v>
      </c>
      <c r="B564" s="26" t="s">
        <v>80</v>
      </c>
      <c r="C564" s="75">
        <v>55</v>
      </c>
    </row>
    <row r="565" spans="1:3" ht="20.100000000000001" customHeight="1" x14ac:dyDescent="0.15">
      <c r="A565" s="74">
        <v>38589</v>
      </c>
      <c r="B565" s="26" t="s">
        <v>78</v>
      </c>
      <c r="C565" s="75">
        <v>80</v>
      </c>
    </row>
    <row r="566" spans="1:3" ht="20.100000000000001" customHeight="1" x14ac:dyDescent="0.15">
      <c r="A566" s="74">
        <v>38589</v>
      </c>
      <c r="B566" s="26" t="s">
        <v>77</v>
      </c>
      <c r="C566" s="75">
        <v>396</v>
      </c>
    </row>
    <row r="567" spans="1:3" ht="20.100000000000001" customHeight="1" x14ac:dyDescent="0.15">
      <c r="A567" s="74">
        <v>38589</v>
      </c>
      <c r="B567" s="26" t="s">
        <v>77</v>
      </c>
      <c r="C567" s="75">
        <v>190</v>
      </c>
    </row>
    <row r="568" spans="1:3" ht="20.100000000000001" customHeight="1" x14ac:dyDescent="0.15">
      <c r="A568" s="74">
        <v>38589</v>
      </c>
      <c r="B568" s="26" t="s">
        <v>81</v>
      </c>
      <c r="C568" s="75">
        <v>334</v>
      </c>
    </row>
    <row r="569" spans="1:3" ht="20.100000000000001" customHeight="1" x14ac:dyDescent="0.15">
      <c r="A569" s="74">
        <v>38589</v>
      </c>
      <c r="B569" s="26" t="s">
        <v>82</v>
      </c>
      <c r="C569" s="75">
        <v>310</v>
      </c>
    </row>
    <row r="570" spans="1:3" ht="20.100000000000001" customHeight="1" x14ac:dyDescent="0.15">
      <c r="A570" s="74">
        <v>38590</v>
      </c>
      <c r="B570" s="26" t="s">
        <v>83</v>
      </c>
      <c r="C570" s="75">
        <v>30</v>
      </c>
    </row>
    <row r="571" spans="1:3" ht="20.100000000000001" customHeight="1" x14ac:dyDescent="0.15">
      <c r="A571" s="74">
        <v>38590</v>
      </c>
      <c r="B571" s="26" t="s">
        <v>78</v>
      </c>
      <c r="C571" s="75">
        <v>96</v>
      </c>
    </row>
    <row r="572" spans="1:3" ht="20.100000000000001" customHeight="1" x14ac:dyDescent="0.15">
      <c r="A572" s="74">
        <v>38590</v>
      </c>
      <c r="B572" s="26" t="s">
        <v>82</v>
      </c>
      <c r="C572" s="75">
        <v>540</v>
      </c>
    </row>
    <row r="573" spans="1:3" ht="20.100000000000001" customHeight="1" x14ac:dyDescent="0.15">
      <c r="A573" s="74">
        <v>38590</v>
      </c>
      <c r="B573" s="26" t="s">
        <v>80</v>
      </c>
      <c r="C573" s="75">
        <v>300</v>
      </c>
    </row>
    <row r="574" spans="1:3" ht="20.100000000000001" customHeight="1" x14ac:dyDescent="0.15">
      <c r="A574" s="74">
        <v>38590</v>
      </c>
      <c r="B574" s="26" t="s">
        <v>83</v>
      </c>
      <c r="C574" s="75">
        <v>1060</v>
      </c>
    </row>
    <row r="575" spans="1:3" ht="20.100000000000001" customHeight="1" x14ac:dyDescent="0.15">
      <c r="A575" s="74">
        <v>38590</v>
      </c>
      <c r="B575" s="26" t="s">
        <v>81</v>
      </c>
      <c r="C575" s="75">
        <v>478</v>
      </c>
    </row>
    <row r="576" spans="1:3" ht="20.100000000000001" customHeight="1" x14ac:dyDescent="0.15">
      <c r="A576" s="74">
        <v>38590</v>
      </c>
      <c r="B576" s="26" t="s">
        <v>78</v>
      </c>
      <c r="C576" s="75">
        <v>12</v>
      </c>
    </row>
    <row r="577" spans="1:3" ht="20.100000000000001" customHeight="1" x14ac:dyDescent="0.15">
      <c r="A577" s="74">
        <v>38590</v>
      </c>
      <c r="B577" s="26" t="s">
        <v>78</v>
      </c>
      <c r="C577" s="75">
        <v>54</v>
      </c>
    </row>
    <row r="578" spans="1:3" ht="20.100000000000001" customHeight="1" x14ac:dyDescent="0.15">
      <c r="A578" s="74">
        <v>38590</v>
      </c>
      <c r="B578" s="26" t="s">
        <v>78</v>
      </c>
      <c r="C578" s="75">
        <v>25</v>
      </c>
    </row>
    <row r="579" spans="1:3" ht="20.100000000000001" customHeight="1" x14ac:dyDescent="0.15">
      <c r="A579" s="74">
        <v>38590</v>
      </c>
      <c r="B579" s="26" t="s">
        <v>83</v>
      </c>
      <c r="C579" s="75">
        <v>10</v>
      </c>
    </row>
    <row r="580" spans="1:3" ht="20.100000000000001" customHeight="1" x14ac:dyDescent="0.15">
      <c r="A580" s="74">
        <v>38591</v>
      </c>
      <c r="B580" s="26" t="s">
        <v>79</v>
      </c>
      <c r="C580" s="75">
        <v>360</v>
      </c>
    </row>
    <row r="581" spans="1:3" ht="20.100000000000001" customHeight="1" x14ac:dyDescent="0.15">
      <c r="A581" s="74">
        <v>38591</v>
      </c>
      <c r="B581" s="26" t="s">
        <v>79</v>
      </c>
      <c r="C581" s="75">
        <v>1200</v>
      </c>
    </row>
    <row r="582" spans="1:3" ht="20.100000000000001" customHeight="1" x14ac:dyDescent="0.15">
      <c r="A582" s="74">
        <v>38591</v>
      </c>
      <c r="B582" s="26" t="s">
        <v>76</v>
      </c>
      <c r="C582" s="75">
        <v>420</v>
      </c>
    </row>
    <row r="583" spans="1:3" ht="20.100000000000001" customHeight="1" x14ac:dyDescent="0.15">
      <c r="A583" s="74">
        <v>38591</v>
      </c>
      <c r="B583" s="26" t="s">
        <v>80</v>
      </c>
      <c r="C583" s="75">
        <v>395</v>
      </c>
    </row>
    <row r="584" spans="1:3" ht="20.100000000000001" customHeight="1" x14ac:dyDescent="0.15">
      <c r="A584" s="74">
        <v>38591</v>
      </c>
      <c r="B584" s="26" t="s">
        <v>79</v>
      </c>
      <c r="C584" s="75">
        <v>100</v>
      </c>
    </row>
    <row r="585" spans="1:3" ht="20.100000000000001" customHeight="1" x14ac:dyDescent="0.15">
      <c r="A585" s="74">
        <v>38591</v>
      </c>
      <c r="B585" s="26" t="s">
        <v>83</v>
      </c>
      <c r="C585" s="75">
        <v>724</v>
      </c>
    </row>
    <row r="586" spans="1:3" ht="20.100000000000001" customHeight="1" x14ac:dyDescent="0.15">
      <c r="A586" s="74">
        <v>38591</v>
      </c>
      <c r="B586" s="26" t="s">
        <v>83</v>
      </c>
      <c r="C586" s="75">
        <v>740</v>
      </c>
    </row>
    <row r="587" spans="1:3" ht="20.100000000000001" customHeight="1" x14ac:dyDescent="0.15">
      <c r="A587" s="74">
        <v>38591</v>
      </c>
      <c r="B587" s="26" t="s">
        <v>81</v>
      </c>
      <c r="C587" s="75">
        <v>674</v>
      </c>
    </row>
    <row r="588" spans="1:3" ht="20.100000000000001" customHeight="1" x14ac:dyDescent="0.15">
      <c r="A588" s="74">
        <v>38591</v>
      </c>
      <c r="B588" s="26" t="s">
        <v>80</v>
      </c>
      <c r="C588" s="75">
        <v>1142</v>
      </c>
    </row>
    <row r="589" spans="1:3" ht="20.100000000000001" customHeight="1" x14ac:dyDescent="0.15">
      <c r="A589" s="74">
        <v>38591</v>
      </c>
      <c r="B589" s="26" t="s">
        <v>82</v>
      </c>
      <c r="C589" s="75">
        <v>330</v>
      </c>
    </row>
    <row r="590" spans="1:3" ht="20.100000000000001" customHeight="1" x14ac:dyDescent="0.15">
      <c r="A590" s="74">
        <v>38591</v>
      </c>
      <c r="B590" s="26" t="s">
        <v>76</v>
      </c>
      <c r="C590" s="75">
        <v>637</v>
      </c>
    </row>
    <row r="591" spans="1:3" ht="20.100000000000001" customHeight="1" x14ac:dyDescent="0.15">
      <c r="A591" s="74">
        <v>38591</v>
      </c>
      <c r="B591" s="26" t="s">
        <v>78</v>
      </c>
      <c r="C591" s="75">
        <v>500</v>
      </c>
    </row>
    <row r="592" spans="1:3" ht="20.100000000000001" customHeight="1" x14ac:dyDescent="0.15">
      <c r="A592" s="74">
        <v>38591</v>
      </c>
      <c r="B592" s="26" t="s">
        <v>80</v>
      </c>
      <c r="C592" s="75">
        <v>1015</v>
      </c>
    </row>
    <row r="593" spans="1:3" ht="20.100000000000001" customHeight="1" x14ac:dyDescent="0.15">
      <c r="A593" s="74">
        <v>38591</v>
      </c>
      <c r="B593" s="26" t="s">
        <v>82</v>
      </c>
      <c r="C593" s="75">
        <v>240</v>
      </c>
    </row>
    <row r="594" spans="1:3" ht="20.100000000000001" customHeight="1" x14ac:dyDescent="0.15">
      <c r="A594" s="74">
        <v>38591</v>
      </c>
      <c r="B594" s="26" t="s">
        <v>83</v>
      </c>
      <c r="C594" s="75">
        <v>552</v>
      </c>
    </row>
    <row r="595" spans="1:3" ht="20.100000000000001" customHeight="1" x14ac:dyDescent="0.15">
      <c r="A595" s="74">
        <v>38591</v>
      </c>
      <c r="B595" s="26" t="s">
        <v>76</v>
      </c>
      <c r="C595" s="75">
        <v>31</v>
      </c>
    </row>
    <row r="596" spans="1:3" ht="20.100000000000001" customHeight="1" x14ac:dyDescent="0.15">
      <c r="A596" s="74">
        <v>38592</v>
      </c>
      <c r="B596" s="26" t="s">
        <v>81</v>
      </c>
      <c r="C596" s="75">
        <v>1520</v>
      </c>
    </row>
    <row r="597" spans="1:3" ht="20.100000000000001" customHeight="1" x14ac:dyDescent="0.15">
      <c r="A597" s="74">
        <v>38592</v>
      </c>
      <c r="B597" s="26" t="s">
        <v>80</v>
      </c>
      <c r="C597" s="75">
        <v>200</v>
      </c>
    </row>
    <row r="598" spans="1:3" ht="20.100000000000001" customHeight="1" x14ac:dyDescent="0.15">
      <c r="A598" s="74">
        <v>38592</v>
      </c>
      <c r="B598" s="26" t="s">
        <v>76</v>
      </c>
      <c r="C598" s="75">
        <v>120</v>
      </c>
    </row>
    <row r="599" spans="1:3" ht="20.100000000000001" customHeight="1" x14ac:dyDescent="0.15">
      <c r="A599" s="74">
        <v>38592</v>
      </c>
      <c r="B599" s="26" t="s">
        <v>82</v>
      </c>
      <c r="C599" s="75">
        <v>400</v>
      </c>
    </row>
    <row r="600" spans="1:3" ht="20.100000000000001" customHeight="1" x14ac:dyDescent="0.15">
      <c r="A600" s="74">
        <v>38592</v>
      </c>
      <c r="B600" s="26" t="s">
        <v>77</v>
      </c>
      <c r="C600" s="75">
        <v>70</v>
      </c>
    </row>
    <row r="601" spans="1:3" ht="20.100000000000001" customHeight="1" x14ac:dyDescent="0.15">
      <c r="A601" s="74">
        <v>38592</v>
      </c>
      <c r="B601" s="26" t="s">
        <v>79</v>
      </c>
      <c r="C601" s="75">
        <v>1294</v>
      </c>
    </row>
    <row r="602" spans="1:3" ht="20.100000000000001" customHeight="1" x14ac:dyDescent="0.15">
      <c r="A602" s="74">
        <v>38592</v>
      </c>
      <c r="B602" s="26" t="s">
        <v>81</v>
      </c>
      <c r="C602" s="75">
        <v>360</v>
      </c>
    </row>
    <row r="603" spans="1:3" ht="20.100000000000001" customHeight="1" x14ac:dyDescent="0.15">
      <c r="A603" s="74">
        <v>38592</v>
      </c>
      <c r="B603" s="26" t="s">
        <v>78</v>
      </c>
      <c r="C603" s="75">
        <v>13</v>
      </c>
    </row>
    <row r="604" spans="1:3" ht="20.100000000000001" customHeight="1" x14ac:dyDescent="0.15">
      <c r="A604" s="74">
        <v>38593</v>
      </c>
      <c r="B604" s="26" t="s">
        <v>82</v>
      </c>
      <c r="C604" s="75">
        <v>210</v>
      </c>
    </row>
    <row r="605" spans="1:3" ht="20.100000000000001" customHeight="1" x14ac:dyDescent="0.15">
      <c r="A605" s="74">
        <v>38593</v>
      </c>
      <c r="B605" s="26" t="s">
        <v>82</v>
      </c>
      <c r="C605" s="75">
        <v>14</v>
      </c>
    </row>
    <row r="606" spans="1:3" ht="20.100000000000001" customHeight="1" x14ac:dyDescent="0.15">
      <c r="A606" s="74">
        <v>38593</v>
      </c>
      <c r="B606" s="26" t="s">
        <v>80</v>
      </c>
      <c r="C606" s="75">
        <v>137</v>
      </c>
    </row>
    <row r="607" spans="1:3" ht="20.100000000000001" customHeight="1" x14ac:dyDescent="0.15">
      <c r="A607" s="74">
        <v>38593</v>
      </c>
      <c r="B607" s="26" t="s">
        <v>83</v>
      </c>
      <c r="C607" s="75">
        <v>380</v>
      </c>
    </row>
    <row r="608" spans="1:3" ht="20.100000000000001" customHeight="1" x14ac:dyDescent="0.15">
      <c r="A608" s="74">
        <v>38593</v>
      </c>
      <c r="B608" s="26" t="s">
        <v>83</v>
      </c>
      <c r="C608" s="75">
        <v>408</v>
      </c>
    </row>
    <row r="609" spans="1:3" ht="20.100000000000001" customHeight="1" x14ac:dyDescent="0.15">
      <c r="A609" s="74">
        <v>38593</v>
      </c>
      <c r="B609" s="26" t="s">
        <v>80</v>
      </c>
      <c r="C609" s="75">
        <v>266</v>
      </c>
    </row>
    <row r="610" spans="1:3" ht="20.100000000000001" customHeight="1" x14ac:dyDescent="0.15">
      <c r="A610" s="74">
        <v>38593</v>
      </c>
      <c r="B610" s="26" t="s">
        <v>83</v>
      </c>
      <c r="C610" s="75">
        <v>400</v>
      </c>
    </row>
    <row r="611" spans="1:3" ht="20.100000000000001" customHeight="1" x14ac:dyDescent="0.15">
      <c r="A611" s="74">
        <v>38593</v>
      </c>
      <c r="B611" s="26" t="s">
        <v>82</v>
      </c>
      <c r="C611" s="75">
        <v>120</v>
      </c>
    </row>
    <row r="612" spans="1:3" ht="20.100000000000001" customHeight="1" x14ac:dyDescent="0.15">
      <c r="A612" s="74">
        <v>38593</v>
      </c>
      <c r="B612" s="26" t="s">
        <v>79</v>
      </c>
      <c r="C612" s="75">
        <v>360</v>
      </c>
    </row>
    <row r="613" spans="1:3" ht="20.100000000000001" customHeight="1" x14ac:dyDescent="0.15">
      <c r="A613" s="74">
        <v>38593</v>
      </c>
      <c r="B613" s="26" t="s">
        <v>80</v>
      </c>
      <c r="C613" s="75">
        <v>1020</v>
      </c>
    </row>
    <row r="614" spans="1:3" ht="20.100000000000001" customHeight="1" x14ac:dyDescent="0.15">
      <c r="A614" s="74">
        <v>38593</v>
      </c>
      <c r="B614" s="26" t="s">
        <v>80</v>
      </c>
      <c r="C614" s="75">
        <v>408</v>
      </c>
    </row>
    <row r="615" spans="1:3" ht="20.100000000000001" customHeight="1" x14ac:dyDescent="0.15">
      <c r="A615" s="74">
        <v>38593</v>
      </c>
      <c r="B615" s="26" t="s">
        <v>81</v>
      </c>
      <c r="C615" s="75">
        <v>240</v>
      </c>
    </row>
    <row r="616" spans="1:3" ht="20.100000000000001" customHeight="1" x14ac:dyDescent="0.15">
      <c r="A616" s="74">
        <v>38593</v>
      </c>
      <c r="B616" s="26" t="s">
        <v>83</v>
      </c>
      <c r="C616" s="75">
        <v>205</v>
      </c>
    </row>
    <row r="617" spans="1:3" ht="20.100000000000001" customHeight="1" x14ac:dyDescent="0.15">
      <c r="A617" s="74">
        <v>38593</v>
      </c>
      <c r="B617" s="26" t="s">
        <v>83</v>
      </c>
      <c r="C617" s="75">
        <v>554</v>
      </c>
    </row>
    <row r="618" spans="1:3" ht="20.100000000000001" customHeight="1" x14ac:dyDescent="0.15">
      <c r="A618" s="74">
        <v>38593</v>
      </c>
      <c r="B618" s="26" t="s">
        <v>76</v>
      </c>
      <c r="C618" s="75">
        <v>55</v>
      </c>
    </row>
    <row r="619" spans="1:3" ht="20.100000000000001" customHeight="1" x14ac:dyDescent="0.15">
      <c r="A619" s="74">
        <v>38593</v>
      </c>
      <c r="B619" s="26" t="s">
        <v>79</v>
      </c>
      <c r="C619" s="75">
        <v>840</v>
      </c>
    </row>
    <row r="620" spans="1:3" ht="20.100000000000001" customHeight="1" x14ac:dyDescent="0.15">
      <c r="A620" s="74">
        <v>38593</v>
      </c>
      <c r="B620" s="26" t="s">
        <v>77</v>
      </c>
      <c r="C620" s="75">
        <v>355</v>
      </c>
    </row>
    <row r="621" spans="1:3" ht="20.100000000000001" customHeight="1" x14ac:dyDescent="0.15">
      <c r="A621" s="74">
        <v>38593</v>
      </c>
      <c r="B621" s="26" t="s">
        <v>77</v>
      </c>
      <c r="C621" s="75">
        <v>431</v>
      </c>
    </row>
    <row r="622" spans="1:3" ht="20.100000000000001" customHeight="1" x14ac:dyDescent="0.15">
      <c r="A622" s="74">
        <v>38594</v>
      </c>
      <c r="B622" s="26" t="s">
        <v>79</v>
      </c>
      <c r="C622" s="75">
        <v>93</v>
      </c>
    </row>
    <row r="623" spans="1:3" ht="20.100000000000001" customHeight="1" x14ac:dyDescent="0.15">
      <c r="A623" s="74">
        <v>38594</v>
      </c>
      <c r="B623" s="26" t="s">
        <v>82</v>
      </c>
      <c r="C623" s="75">
        <v>360</v>
      </c>
    </row>
    <row r="624" spans="1:3" ht="20.100000000000001" customHeight="1" x14ac:dyDescent="0.15">
      <c r="A624" s="74">
        <v>38594</v>
      </c>
      <c r="B624" s="26" t="s">
        <v>80</v>
      </c>
      <c r="C624" s="75">
        <v>660</v>
      </c>
    </row>
    <row r="625" spans="1:3" ht="20.100000000000001" customHeight="1" x14ac:dyDescent="0.15">
      <c r="A625" s="74">
        <v>38594</v>
      </c>
      <c r="B625" s="26" t="s">
        <v>83</v>
      </c>
      <c r="C625" s="75">
        <v>1230</v>
      </c>
    </row>
    <row r="626" spans="1:3" ht="20.100000000000001" customHeight="1" x14ac:dyDescent="0.15">
      <c r="A626" s="74">
        <v>38594</v>
      </c>
      <c r="B626" s="26" t="s">
        <v>83</v>
      </c>
      <c r="C626" s="75">
        <v>1585</v>
      </c>
    </row>
    <row r="627" spans="1:3" ht="20.100000000000001" customHeight="1" x14ac:dyDescent="0.15">
      <c r="A627" s="74">
        <v>38594</v>
      </c>
      <c r="B627" s="26" t="s">
        <v>78</v>
      </c>
      <c r="C627" s="75">
        <v>26</v>
      </c>
    </row>
    <row r="628" spans="1:3" ht="20.100000000000001" customHeight="1" x14ac:dyDescent="0.15">
      <c r="A628" s="74">
        <v>38594</v>
      </c>
      <c r="B628" s="26" t="s">
        <v>81</v>
      </c>
      <c r="C628" s="75">
        <v>396</v>
      </c>
    </row>
    <row r="629" spans="1:3" ht="20.100000000000001" customHeight="1" x14ac:dyDescent="0.15">
      <c r="A629" s="74">
        <v>38594</v>
      </c>
      <c r="B629" s="26" t="s">
        <v>78</v>
      </c>
      <c r="C629" s="75">
        <v>15</v>
      </c>
    </row>
    <row r="630" spans="1:3" ht="20.100000000000001" customHeight="1" x14ac:dyDescent="0.15">
      <c r="A630" s="74">
        <v>38594</v>
      </c>
      <c r="B630" s="26" t="s">
        <v>79</v>
      </c>
      <c r="C630" s="75">
        <v>1166</v>
      </c>
    </row>
    <row r="631" spans="1:3" ht="20.100000000000001" customHeight="1" x14ac:dyDescent="0.15">
      <c r="A631" s="74">
        <v>38595</v>
      </c>
      <c r="B631" s="26" t="s">
        <v>80</v>
      </c>
      <c r="C631" s="75">
        <v>460</v>
      </c>
    </row>
    <row r="632" spans="1:3" ht="20.100000000000001" customHeight="1" x14ac:dyDescent="0.15">
      <c r="A632" s="74">
        <v>38595</v>
      </c>
      <c r="B632" s="26" t="s">
        <v>83</v>
      </c>
      <c r="C632" s="75">
        <v>550</v>
      </c>
    </row>
    <row r="633" spans="1:3" ht="20.100000000000001" customHeight="1" x14ac:dyDescent="0.15">
      <c r="A633" s="74">
        <v>38595</v>
      </c>
      <c r="B633" s="26" t="s">
        <v>80</v>
      </c>
      <c r="C633" s="75">
        <v>10</v>
      </c>
    </row>
    <row r="634" spans="1:3" ht="20.100000000000001" customHeight="1" x14ac:dyDescent="0.15">
      <c r="A634" s="74">
        <v>38595</v>
      </c>
      <c r="B634" s="26" t="s">
        <v>83</v>
      </c>
      <c r="C634" s="75">
        <v>150</v>
      </c>
    </row>
    <row r="635" spans="1:3" ht="20.100000000000001" customHeight="1" x14ac:dyDescent="0.15">
      <c r="A635" s="74">
        <v>38595</v>
      </c>
      <c r="B635" s="26" t="s">
        <v>81</v>
      </c>
      <c r="C635" s="75">
        <v>384</v>
      </c>
    </row>
    <row r="636" spans="1:3" ht="20.100000000000001" customHeight="1" x14ac:dyDescent="0.15">
      <c r="A636" s="74">
        <v>38595</v>
      </c>
      <c r="B636" s="26" t="s">
        <v>81</v>
      </c>
      <c r="C636" s="75">
        <v>420</v>
      </c>
    </row>
    <row r="637" spans="1:3" ht="20.100000000000001" customHeight="1" x14ac:dyDescent="0.15">
      <c r="A637" s="74">
        <v>38595</v>
      </c>
      <c r="B637" s="26" t="s">
        <v>82</v>
      </c>
      <c r="C637" s="75">
        <v>240</v>
      </c>
    </row>
    <row r="638" spans="1:3" ht="20.100000000000001" customHeight="1" x14ac:dyDescent="0.15">
      <c r="A638" s="74">
        <v>38596</v>
      </c>
      <c r="B638" s="26" t="s">
        <v>76</v>
      </c>
      <c r="C638" s="75">
        <v>900</v>
      </c>
    </row>
    <row r="639" spans="1:3" ht="20.100000000000001" customHeight="1" x14ac:dyDescent="0.15">
      <c r="A639" s="74">
        <v>38596</v>
      </c>
      <c r="B639" s="26" t="s">
        <v>76</v>
      </c>
      <c r="C639" s="75">
        <v>500</v>
      </c>
    </row>
    <row r="640" spans="1:3" ht="20.100000000000001" customHeight="1" x14ac:dyDescent="0.15">
      <c r="A640" s="74">
        <v>38596</v>
      </c>
      <c r="B640" s="26" t="s">
        <v>83</v>
      </c>
      <c r="C640" s="75">
        <v>1250</v>
      </c>
    </row>
    <row r="641" spans="1:3" ht="20.100000000000001" customHeight="1" x14ac:dyDescent="0.15">
      <c r="A641" s="74">
        <v>38596</v>
      </c>
      <c r="B641" s="26" t="s">
        <v>80</v>
      </c>
      <c r="C641" s="75">
        <v>910</v>
      </c>
    </row>
    <row r="642" spans="1:3" ht="20.100000000000001" customHeight="1" x14ac:dyDescent="0.15">
      <c r="A642" s="74">
        <v>38596</v>
      </c>
      <c r="B642" s="26" t="s">
        <v>79</v>
      </c>
      <c r="C642" s="75">
        <v>1097</v>
      </c>
    </row>
    <row r="643" spans="1:3" ht="20.100000000000001" customHeight="1" x14ac:dyDescent="0.15">
      <c r="A643" s="74">
        <v>38596</v>
      </c>
      <c r="B643" s="26" t="s">
        <v>78</v>
      </c>
      <c r="C643" s="75">
        <v>96</v>
      </c>
    </row>
    <row r="644" spans="1:3" ht="20.100000000000001" customHeight="1" x14ac:dyDescent="0.15">
      <c r="A644" s="74">
        <v>38596</v>
      </c>
      <c r="B644" s="26" t="s">
        <v>77</v>
      </c>
      <c r="C644" s="75">
        <v>720</v>
      </c>
    </row>
    <row r="645" spans="1:3" ht="20.100000000000001" customHeight="1" x14ac:dyDescent="0.15">
      <c r="A645" s="74">
        <v>38596</v>
      </c>
      <c r="B645" s="26" t="s">
        <v>76</v>
      </c>
      <c r="C645" s="75">
        <v>400</v>
      </c>
    </row>
    <row r="646" spans="1:3" ht="20.100000000000001" customHeight="1" x14ac:dyDescent="0.15">
      <c r="A646" s="74">
        <v>38596</v>
      </c>
      <c r="B646" s="26" t="s">
        <v>81</v>
      </c>
      <c r="C646" s="75">
        <v>830</v>
      </c>
    </row>
    <row r="647" spans="1:3" ht="20.100000000000001" customHeight="1" x14ac:dyDescent="0.15">
      <c r="A647" s="74">
        <v>38596</v>
      </c>
      <c r="B647" s="26" t="s">
        <v>80</v>
      </c>
      <c r="C647" s="75">
        <v>1280</v>
      </c>
    </row>
    <row r="648" spans="1:3" ht="20.100000000000001" customHeight="1" x14ac:dyDescent="0.15">
      <c r="A648" s="74">
        <v>38596</v>
      </c>
      <c r="B648" s="26" t="s">
        <v>78</v>
      </c>
      <c r="C648" s="75">
        <v>12</v>
      </c>
    </row>
    <row r="649" spans="1:3" ht="20.100000000000001" customHeight="1" x14ac:dyDescent="0.15">
      <c r="A649" s="74">
        <v>38596</v>
      </c>
      <c r="B649" s="26" t="s">
        <v>76</v>
      </c>
      <c r="C649" s="75">
        <v>80</v>
      </c>
    </row>
    <row r="650" spans="1:3" ht="20.100000000000001" customHeight="1" x14ac:dyDescent="0.15">
      <c r="A650" s="74">
        <v>38596</v>
      </c>
      <c r="B650" s="26" t="s">
        <v>77</v>
      </c>
      <c r="C650" s="75">
        <v>1990</v>
      </c>
    </row>
    <row r="651" spans="1:3" ht="20.100000000000001" customHeight="1" x14ac:dyDescent="0.15">
      <c r="A651" s="74">
        <v>38597</v>
      </c>
      <c r="B651" s="26" t="s">
        <v>82</v>
      </c>
      <c r="C651" s="75">
        <v>1210</v>
      </c>
    </row>
    <row r="652" spans="1:3" ht="20.100000000000001" customHeight="1" x14ac:dyDescent="0.15">
      <c r="A652" s="74">
        <v>38597</v>
      </c>
      <c r="B652" s="26" t="s">
        <v>83</v>
      </c>
      <c r="C652" s="75">
        <v>480</v>
      </c>
    </row>
    <row r="653" spans="1:3" ht="20.100000000000001" customHeight="1" x14ac:dyDescent="0.15">
      <c r="A653" s="74">
        <v>38597</v>
      </c>
      <c r="B653" s="26" t="s">
        <v>82</v>
      </c>
      <c r="C653" s="75">
        <v>720</v>
      </c>
    </row>
    <row r="654" spans="1:3" ht="20.100000000000001" customHeight="1" x14ac:dyDescent="0.15">
      <c r="A654" s="74">
        <v>38597</v>
      </c>
      <c r="B654" s="26" t="s">
        <v>78</v>
      </c>
      <c r="C654" s="75">
        <v>738</v>
      </c>
    </row>
    <row r="655" spans="1:3" ht="20.100000000000001" customHeight="1" x14ac:dyDescent="0.15">
      <c r="A655" s="74">
        <v>38597</v>
      </c>
      <c r="B655" s="26" t="s">
        <v>79</v>
      </c>
      <c r="C655" s="75">
        <v>1080</v>
      </c>
    </row>
    <row r="656" spans="1:3" ht="20.100000000000001" customHeight="1" x14ac:dyDescent="0.15">
      <c r="A656" s="74">
        <v>38597</v>
      </c>
      <c r="B656" s="26" t="s">
        <v>76</v>
      </c>
      <c r="C656" s="75">
        <v>3161</v>
      </c>
    </row>
    <row r="657" spans="1:3" ht="20.100000000000001" customHeight="1" x14ac:dyDescent="0.15">
      <c r="A657" s="74">
        <v>38597</v>
      </c>
      <c r="B657" s="26" t="s">
        <v>83</v>
      </c>
      <c r="C657" s="75">
        <v>912</v>
      </c>
    </row>
    <row r="658" spans="1:3" ht="20.100000000000001" customHeight="1" x14ac:dyDescent="0.15">
      <c r="A658" s="74">
        <v>38597</v>
      </c>
      <c r="B658" s="26" t="s">
        <v>79</v>
      </c>
      <c r="C658" s="75">
        <v>940</v>
      </c>
    </row>
    <row r="659" spans="1:3" ht="20.100000000000001" customHeight="1" x14ac:dyDescent="0.15">
      <c r="A659" s="74">
        <v>38597</v>
      </c>
      <c r="B659" s="26" t="s">
        <v>76</v>
      </c>
      <c r="C659" s="75">
        <v>107</v>
      </c>
    </row>
    <row r="660" spans="1:3" ht="20.100000000000001" customHeight="1" x14ac:dyDescent="0.15">
      <c r="A660" s="74">
        <v>38597</v>
      </c>
      <c r="B660" s="26" t="s">
        <v>77</v>
      </c>
      <c r="C660" s="75">
        <v>1</v>
      </c>
    </row>
    <row r="661" spans="1:3" ht="20.100000000000001" customHeight="1" x14ac:dyDescent="0.15">
      <c r="A661" s="74">
        <v>38597</v>
      </c>
      <c r="B661" s="26" t="s">
        <v>83</v>
      </c>
      <c r="C661" s="75">
        <v>100</v>
      </c>
    </row>
    <row r="662" spans="1:3" ht="20.100000000000001" customHeight="1" x14ac:dyDescent="0.15">
      <c r="A662" s="74">
        <v>38597</v>
      </c>
      <c r="B662" s="26" t="s">
        <v>83</v>
      </c>
      <c r="C662" s="75">
        <v>273</v>
      </c>
    </row>
    <row r="663" spans="1:3" ht="20.100000000000001" customHeight="1" x14ac:dyDescent="0.15">
      <c r="A663" s="74">
        <v>38597</v>
      </c>
      <c r="B663" s="26" t="s">
        <v>80</v>
      </c>
      <c r="C663" s="75">
        <v>288</v>
      </c>
    </row>
    <row r="664" spans="1:3" ht="20.100000000000001" customHeight="1" x14ac:dyDescent="0.15">
      <c r="A664" s="74">
        <v>38597</v>
      </c>
      <c r="B664" s="26" t="s">
        <v>79</v>
      </c>
      <c r="C664" s="75">
        <v>825</v>
      </c>
    </row>
    <row r="665" spans="1:3" ht="20.100000000000001" customHeight="1" x14ac:dyDescent="0.15">
      <c r="A665" s="74">
        <v>38597</v>
      </c>
      <c r="B665" s="26" t="s">
        <v>79</v>
      </c>
      <c r="C665" s="75">
        <v>980</v>
      </c>
    </row>
    <row r="666" spans="1:3" ht="20.100000000000001" customHeight="1" x14ac:dyDescent="0.15">
      <c r="A666" s="74">
        <v>38597</v>
      </c>
      <c r="B666" s="26" t="s">
        <v>79</v>
      </c>
      <c r="C666" s="75">
        <v>800</v>
      </c>
    </row>
    <row r="667" spans="1:3" ht="20.100000000000001" customHeight="1" x14ac:dyDescent="0.15">
      <c r="A667" s="74">
        <v>38598</v>
      </c>
      <c r="B667" s="26" t="s">
        <v>76</v>
      </c>
      <c r="C667" s="75">
        <v>1250</v>
      </c>
    </row>
    <row r="668" spans="1:3" ht="20.100000000000001" customHeight="1" x14ac:dyDescent="0.15">
      <c r="A668" s="74">
        <v>38598</v>
      </c>
      <c r="B668" s="26" t="s">
        <v>77</v>
      </c>
      <c r="C668" s="75">
        <v>2000</v>
      </c>
    </row>
    <row r="669" spans="1:3" ht="20.100000000000001" customHeight="1" x14ac:dyDescent="0.15">
      <c r="A669" s="74">
        <v>38598</v>
      </c>
      <c r="B669" s="26" t="s">
        <v>80</v>
      </c>
      <c r="C669" s="75">
        <v>5000</v>
      </c>
    </row>
    <row r="670" spans="1:3" ht="20.100000000000001" customHeight="1" x14ac:dyDescent="0.15">
      <c r="A670" s="74">
        <v>38598</v>
      </c>
      <c r="B670" s="26" t="s">
        <v>79</v>
      </c>
      <c r="C670" s="75">
        <v>1000</v>
      </c>
    </row>
    <row r="671" spans="1:3" ht="20.100000000000001" customHeight="1" x14ac:dyDescent="0.15">
      <c r="A671" s="74">
        <v>38598</v>
      </c>
      <c r="B671" s="26" t="s">
        <v>78</v>
      </c>
      <c r="C671" s="75">
        <v>324</v>
      </c>
    </row>
    <row r="672" spans="1:3" ht="20.100000000000001" customHeight="1" x14ac:dyDescent="0.15">
      <c r="A672" s="74">
        <v>38598</v>
      </c>
      <c r="B672" s="26" t="s">
        <v>83</v>
      </c>
      <c r="C672" s="75">
        <v>530</v>
      </c>
    </row>
    <row r="673" spans="1:3" ht="20.100000000000001" customHeight="1" x14ac:dyDescent="0.15">
      <c r="A673" s="74">
        <v>38598</v>
      </c>
      <c r="B673" s="26" t="s">
        <v>77</v>
      </c>
      <c r="C673" s="75">
        <v>1620</v>
      </c>
    </row>
    <row r="674" spans="1:3" ht="20.100000000000001" customHeight="1" x14ac:dyDescent="0.15">
      <c r="A674" s="74">
        <v>38598</v>
      </c>
      <c r="B674" s="26" t="s">
        <v>77</v>
      </c>
      <c r="C674" s="75">
        <v>785</v>
      </c>
    </row>
    <row r="675" spans="1:3" ht="20.100000000000001" customHeight="1" x14ac:dyDescent="0.15">
      <c r="A675" s="74">
        <v>38598</v>
      </c>
      <c r="B675" s="26" t="s">
        <v>76</v>
      </c>
      <c r="C675" s="75">
        <v>2570</v>
      </c>
    </row>
    <row r="676" spans="1:3" ht="20.100000000000001" customHeight="1" x14ac:dyDescent="0.15">
      <c r="A676" s="74">
        <v>38598</v>
      </c>
      <c r="B676" s="26" t="s">
        <v>78</v>
      </c>
      <c r="C676" s="75">
        <v>46</v>
      </c>
    </row>
    <row r="677" spans="1:3" ht="20.100000000000001" customHeight="1" x14ac:dyDescent="0.15">
      <c r="A677" s="74">
        <v>38599</v>
      </c>
      <c r="B677" s="26" t="s">
        <v>81</v>
      </c>
      <c r="C677" s="75">
        <v>4701</v>
      </c>
    </row>
    <row r="678" spans="1:3" ht="20.100000000000001" customHeight="1" x14ac:dyDescent="0.15">
      <c r="A678" s="74">
        <v>38599</v>
      </c>
      <c r="B678" s="26" t="s">
        <v>81</v>
      </c>
      <c r="C678" s="75">
        <v>680</v>
      </c>
    </row>
    <row r="679" spans="1:3" ht="20.100000000000001" customHeight="1" x14ac:dyDescent="0.15">
      <c r="A679" s="74">
        <v>38599</v>
      </c>
      <c r="B679" s="26" t="s">
        <v>79</v>
      </c>
      <c r="C679" s="75">
        <v>674</v>
      </c>
    </row>
    <row r="680" spans="1:3" ht="20.100000000000001" customHeight="1" x14ac:dyDescent="0.15">
      <c r="A680" s="74">
        <v>38599</v>
      </c>
      <c r="B680" s="26" t="s">
        <v>79</v>
      </c>
      <c r="C680" s="75">
        <v>1100</v>
      </c>
    </row>
    <row r="681" spans="1:3" ht="20.100000000000001" customHeight="1" x14ac:dyDescent="0.15">
      <c r="A681" s="74">
        <v>38599</v>
      </c>
      <c r="B681" s="26" t="s">
        <v>78</v>
      </c>
      <c r="C681" s="75">
        <v>470</v>
      </c>
    </row>
    <row r="682" spans="1:3" ht="20.100000000000001" customHeight="1" x14ac:dyDescent="0.15">
      <c r="A682" s="74">
        <v>38600</v>
      </c>
      <c r="B682" s="26" t="s">
        <v>81</v>
      </c>
      <c r="C682" s="75">
        <v>1311</v>
      </c>
    </row>
    <row r="683" spans="1:3" ht="20.100000000000001" customHeight="1" x14ac:dyDescent="0.15">
      <c r="A683" s="74">
        <v>38600</v>
      </c>
      <c r="B683" s="26" t="s">
        <v>80</v>
      </c>
      <c r="C683" s="75">
        <v>1730</v>
      </c>
    </row>
    <row r="684" spans="1:3" ht="20.100000000000001" customHeight="1" x14ac:dyDescent="0.15">
      <c r="A684" s="74">
        <v>38600</v>
      </c>
      <c r="B684" s="26" t="s">
        <v>82</v>
      </c>
      <c r="C684" s="75">
        <v>380</v>
      </c>
    </row>
    <row r="685" spans="1:3" ht="20.100000000000001" customHeight="1" x14ac:dyDescent="0.15">
      <c r="A685" s="74">
        <v>38600</v>
      </c>
      <c r="B685" s="26" t="s">
        <v>82</v>
      </c>
      <c r="C685" s="75">
        <v>1060</v>
      </c>
    </row>
    <row r="686" spans="1:3" ht="20.100000000000001" customHeight="1" x14ac:dyDescent="0.15">
      <c r="A686" s="74">
        <v>38600</v>
      </c>
      <c r="B686" s="26" t="s">
        <v>80</v>
      </c>
      <c r="C686" s="75">
        <v>528</v>
      </c>
    </row>
    <row r="687" spans="1:3" ht="20.100000000000001" customHeight="1" x14ac:dyDescent="0.15">
      <c r="A687" s="74">
        <v>38600</v>
      </c>
      <c r="B687" s="26" t="s">
        <v>83</v>
      </c>
      <c r="C687" s="75">
        <v>900</v>
      </c>
    </row>
    <row r="688" spans="1:3" ht="20.100000000000001" customHeight="1" x14ac:dyDescent="0.15">
      <c r="A688" s="74">
        <v>38600</v>
      </c>
      <c r="B688" s="26" t="s">
        <v>83</v>
      </c>
      <c r="C688" s="75">
        <v>360</v>
      </c>
    </row>
    <row r="689" spans="1:3" ht="20.100000000000001" customHeight="1" x14ac:dyDescent="0.15">
      <c r="A689" s="74">
        <v>38600</v>
      </c>
      <c r="B689" s="26" t="s">
        <v>79</v>
      </c>
      <c r="C689" s="75">
        <v>1013</v>
      </c>
    </row>
    <row r="690" spans="1:3" ht="20.100000000000001" customHeight="1" x14ac:dyDescent="0.15">
      <c r="A690" s="74">
        <v>38600</v>
      </c>
      <c r="B690" s="26" t="s">
        <v>78</v>
      </c>
      <c r="C690" s="75">
        <v>60</v>
      </c>
    </row>
    <row r="691" spans="1:3" ht="20.100000000000001" customHeight="1" x14ac:dyDescent="0.15">
      <c r="A691" s="74">
        <v>38601</v>
      </c>
      <c r="B691" s="26" t="s">
        <v>83</v>
      </c>
      <c r="C691" s="75">
        <v>234</v>
      </c>
    </row>
    <row r="692" spans="1:3" ht="20.100000000000001" customHeight="1" x14ac:dyDescent="0.15">
      <c r="A692" s="74">
        <v>38601</v>
      </c>
      <c r="B692" s="26" t="s">
        <v>78</v>
      </c>
      <c r="C692" s="75">
        <v>96</v>
      </c>
    </row>
    <row r="693" spans="1:3" ht="20.100000000000001" customHeight="1" x14ac:dyDescent="0.15">
      <c r="A693" s="74">
        <v>38601</v>
      </c>
      <c r="B693" s="26" t="s">
        <v>78</v>
      </c>
      <c r="C693" s="75">
        <v>40</v>
      </c>
    </row>
    <row r="694" spans="1:3" ht="20.100000000000001" customHeight="1" x14ac:dyDescent="0.15">
      <c r="A694" s="74">
        <v>38601</v>
      </c>
      <c r="B694" s="26" t="s">
        <v>79</v>
      </c>
      <c r="C694" s="75">
        <v>900</v>
      </c>
    </row>
    <row r="695" spans="1:3" ht="20.100000000000001" customHeight="1" x14ac:dyDescent="0.15">
      <c r="A695" s="74">
        <v>38601</v>
      </c>
      <c r="B695" s="26" t="s">
        <v>80</v>
      </c>
      <c r="C695" s="75">
        <v>5</v>
      </c>
    </row>
    <row r="696" spans="1:3" ht="20.100000000000001" customHeight="1" x14ac:dyDescent="0.15">
      <c r="A696" s="74">
        <v>38601</v>
      </c>
      <c r="B696" s="26" t="s">
        <v>81</v>
      </c>
      <c r="C696" s="75">
        <v>2557</v>
      </c>
    </row>
    <row r="697" spans="1:3" ht="20.100000000000001" customHeight="1" x14ac:dyDescent="0.15">
      <c r="A697" s="74">
        <v>38601</v>
      </c>
      <c r="B697" s="26" t="s">
        <v>77</v>
      </c>
      <c r="C697" s="75">
        <v>560</v>
      </c>
    </row>
    <row r="698" spans="1:3" ht="20.100000000000001" customHeight="1" x14ac:dyDescent="0.15">
      <c r="A698" s="74">
        <v>38601</v>
      </c>
      <c r="B698" s="26" t="s">
        <v>77</v>
      </c>
      <c r="C698" s="75">
        <v>215</v>
      </c>
    </row>
    <row r="699" spans="1:3" ht="20.100000000000001" customHeight="1" x14ac:dyDescent="0.15">
      <c r="A699" s="74">
        <v>38602</v>
      </c>
      <c r="B699" s="26" t="s">
        <v>78</v>
      </c>
      <c r="C699" s="75">
        <v>280</v>
      </c>
    </row>
    <row r="700" spans="1:3" ht="20.100000000000001" customHeight="1" x14ac:dyDescent="0.15">
      <c r="A700" s="74">
        <v>38602</v>
      </c>
      <c r="B700" s="26" t="s">
        <v>79</v>
      </c>
      <c r="C700" s="75">
        <v>560</v>
      </c>
    </row>
    <row r="701" spans="1:3" ht="20.100000000000001" customHeight="1" x14ac:dyDescent="0.15">
      <c r="A701" s="74">
        <v>38602</v>
      </c>
      <c r="B701" s="26" t="s">
        <v>82</v>
      </c>
      <c r="C701" s="75">
        <v>400</v>
      </c>
    </row>
    <row r="702" spans="1:3" ht="20.100000000000001" customHeight="1" x14ac:dyDescent="0.15">
      <c r="A702" s="74">
        <v>38602</v>
      </c>
      <c r="B702" s="26" t="s">
        <v>83</v>
      </c>
      <c r="C702" s="75">
        <v>386</v>
      </c>
    </row>
    <row r="703" spans="1:3" ht="20.100000000000001" customHeight="1" x14ac:dyDescent="0.15">
      <c r="A703" s="74">
        <v>38602</v>
      </c>
      <c r="B703" s="26" t="s">
        <v>80</v>
      </c>
      <c r="C703" s="75">
        <v>192</v>
      </c>
    </row>
    <row r="704" spans="1:3" ht="20.100000000000001" customHeight="1" x14ac:dyDescent="0.15">
      <c r="A704" s="74">
        <v>38602</v>
      </c>
      <c r="B704" s="26" t="s">
        <v>83</v>
      </c>
      <c r="C704" s="75">
        <v>419</v>
      </c>
    </row>
    <row r="705" spans="1:3" ht="20.100000000000001" customHeight="1" x14ac:dyDescent="0.15">
      <c r="A705" s="74">
        <v>38602</v>
      </c>
      <c r="B705" s="26" t="s">
        <v>83</v>
      </c>
      <c r="C705" s="75">
        <v>140</v>
      </c>
    </row>
    <row r="706" spans="1:3" ht="20.100000000000001" customHeight="1" x14ac:dyDescent="0.15">
      <c r="A706" s="74">
        <v>38602</v>
      </c>
      <c r="B706" s="26" t="s">
        <v>78</v>
      </c>
      <c r="C706" s="75">
        <v>192</v>
      </c>
    </row>
    <row r="707" spans="1:3" ht="20.100000000000001" customHeight="1" x14ac:dyDescent="0.15">
      <c r="A707" s="74">
        <v>38602</v>
      </c>
      <c r="B707" s="26" t="s">
        <v>76</v>
      </c>
      <c r="C707" s="75">
        <v>2906</v>
      </c>
    </row>
    <row r="708" spans="1:3" ht="20.100000000000001" customHeight="1" x14ac:dyDescent="0.15">
      <c r="A708" s="74">
        <v>38603</v>
      </c>
      <c r="B708" s="26" t="s">
        <v>76</v>
      </c>
      <c r="C708" s="75">
        <v>1070</v>
      </c>
    </row>
    <row r="709" spans="1:3" ht="20.100000000000001" customHeight="1" x14ac:dyDescent="0.15">
      <c r="A709" s="74">
        <v>38603</v>
      </c>
      <c r="B709" s="26" t="s">
        <v>80</v>
      </c>
      <c r="C709" s="75">
        <v>320</v>
      </c>
    </row>
    <row r="710" spans="1:3" ht="20.100000000000001" customHeight="1" x14ac:dyDescent="0.15">
      <c r="A710" s="74">
        <v>38603</v>
      </c>
      <c r="B710" s="26" t="s">
        <v>80</v>
      </c>
      <c r="C710" s="75">
        <v>790</v>
      </c>
    </row>
    <row r="711" spans="1:3" ht="20.100000000000001" customHeight="1" x14ac:dyDescent="0.15">
      <c r="A711" s="74">
        <v>38603</v>
      </c>
      <c r="B711" s="26" t="s">
        <v>79</v>
      </c>
      <c r="C711" s="75">
        <v>1560</v>
      </c>
    </row>
    <row r="712" spans="1:3" ht="20.100000000000001" customHeight="1" x14ac:dyDescent="0.15">
      <c r="A712" s="74">
        <v>38603</v>
      </c>
      <c r="B712" s="26" t="s">
        <v>83</v>
      </c>
      <c r="C712" s="75">
        <v>490</v>
      </c>
    </row>
    <row r="713" spans="1:3" ht="20.100000000000001" customHeight="1" x14ac:dyDescent="0.15">
      <c r="A713" s="74">
        <v>38603</v>
      </c>
      <c r="B713" s="26" t="s">
        <v>79</v>
      </c>
      <c r="C713" s="75">
        <v>10</v>
      </c>
    </row>
    <row r="714" spans="1:3" ht="20.100000000000001" customHeight="1" x14ac:dyDescent="0.15">
      <c r="A714" s="74">
        <v>38603</v>
      </c>
      <c r="B714" s="26" t="s">
        <v>76</v>
      </c>
      <c r="C714" s="75">
        <v>120</v>
      </c>
    </row>
    <row r="715" spans="1:3" ht="20.100000000000001" customHeight="1" x14ac:dyDescent="0.15">
      <c r="A715" s="74">
        <v>38603</v>
      </c>
      <c r="B715" s="26" t="s">
        <v>76</v>
      </c>
      <c r="C715" s="75">
        <v>1199</v>
      </c>
    </row>
    <row r="716" spans="1:3" ht="20.100000000000001" customHeight="1" x14ac:dyDescent="0.15">
      <c r="A716" s="74">
        <v>38603</v>
      </c>
      <c r="B716" s="26" t="s">
        <v>81</v>
      </c>
      <c r="C716" s="75">
        <v>918</v>
      </c>
    </row>
    <row r="717" spans="1:3" ht="20.100000000000001" customHeight="1" x14ac:dyDescent="0.15">
      <c r="A717" s="74">
        <v>38603</v>
      </c>
      <c r="B717" s="26" t="s">
        <v>78</v>
      </c>
      <c r="C717" s="75">
        <v>102</v>
      </c>
    </row>
    <row r="718" spans="1:3" ht="20.100000000000001" customHeight="1" x14ac:dyDescent="0.15">
      <c r="A718" s="74">
        <v>38604</v>
      </c>
      <c r="B718" s="26" t="s">
        <v>77</v>
      </c>
      <c r="C718" s="75">
        <v>1160</v>
      </c>
    </row>
    <row r="719" spans="1:3" ht="20.100000000000001" customHeight="1" x14ac:dyDescent="0.15">
      <c r="A719" s="74">
        <v>38604</v>
      </c>
      <c r="B719" s="26" t="s">
        <v>78</v>
      </c>
      <c r="C719" s="75">
        <v>13</v>
      </c>
    </row>
    <row r="720" spans="1:3" ht="20.100000000000001" customHeight="1" x14ac:dyDescent="0.15">
      <c r="A720" s="74">
        <v>38604</v>
      </c>
      <c r="B720" s="26" t="s">
        <v>78</v>
      </c>
      <c r="C720" s="75">
        <v>534</v>
      </c>
    </row>
    <row r="721" spans="1:3" ht="20.100000000000001" customHeight="1" x14ac:dyDescent="0.15">
      <c r="A721" s="74">
        <v>38604</v>
      </c>
      <c r="B721" s="26" t="s">
        <v>78</v>
      </c>
      <c r="C721" s="75">
        <v>295</v>
      </c>
    </row>
    <row r="722" spans="1:3" ht="20.100000000000001" customHeight="1" x14ac:dyDescent="0.15">
      <c r="A722" s="74">
        <v>38604</v>
      </c>
      <c r="B722" s="26" t="s">
        <v>79</v>
      </c>
      <c r="C722" s="75">
        <v>230</v>
      </c>
    </row>
    <row r="723" spans="1:3" ht="20.100000000000001" customHeight="1" x14ac:dyDescent="0.15">
      <c r="A723" s="74">
        <v>38605</v>
      </c>
      <c r="B723" s="26" t="s">
        <v>83</v>
      </c>
      <c r="C723" s="75">
        <v>680</v>
      </c>
    </row>
    <row r="724" spans="1:3" ht="20.100000000000001" customHeight="1" x14ac:dyDescent="0.15">
      <c r="A724" s="74">
        <v>38605</v>
      </c>
      <c r="B724" s="26" t="s">
        <v>80</v>
      </c>
      <c r="C724" s="75">
        <v>800</v>
      </c>
    </row>
    <row r="725" spans="1:3" ht="20.100000000000001" customHeight="1" x14ac:dyDescent="0.15">
      <c r="A725" s="74">
        <v>38605</v>
      </c>
      <c r="B725" s="26" t="s">
        <v>79</v>
      </c>
      <c r="C725" s="75">
        <v>1440</v>
      </c>
    </row>
    <row r="726" spans="1:3" ht="20.100000000000001" customHeight="1" x14ac:dyDescent="0.15">
      <c r="A726" s="74">
        <v>38605</v>
      </c>
      <c r="B726" s="26" t="s">
        <v>76</v>
      </c>
      <c r="C726" s="75">
        <v>960</v>
      </c>
    </row>
    <row r="727" spans="1:3" ht="20.100000000000001" customHeight="1" x14ac:dyDescent="0.15">
      <c r="A727" s="74">
        <v>38605</v>
      </c>
      <c r="B727" s="26" t="s">
        <v>82</v>
      </c>
      <c r="C727" s="75">
        <v>480</v>
      </c>
    </row>
    <row r="728" spans="1:3" ht="20.100000000000001" customHeight="1" x14ac:dyDescent="0.15">
      <c r="A728" s="74">
        <v>38605</v>
      </c>
      <c r="B728" s="26" t="s">
        <v>79</v>
      </c>
      <c r="C728" s="75">
        <v>1803</v>
      </c>
    </row>
    <row r="729" spans="1:3" ht="20.100000000000001" customHeight="1" x14ac:dyDescent="0.15">
      <c r="A729" s="74">
        <v>38605</v>
      </c>
      <c r="B729" s="26" t="s">
        <v>80</v>
      </c>
      <c r="C729" s="75">
        <v>954</v>
      </c>
    </row>
    <row r="730" spans="1:3" ht="20.100000000000001" customHeight="1" x14ac:dyDescent="0.15">
      <c r="A730" s="74">
        <v>38605</v>
      </c>
      <c r="B730" s="26" t="s">
        <v>78</v>
      </c>
      <c r="C730" s="75">
        <v>580</v>
      </c>
    </row>
    <row r="731" spans="1:3" ht="20.100000000000001" customHeight="1" x14ac:dyDescent="0.15">
      <c r="A731" s="74">
        <v>38605</v>
      </c>
      <c r="B731" s="26" t="s">
        <v>81</v>
      </c>
      <c r="C731" s="75">
        <v>1242</v>
      </c>
    </row>
    <row r="732" spans="1:3" ht="20.100000000000001" customHeight="1" x14ac:dyDescent="0.15">
      <c r="A732" s="74">
        <v>38606</v>
      </c>
      <c r="B732" s="26" t="s">
        <v>78</v>
      </c>
      <c r="C732" s="75">
        <v>42</v>
      </c>
    </row>
    <row r="733" spans="1:3" ht="20.100000000000001" customHeight="1" x14ac:dyDescent="0.15">
      <c r="A733" s="74">
        <v>38606</v>
      </c>
      <c r="B733" s="26" t="s">
        <v>82</v>
      </c>
      <c r="C733" s="75">
        <v>94</v>
      </c>
    </row>
    <row r="734" spans="1:3" ht="20.100000000000001" customHeight="1" x14ac:dyDescent="0.15">
      <c r="A734" s="74">
        <v>38606</v>
      </c>
      <c r="B734" s="26" t="s">
        <v>83</v>
      </c>
      <c r="C734" s="75">
        <v>900</v>
      </c>
    </row>
    <row r="735" spans="1:3" ht="20.100000000000001" customHeight="1" x14ac:dyDescent="0.15">
      <c r="A735" s="74">
        <v>38606</v>
      </c>
      <c r="B735" s="26" t="s">
        <v>80</v>
      </c>
      <c r="C735" s="75">
        <v>600</v>
      </c>
    </row>
    <row r="736" spans="1:3" ht="20.100000000000001" customHeight="1" x14ac:dyDescent="0.15">
      <c r="A736" s="74">
        <v>38606</v>
      </c>
      <c r="B736" s="26" t="s">
        <v>78</v>
      </c>
      <c r="C736" s="75">
        <v>552</v>
      </c>
    </row>
    <row r="737" spans="1:3" ht="20.100000000000001" customHeight="1" x14ac:dyDescent="0.15">
      <c r="A737" s="74">
        <v>38606</v>
      </c>
      <c r="B737" s="26" t="s">
        <v>76</v>
      </c>
      <c r="C737" s="75">
        <v>960</v>
      </c>
    </row>
    <row r="738" spans="1:3" ht="20.100000000000001" customHeight="1" x14ac:dyDescent="0.15">
      <c r="A738" s="74">
        <v>38606</v>
      </c>
      <c r="B738" s="26" t="s">
        <v>79</v>
      </c>
      <c r="C738" s="75">
        <v>840</v>
      </c>
    </row>
    <row r="739" spans="1:3" ht="20.100000000000001" customHeight="1" x14ac:dyDescent="0.15">
      <c r="A739" s="74">
        <v>38606</v>
      </c>
      <c r="B739" s="26" t="s">
        <v>83</v>
      </c>
      <c r="C739" s="75">
        <v>650</v>
      </c>
    </row>
    <row r="740" spans="1:3" ht="20.100000000000001" customHeight="1" x14ac:dyDescent="0.15">
      <c r="A740" s="74">
        <v>38607</v>
      </c>
      <c r="B740" s="26" t="s">
        <v>82</v>
      </c>
      <c r="C740" s="75">
        <v>1632</v>
      </c>
    </row>
    <row r="741" spans="1:3" ht="20.100000000000001" customHeight="1" x14ac:dyDescent="0.15">
      <c r="A741" s="74">
        <v>38607</v>
      </c>
      <c r="B741" s="26" t="s">
        <v>76</v>
      </c>
      <c r="C741" s="75">
        <v>1790</v>
      </c>
    </row>
    <row r="742" spans="1:3" ht="20.100000000000001" customHeight="1" x14ac:dyDescent="0.15">
      <c r="A742" s="74">
        <v>38607</v>
      </c>
      <c r="B742" s="26" t="s">
        <v>76</v>
      </c>
      <c r="C742" s="75">
        <v>974</v>
      </c>
    </row>
    <row r="743" spans="1:3" ht="20.100000000000001" customHeight="1" x14ac:dyDescent="0.15">
      <c r="A743" s="74">
        <v>38607</v>
      </c>
      <c r="B743" s="26" t="s">
        <v>83</v>
      </c>
      <c r="C743" s="75">
        <v>640</v>
      </c>
    </row>
    <row r="744" spans="1:3" ht="20.100000000000001" customHeight="1" x14ac:dyDescent="0.15">
      <c r="A744" s="74">
        <v>38607</v>
      </c>
      <c r="B744" s="26" t="s">
        <v>83</v>
      </c>
      <c r="C744" s="75">
        <v>1409</v>
      </c>
    </row>
    <row r="745" spans="1:3" ht="20.100000000000001" customHeight="1" x14ac:dyDescent="0.15">
      <c r="A745" s="74">
        <v>38607</v>
      </c>
      <c r="B745" s="26" t="s">
        <v>80</v>
      </c>
      <c r="C745" s="75">
        <v>400</v>
      </c>
    </row>
    <row r="746" spans="1:3" ht="20.100000000000001" customHeight="1" x14ac:dyDescent="0.15">
      <c r="A746" s="74">
        <v>38607</v>
      </c>
      <c r="B746" s="26" t="s">
        <v>81</v>
      </c>
      <c r="C746" s="75">
        <v>2520</v>
      </c>
    </row>
    <row r="747" spans="1:3" ht="20.100000000000001" customHeight="1" x14ac:dyDescent="0.15">
      <c r="A747" s="74">
        <v>38607</v>
      </c>
      <c r="B747" s="26" t="s">
        <v>82</v>
      </c>
      <c r="C747" s="75">
        <v>8</v>
      </c>
    </row>
    <row r="748" spans="1:3" ht="20.100000000000001" customHeight="1" x14ac:dyDescent="0.15">
      <c r="A748" s="74">
        <v>38607</v>
      </c>
      <c r="B748" s="26" t="s">
        <v>83</v>
      </c>
      <c r="C748" s="75">
        <v>361</v>
      </c>
    </row>
    <row r="749" spans="1:3" ht="20.100000000000001" customHeight="1" x14ac:dyDescent="0.15">
      <c r="A749" s="74">
        <v>38607</v>
      </c>
      <c r="B749" s="26" t="s">
        <v>83</v>
      </c>
      <c r="C749" s="75">
        <v>180</v>
      </c>
    </row>
    <row r="750" spans="1:3" ht="20.100000000000001" customHeight="1" x14ac:dyDescent="0.15">
      <c r="A750" s="74">
        <v>38607</v>
      </c>
      <c r="B750" s="26" t="s">
        <v>83</v>
      </c>
      <c r="C750" s="75">
        <v>547</v>
      </c>
    </row>
    <row r="751" spans="1:3" ht="20.100000000000001" customHeight="1" x14ac:dyDescent="0.15">
      <c r="A751" s="74">
        <v>38607</v>
      </c>
      <c r="B751" s="26" t="s">
        <v>83</v>
      </c>
      <c r="C751" s="75">
        <v>35</v>
      </c>
    </row>
    <row r="752" spans="1:3" ht="20.100000000000001" customHeight="1" x14ac:dyDescent="0.15">
      <c r="A752" s="74">
        <v>38607</v>
      </c>
      <c r="B752" s="26" t="s">
        <v>76</v>
      </c>
      <c r="C752" s="75">
        <v>60</v>
      </c>
    </row>
    <row r="753" spans="1:3" ht="20.100000000000001" customHeight="1" x14ac:dyDescent="0.15">
      <c r="A753" s="74">
        <v>38607</v>
      </c>
      <c r="B753" s="26" t="s">
        <v>77</v>
      </c>
      <c r="C753" s="75">
        <v>388</v>
      </c>
    </row>
    <row r="754" spans="1:3" ht="20.100000000000001" customHeight="1" x14ac:dyDescent="0.15">
      <c r="A754" s="74">
        <v>38607</v>
      </c>
      <c r="B754" s="26" t="s">
        <v>77</v>
      </c>
      <c r="C754" s="75">
        <v>90</v>
      </c>
    </row>
    <row r="755" spans="1:3" ht="20.100000000000001" customHeight="1" x14ac:dyDescent="0.15">
      <c r="A755" s="74">
        <v>38607</v>
      </c>
      <c r="B755" s="26" t="s">
        <v>77</v>
      </c>
      <c r="C755" s="75">
        <v>570</v>
      </c>
    </row>
    <row r="756" spans="1:3" ht="20.100000000000001" customHeight="1" x14ac:dyDescent="0.15">
      <c r="A756" s="74">
        <v>38607</v>
      </c>
      <c r="B756" s="26" t="s">
        <v>77</v>
      </c>
      <c r="C756" s="75">
        <v>116</v>
      </c>
    </row>
    <row r="757" spans="1:3" ht="20.100000000000001" customHeight="1" x14ac:dyDescent="0.15">
      <c r="A757" s="74">
        <v>38608</v>
      </c>
      <c r="B757" s="26" t="s">
        <v>80</v>
      </c>
      <c r="C757" s="75">
        <v>1300</v>
      </c>
    </row>
    <row r="758" spans="1:3" ht="20.100000000000001" customHeight="1" x14ac:dyDescent="0.15">
      <c r="A758" s="74">
        <v>38608</v>
      </c>
      <c r="B758" s="26" t="s">
        <v>80</v>
      </c>
      <c r="C758" s="75">
        <v>400</v>
      </c>
    </row>
    <row r="759" spans="1:3" ht="20.100000000000001" customHeight="1" x14ac:dyDescent="0.15">
      <c r="A759" s="74">
        <v>38608</v>
      </c>
      <c r="B759" s="26" t="s">
        <v>83</v>
      </c>
      <c r="C759" s="75">
        <v>441</v>
      </c>
    </row>
    <row r="760" spans="1:3" ht="20.100000000000001" customHeight="1" x14ac:dyDescent="0.15">
      <c r="A760" s="74">
        <v>38608</v>
      </c>
      <c r="B760" s="26" t="s">
        <v>78</v>
      </c>
      <c r="C760" s="75">
        <v>480</v>
      </c>
    </row>
    <row r="761" spans="1:3" ht="20.100000000000001" customHeight="1" x14ac:dyDescent="0.15">
      <c r="A761" s="74">
        <v>38608</v>
      </c>
      <c r="B761" s="26" t="s">
        <v>83</v>
      </c>
      <c r="C761" s="75">
        <v>460</v>
      </c>
    </row>
    <row r="762" spans="1:3" ht="20.100000000000001" customHeight="1" x14ac:dyDescent="0.15">
      <c r="A762" s="74">
        <v>38608</v>
      </c>
      <c r="B762" s="26" t="s">
        <v>79</v>
      </c>
      <c r="C762" s="75">
        <v>400</v>
      </c>
    </row>
    <row r="763" spans="1:3" ht="20.100000000000001" customHeight="1" x14ac:dyDescent="0.15">
      <c r="A763" s="74">
        <v>38608</v>
      </c>
      <c r="B763" s="26" t="s">
        <v>78</v>
      </c>
      <c r="C763" s="75">
        <v>460</v>
      </c>
    </row>
    <row r="764" spans="1:3" ht="20.100000000000001" customHeight="1" x14ac:dyDescent="0.15">
      <c r="A764" s="74">
        <v>38609</v>
      </c>
      <c r="B764" s="26" t="s">
        <v>83</v>
      </c>
      <c r="C764" s="75">
        <v>430</v>
      </c>
    </row>
    <row r="765" spans="1:3" ht="20.100000000000001" customHeight="1" x14ac:dyDescent="0.15">
      <c r="A765" s="74">
        <v>38609</v>
      </c>
      <c r="B765" s="26" t="s">
        <v>83</v>
      </c>
      <c r="C765" s="75">
        <v>35</v>
      </c>
    </row>
    <row r="766" spans="1:3" ht="20.100000000000001" customHeight="1" x14ac:dyDescent="0.15">
      <c r="A766" s="74">
        <v>38609</v>
      </c>
      <c r="B766" s="26" t="s">
        <v>76</v>
      </c>
      <c r="C766" s="75">
        <v>2000</v>
      </c>
    </row>
    <row r="767" spans="1:3" ht="20.100000000000001" customHeight="1" x14ac:dyDescent="0.15">
      <c r="A767" s="74">
        <v>38609</v>
      </c>
      <c r="B767" s="26" t="s">
        <v>76</v>
      </c>
      <c r="C767" s="75">
        <v>500</v>
      </c>
    </row>
    <row r="768" spans="1:3" ht="20.100000000000001" customHeight="1" x14ac:dyDescent="0.15">
      <c r="A768" s="74">
        <v>38609</v>
      </c>
      <c r="B768" s="26" t="s">
        <v>76</v>
      </c>
      <c r="C768" s="75">
        <v>780</v>
      </c>
    </row>
    <row r="769" spans="1:3" ht="20.100000000000001" customHeight="1" x14ac:dyDescent="0.15">
      <c r="A769" s="74">
        <v>38609</v>
      </c>
      <c r="B769" s="26" t="s">
        <v>80</v>
      </c>
      <c r="C769" s="75">
        <v>1220</v>
      </c>
    </row>
    <row r="770" spans="1:3" ht="20.100000000000001" customHeight="1" x14ac:dyDescent="0.15">
      <c r="A770" s="74">
        <v>38609</v>
      </c>
      <c r="B770" s="26" t="s">
        <v>80</v>
      </c>
      <c r="C770" s="75">
        <v>468</v>
      </c>
    </row>
    <row r="771" spans="1:3" ht="20.100000000000001" customHeight="1" x14ac:dyDescent="0.15">
      <c r="A771" s="74">
        <v>38610</v>
      </c>
      <c r="B771" s="26" t="s">
        <v>82</v>
      </c>
      <c r="C771" s="75">
        <v>234</v>
      </c>
    </row>
    <row r="772" spans="1:3" ht="20.100000000000001" customHeight="1" x14ac:dyDescent="0.15">
      <c r="A772" s="74">
        <v>38610</v>
      </c>
      <c r="B772" s="26" t="s">
        <v>80</v>
      </c>
      <c r="C772" s="75">
        <v>180</v>
      </c>
    </row>
    <row r="773" spans="1:3" ht="20.100000000000001" customHeight="1" x14ac:dyDescent="0.15">
      <c r="A773" s="74">
        <v>38610</v>
      </c>
      <c r="B773" s="26" t="s">
        <v>79</v>
      </c>
      <c r="C773" s="75">
        <v>289</v>
      </c>
    </row>
    <row r="774" spans="1:3" ht="20.100000000000001" customHeight="1" x14ac:dyDescent="0.15">
      <c r="A774" s="74">
        <v>38610</v>
      </c>
      <c r="B774" s="26" t="s">
        <v>77</v>
      </c>
      <c r="C774" s="75">
        <v>1775</v>
      </c>
    </row>
    <row r="775" spans="1:3" ht="20.100000000000001" customHeight="1" x14ac:dyDescent="0.15">
      <c r="A775" s="74">
        <v>38610</v>
      </c>
      <c r="B775" s="26" t="s">
        <v>82</v>
      </c>
      <c r="C775" s="75">
        <v>700</v>
      </c>
    </row>
    <row r="776" spans="1:3" ht="20.100000000000001" customHeight="1" x14ac:dyDescent="0.15">
      <c r="A776" s="74">
        <v>38610</v>
      </c>
      <c r="B776" s="26" t="s">
        <v>77</v>
      </c>
      <c r="C776" s="75">
        <v>1320</v>
      </c>
    </row>
    <row r="777" spans="1:3" ht="20.100000000000001" customHeight="1" x14ac:dyDescent="0.15">
      <c r="A777" s="74">
        <v>38610</v>
      </c>
      <c r="B777" s="26" t="s">
        <v>83</v>
      </c>
      <c r="C777" s="75">
        <v>408</v>
      </c>
    </row>
    <row r="778" spans="1:3" ht="20.100000000000001" customHeight="1" x14ac:dyDescent="0.15">
      <c r="A778" s="74">
        <v>38610</v>
      </c>
      <c r="B778" s="26" t="s">
        <v>83</v>
      </c>
      <c r="C778" s="75">
        <v>640</v>
      </c>
    </row>
    <row r="779" spans="1:3" ht="20.100000000000001" customHeight="1" x14ac:dyDescent="0.15">
      <c r="A779" s="74">
        <v>38610</v>
      </c>
      <c r="B779" s="26" t="s">
        <v>76</v>
      </c>
      <c r="C779" s="75">
        <v>718</v>
      </c>
    </row>
    <row r="780" spans="1:3" ht="20.100000000000001" customHeight="1" x14ac:dyDescent="0.15">
      <c r="A780" s="74">
        <v>38610</v>
      </c>
      <c r="B780" s="26" t="s">
        <v>80</v>
      </c>
      <c r="C780" s="75">
        <v>80</v>
      </c>
    </row>
    <row r="781" spans="1:3" ht="20.100000000000001" customHeight="1" x14ac:dyDescent="0.15">
      <c r="A781" s="74">
        <v>38610</v>
      </c>
      <c r="B781" s="26" t="s">
        <v>78</v>
      </c>
      <c r="C781" s="75">
        <v>396</v>
      </c>
    </row>
    <row r="782" spans="1:3" ht="20.100000000000001" customHeight="1" x14ac:dyDescent="0.15">
      <c r="A782" s="74">
        <v>38610</v>
      </c>
      <c r="B782" s="26" t="s">
        <v>76</v>
      </c>
      <c r="C782" s="75">
        <v>100</v>
      </c>
    </row>
    <row r="783" spans="1:3" ht="20.100000000000001" customHeight="1" x14ac:dyDescent="0.15">
      <c r="A783" s="74">
        <v>38610</v>
      </c>
      <c r="B783" s="26" t="s">
        <v>83</v>
      </c>
      <c r="C783" s="75">
        <v>504</v>
      </c>
    </row>
    <row r="784" spans="1:3" ht="20.100000000000001" customHeight="1" x14ac:dyDescent="0.15">
      <c r="A784" s="74">
        <v>38611</v>
      </c>
      <c r="B784" s="26" t="s">
        <v>83</v>
      </c>
      <c r="C784" s="75">
        <v>225</v>
      </c>
    </row>
    <row r="785" spans="1:3" ht="20.100000000000001" customHeight="1" x14ac:dyDescent="0.15">
      <c r="A785" s="74">
        <v>38611</v>
      </c>
      <c r="B785" s="26" t="s">
        <v>79</v>
      </c>
      <c r="C785" s="75">
        <v>33</v>
      </c>
    </row>
    <row r="786" spans="1:3" ht="20.100000000000001" customHeight="1" x14ac:dyDescent="0.15">
      <c r="A786" s="74">
        <v>38611</v>
      </c>
      <c r="B786" s="26" t="s">
        <v>77</v>
      </c>
      <c r="C786" s="75">
        <v>432</v>
      </c>
    </row>
    <row r="787" spans="1:3" ht="20.100000000000001" customHeight="1" x14ac:dyDescent="0.15">
      <c r="A787" s="74">
        <v>38611</v>
      </c>
      <c r="B787" s="26" t="s">
        <v>76</v>
      </c>
      <c r="C787" s="75">
        <v>689</v>
      </c>
    </row>
    <row r="788" spans="1:3" ht="20.100000000000001" customHeight="1" x14ac:dyDescent="0.15">
      <c r="A788" s="74">
        <v>38611</v>
      </c>
      <c r="B788" s="26" t="s">
        <v>81</v>
      </c>
      <c r="C788" s="75">
        <v>312</v>
      </c>
    </row>
    <row r="789" spans="1:3" ht="20.100000000000001" customHeight="1" x14ac:dyDescent="0.15">
      <c r="A789" s="74">
        <v>38611</v>
      </c>
      <c r="B789" s="26" t="s">
        <v>77</v>
      </c>
      <c r="C789" s="75">
        <v>520</v>
      </c>
    </row>
    <row r="790" spans="1:3" ht="20.100000000000001" customHeight="1" x14ac:dyDescent="0.15">
      <c r="A790" s="74">
        <v>38611</v>
      </c>
      <c r="B790" s="26" t="s">
        <v>80</v>
      </c>
      <c r="C790" s="75">
        <v>250</v>
      </c>
    </row>
    <row r="791" spans="1:3" ht="20.100000000000001" customHeight="1" x14ac:dyDescent="0.15">
      <c r="A791" s="74">
        <v>38611</v>
      </c>
      <c r="B791" s="26" t="s">
        <v>79</v>
      </c>
      <c r="C791" s="75">
        <v>230</v>
      </c>
    </row>
    <row r="792" spans="1:3" ht="20.100000000000001" customHeight="1" x14ac:dyDescent="0.15">
      <c r="A792" s="74">
        <v>38611</v>
      </c>
      <c r="B792" s="26" t="s">
        <v>83</v>
      </c>
      <c r="C792" s="75">
        <v>190</v>
      </c>
    </row>
    <row r="793" spans="1:3" ht="20.100000000000001" customHeight="1" x14ac:dyDescent="0.15">
      <c r="A793" s="74">
        <v>38611</v>
      </c>
      <c r="B793" s="26" t="s">
        <v>81</v>
      </c>
      <c r="C793" s="75">
        <v>90</v>
      </c>
    </row>
    <row r="794" spans="1:3" ht="20.100000000000001" customHeight="1" x14ac:dyDescent="0.15">
      <c r="A794" s="74">
        <v>38611</v>
      </c>
      <c r="B794" s="26" t="s">
        <v>77</v>
      </c>
      <c r="C794" s="75">
        <v>150</v>
      </c>
    </row>
    <row r="795" spans="1:3" ht="20.100000000000001" customHeight="1" x14ac:dyDescent="0.15">
      <c r="A795" s="74">
        <v>38611</v>
      </c>
      <c r="B795" s="26" t="s">
        <v>78</v>
      </c>
      <c r="C795" s="75">
        <v>60</v>
      </c>
    </row>
    <row r="796" spans="1:3" ht="20.100000000000001" customHeight="1" x14ac:dyDescent="0.15">
      <c r="A796" s="74">
        <v>38611</v>
      </c>
      <c r="B796" s="26" t="s">
        <v>81</v>
      </c>
      <c r="C796" s="75">
        <v>630</v>
      </c>
    </row>
    <row r="797" spans="1:3" ht="20.100000000000001" customHeight="1" x14ac:dyDescent="0.15">
      <c r="A797" s="74">
        <v>38611</v>
      </c>
      <c r="B797" s="26" t="s">
        <v>78</v>
      </c>
      <c r="C797" s="75">
        <v>20</v>
      </c>
    </row>
    <row r="798" spans="1:3" ht="20.100000000000001" customHeight="1" x14ac:dyDescent="0.15">
      <c r="A798" s="74">
        <v>38611</v>
      </c>
      <c r="B798" s="26" t="s">
        <v>78</v>
      </c>
      <c r="C798" s="75">
        <v>40</v>
      </c>
    </row>
    <row r="799" spans="1:3" ht="20.100000000000001" customHeight="1" x14ac:dyDescent="0.15">
      <c r="A799" s="74">
        <v>38611</v>
      </c>
      <c r="B799" s="26" t="s">
        <v>80</v>
      </c>
      <c r="C799" s="75">
        <v>600</v>
      </c>
    </row>
    <row r="800" spans="1:3" ht="20.100000000000001" customHeight="1" x14ac:dyDescent="0.15">
      <c r="A800" s="74">
        <v>38611</v>
      </c>
      <c r="B800" s="26" t="s">
        <v>83</v>
      </c>
      <c r="C800" s="75">
        <v>320</v>
      </c>
    </row>
    <row r="801" spans="1:3" ht="20.100000000000001" customHeight="1" x14ac:dyDescent="0.15">
      <c r="A801" s="74">
        <v>38611</v>
      </c>
      <c r="B801" s="26" t="s">
        <v>83</v>
      </c>
      <c r="C801" s="75">
        <v>1656</v>
      </c>
    </row>
    <row r="802" spans="1:3" ht="20.100000000000001" customHeight="1" x14ac:dyDescent="0.15">
      <c r="A802" s="74">
        <v>38611</v>
      </c>
      <c r="B802" s="26" t="s">
        <v>81</v>
      </c>
      <c r="C802" s="75">
        <v>120</v>
      </c>
    </row>
    <row r="803" spans="1:3" ht="20.100000000000001" customHeight="1" x14ac:dyDescent="0.15">
      <c r="A803" s="74">
        <v>38611</v>
      </c>
      <c r="B803" s="26" t="s">
        <v>83</v>
      </c>
      <c r="C803" s="75">
        <v>10</v>
      </c>
    </row>
    <row r="804" spans="1:3" ht="20.100000000000001" customHeight="1" x14ac:dyDescent="0.15">
      <c r="A804" s="74">
        <v>38611</v>
      </c>
      <c r="B804" s="26" t="s">
        <v>76</v>
      </c>
      <c r="C804" s="75">
        <v>3353</v>
      </c>
    </row>
    <row r="805" spans="1:3" ht="20.100000000000001" customHeight="1" x14ac:dyDescent="0.15">
      <c r="A805" s="74">
        <v>38611</v>
      </c>
      <c r="B805" s="26" t="s">
        <v>76</v>
      </c>
      <c r="C805" s="75">
        <v>2500</v>
      </c>
    </row>
    <row r="806" spans="1:3" ht="20.100000000000001" customHeight="1" x14ac:dyDescent="0.15">
      <c r="A806" s="74">
        <v>38611</v>
      </c>
      <c r="B806" s="26" t="s">
        <v>79</v>
      </c>
      <c r="C806" s="75">
        <v>2</v>
      </c>
    </row>
    <row r="807" spans="1:3" ht="20.100000000000001" customHeight="1" x14ac:dyDescent="0.15">
      <c r="A807" s="74">
        <v>38612</v>
      </c>
      <c r="B807" s="26" t="s">
        <v>80</v>
      </c>
      <c r="C807" s="75">
        <v>540</v>
      </c>
    </row>
    <row r="808" spans="1:3" ht="20.100000000000001" customHeight="1" x14ac:dyDescent="0.15">
      <c r="A808" s="74">
        <v>38612</v>
      </c>
      <c r="B808" s="26" t="s">
        <v>79</v>
      </c>
      <c r="C808" s="75">
        <v>1540</v>
      </c>
    </row>
    <row r="809" spans="1:3" ht="20.100000000000001" customHeight="1" x14ac:dyDescent="0.15">
      <c r="A809" s="74">
        <v>38612</v>
      </c>
      <c r="B809" s="26" t="s">
        <v>76</v>
      </c>
      <c r="C809" s="75">
        <v>1500</v>
      </c>
    </row>
    <row r="810" spans="1:3" ht="20.100000000000001" customHeight="1" x14ac:dyDescent="0.15">
      <c r="A810" s="74">
        <v>38612</v>
      </c>
      <c r="B810" s="26" t="s">
        <v>82</v>
      </c>
      <c r="C810" s="75">
        <v>50</v>
      </c>
    </row>
    <row r="811" spans="1:3" ht="20.100000000000001" customHeight="1" x14ac:dyDescent="0.15">
      <c r="A811" s="74">
        <v>38612</v>
      </c>
      <c r="B811" s="26" t="s">
        <v>81</v>
      </c>
      <c r="C811" s="75">
        <v>460</v>
      </c>
    </row>
    <row r="812" spans="1:3" ht="20.100000000000001" customHeight="1" x14ac:dyDescent="0.15">
      <c r="A812" s="74">
        <v>38612</v>
      </c>
      <c r="B812" s="26" t="s">
        <v>81</v>
      </c>
      <c r="C812" s="75">
        <v>31</v>
      </c>
    </row>
    <row r="813" spans="1:3" ht="20.100000000000001" customHeight="1" x14ac:dyDescent="0.15">
      <c r="A813" s="74">
        <v>38612</v>
      </c>
      <c r="B813" s="26" t="s">
        <v>79</v>
      </c>
      <c r="C813" s="75">
        <v>463</v>
      </c>
    </row>
    <row r="814" spans="1:3" ht="20.100000000000001" customHeight="1" x14ac:dyDescent="0.15">
      <c r="A814" s="74">
        <v>38612</v>
      </c>
      <c r="B814" s="26" t="s">
        <v>79</v>
      </c>
      <c r="C814" s="75">
        <v>125</v>
      </c>
    </row>
    <row r="815" spans="1:3" ht="20.100000000000001" customHeight="1" x14ac:dyDescent="0.15">
      <c r="A815" s="74">
        <v>38613</v>
      </c>
      <c r="B815" s="26" t="s">
        <v>82</v>
      </c>
      <c r="C815" s="75">
        <v>300</v>
      </c>
    </row>
    <row r="816" spans="1:3" ht="20.100000000000001" customHeight="1" x14ac:dyDescent="0.15">
      <c r="A816" s="74">
        <v>38613</v>
      </c>
      <c r="B816" s="26" t="s">
        <v>80</v>
      </c>
      <c r="C816" s="75">
        <v>205</v>
      </c>
    </row>
    <row r="817" spans="1:3" ht="20.100000000000001" customHeight="1" x14ac:dyDescent="0.15">
      <c r="A817" s="74">
        <v>38613</v>
      </c>
      <c r="B817" s="26" t="s">
        <v>80</v>
      </c>
      <c r="C817" s="75">
        <v>240</v>
      </c>
    </row>
    <row r="818" spans="1:3" ht="20.100000000000001" customHeight="1" x14ac:dyDescent="0.15">
      <c r="A818" s="74">
        <v>38613</v>
      </c>
      <c r="B818" s="26" t="s">
        <v>80</v>
      </c>
      <c r="C818" s="75">
        <v>286</v>
      </c>
    </row>
    <row r="819" spans="1:3" ht="20.100000000000001" customHeight="1" x14ac:dyDescent="0.15">
      <c r="A819" s="74">
        <v>38613</v>
      </c>
      <c r="B819" s="26" t="s">
        <v>80</v>
      </c>
      <c r="C819" s="75">
        <v>70</v>
      </c>
    </row>
    <row r="820" spans="1:3" ht="20.100000000000001" customHeight="1" x14ac:dyDescent="0.15">
      <c r="A820" s="74">
        <v>38613</v>
      </c>
      <c r="B820" s="26" t="s">
        <v>82</v>
      </c>
      <c r="C820" s="75">
        <v>100</v>
      </c>
    </row>
    <row r="821" spans="1:3" ht="20.100000000000001" customHeight="1" x14ac:dyDescent="0.15">
      <c r="A821" s="74">
        <v>38613</v>
      </c>
      <c r="B821" s="26" t="s">
        <v>82</v>
      </c>
      <c r="C821" s="75">
        <v>240</v>
      </c>
    </row>
    <row r="822" spans="1:3" ht="20.100000000000001" customHeight="1" x14ac:dyDescent="0.15">
      <c r="A822" s="74">
        <v>38614</v>
      </c>
      <c r="B822" s="26" t="s">
        <v>78</v>
      </c>
      <c r="C822" s="75">
        <v>340</v>
      </c>
    </row>
    <row r="823" spans="1:3" ht="20.100000000000001" customHeight="1" x14ac:dyDescent="0.15">
      <c r="A823" s="74">
        <v>38614</v>
      </c>
      <c r="B823" s="26" t="s">
        <v>76</v>
      </c>
      <c r="C823" s="75">
        <v>1120</v>
      </c>
    </row>
    <row r="824" spans="1:3" ht="20.100000000000001" customHeight="1" x14ac:dyDescent="0.15">
      <c r="A824" s="74">
        <v>38614</v>
      </c>
      <c r="B824" s="26" t="s">
        <v>78</v>
      </c>
      <c r="C824" s="75">
        <v>180</v>
      </c>
    </row>
    <row r="825" spans="1:3" ht="20.100000000000001" customHeight="1" x14ac:dyDescent="0.15">
      <c r="A825" s="74">
        <v>38614</v>
      </c>
      <c r="B825" s="26" t="s">
        <v>82</v>
      </c>
      <c r="C825" s="75">
        <v>1</v>
      </c>
    </row>
    <row r="826" spans="1:3" ht="20.100000000000001" customHeight="1" x14ac:dyDescent="0.15">
      <c r="A826" s="74">
        <v>38614</v>
      </c>
      <c r="B826" s="26" t="s">
        <v>79</v>
      </c>
      <c r="C826" s="75">
        <v>520</v>
      </c>
    </row>
    <row r="827" spans="1:3" ht="20.100000000000001" customHeight="1" x14ac:dyDescent="0.15">
      <c r="A827" s="74">
        <v>38614</v>
      </c>
      <c r="B827" s="26" t="s">
        <v>78</v>
      </c>
      <c r="C827" s="75">
        <v>384</v>
      </c>
    </row>
    <row r="828" spans="1:3" ht="20.100000000000001" customHeight="1" x14ac:dyDescent="0.15">
      <c r="A828" s="74">
        <v>38614</v>
      </c>
      <c r="B828" s="26" t="s">
        <v>78</v>
      </c>
      <c r="C828" s="75">
        <v>40</v>
      </c>
    </row>
    <row r="829" spans="1:3" ht="20.100000000000001" customHeight="1" x14ac:dyDescent="0.15">
      <c r="A829" s="74">
        <v>38614</v>
      </c>
      <c r="B829" s="26" t="s">
        <v>83</v>
      </c>
      <c r="C829" s="75">
        <v>35</v>
      </c>
    </row>
    <row r="830" spans="1:3" ht="20.100000000000001" customHeight="1" x14ac:dyDescent="0.15">
      <c r="A830" s="74">
        <v>38614</v>
      </c>
      <c r="B830" s="26" t="s">
        <v>83</v>
      </c>
      <c r="C830" s="75">
        <v>200</v>
      </c>
    </row>
    <row r="831" spans="1:3" ht="20.100000000000001" customHeight="1" x14ac:dyDescent="0.15">
      <c r="A831" s="74">
        <v>38614</v>
      </c>
      <c r="B831" s="26" t="s">
        <v>80</v>
      </c>
      <c r="C831" s="75">
        <v>96</v>
      </c>
    </row>
    <row r="832" spans="1:3" ht="20.100000000000001" customHeight="1" x14ac:dyDescent="0.15">
      <c r="A832" s="74">
        <v>38614</v>
      </c>
      <c r="B832" s="26" t="s">
        <v>80</v>
      </c>
      <c r="C832" s="75">
        <v>60</v>
      </c>
    </row>
    <row r="833" spans="1:3" ht="20.100000000000001" customHeight="1" x14ac:dyDescent="0.15">
      <c r="A833" s="74">
        <v>38615</v>
      </c>
      <c r="B833" s="26" t="s">
        <v>81</v>
      </c>
      <c r="C833" s="75">
        <v>698</v>
      </c>
    </row>
    <row r="834" spans="1:3" ht="20.100000000000001" customHeight="1" x14ac:dyDescent="0.15">
      <c r="A834" s="74">
        <v>38615</v>
      </c>
      <c r="B834" s="26" t="s">
        <v>78</v>
      </c>
      <c r="C834" s="75">
        <v>440</v>
      </c>
    </row>
    <row r="835" spans="1:3" ht="20.100000000000001" customHeight="1" x14ac:dyDescent="0.15">
      <c r="A835" s="74">
        <v>38615</v>
      </c>
      <c r="B835" s="26" t="s">
        <v>80</v>
      </c>
      <c r="C835" s="75">
        <v>300</v>
      </c>
    </row>
    <row r="836" spans="1:3" ht="20.100000000000001" customHeight="1" x14ac:dyDescent="0.15">
      <c r="A836" s="74">
        <v>38615</v>
      </c>
      <c r="B836" s="26" t="s">
        <v>80</v>
      </c>
      <c r="C836" s="75">
        <v>100</v>
      </c>
    </row>
    <row r="837" spans="1:3" ht="20.100000000000001" customHeight="1" x14ac:dyDescent="0.15">
      <c r="A837" s="74">
        <v>38615</v>
      </c>
      <c r="B837" s="26" t="s">
        <v>79</v>
      </c>
      <c r="C837" s="75">
        <v>782</v>
      </c>
    </row>
    <row r="838" spans="1:3" ht="20.100000000000001" customHeight="1" x14ac:dyDescent="0.15">
      <c r="A838" s="74">
        <v>38615</v>
      </c>
      <c r="B838" s="26" t="s">
        <v>83</v>
      </c>
      <c r="C838" s="75">
        <v>60</v>
      </c>
    </row>
    <row r="839" spans="1:3" ht="20.100000000000001" customHeight="1" x14ac:dyDescent="0.15">
      <c r="A839" s="74">
        <v>38615</v>
      </c>
      <c r="B839" s="26" t="s">
        <v>80</v>
      </c>
      <c r="C839" s="75">
        <v>300</v>
      </c>
    </row>
    <row r="840" spans="1:3" ht="20.100000000000001" customHeight="1" x14ac:dyDescent="0.15">
      <c r="A840" s="74">
        <v>38615</v>
      </c>
      <c r="B840" s="26" t="s">
        <v>81</v>
      </c>
      <c r="C840" s="75">
        <v>380</v>
      </c>
    </row>
    <row r="841" spans="1:3" ht="20.100000000000001" customHeight="1" x14ac:dyDescent="0.15">
      <c r="A841" s="74">
        <v>38615</v>
      </c>
      <c r="B841" s="26" t="s">
        <v>77</v>
      </c>
      <c r="C841" s="75">
        <v>460</v>
      </c>
    </row>
    <row r="842" spans="1:3" ht="20.100000000000001" customHeight="1" x14ac:dyDescent="0.15">
      <c r="A842" s="74">
        <v>38615</v>
      </c>
      <c r="B842" s="26" t="s">
        <v>79</v>
      </c>
      <c r="C842" s="75">
        <v>660</v>
      </c>
    </row>
    <row r="843" spans="1:3" ht="20.100000000000001" customHeight="1" x14ac:dyDescent="0.15">
      <c r="A843" s="74">
        <v>38616</v>
      </c>
      <c r="B843" s="26" t="s">
        <v>82</v>
      </c>
      <c r="C843" s="75">
        <v>300</v>
      </c>
    </row>
    <row r="844" spans="1:3" ht="20.100000000000001" customHeight="1" x14ac:dyDescent="0.15">
      <c r="A844" s="74">
        <v>38616</v>
      </c>
      <c r="B844" s="26" t="s">
        <v>78</v>
      </c>
      <c r="C844" s="75">
        <v>400</v>
      </c>
    </row>
    <row r="845" spans="1:3" ht="20.100000000000001" customHeight="1" x14ac:dyDescent="0.15">
      <c r="A845" s="74">
        <v>38616</v>
      </c>
      <c r="B845" s="26" t="s">
        <v>80</v>
      </c>
      <c r="C845" s="75">
        <v>5500</v>
      </c>
    </row>
    <row r="846" spans="1:3" ht="20.100000000000001" customHeight="1" x14ac:dyDescent="0.15">
      <c r="A846" s="74">
        <v>38616</v>
      </c>
      <c r="B846" s="26" t="s">
        <v>77</v>
      </c>
      <c r="C846" s="75">
        <v>920</v>
      </c>
    </row>
    <row r="847" spans="1:3" ht="20.100000000000001" customHeight="1" x14ac:dyDescent="0.15">
      <c r="A847" s="74">
        <v>38616</v>
      </c>
      <c r="B847" s="26" t="s">
        <v>80</v>
      </c>
      <c r="C847" s="75">
        <v>1200</v>
      </c>
    </row>
    <row r="848" spans="1:3" ht="20.100000000000001" customHeight="1" x14ac:dyDescent="0.15">
      <c r="A848" s="74">
        <v>38616</v>
      </c>
      <c r="B848" s="26" t="s">
        <v>81</v>
      </c>
      <c r="C848" s="75">
        <v>400</v>
      </c>
    </row>
    <row r="849" spans="1:3" ht="20.100000000000001" customHeight="1" x14ac:dyDescent="0.15">
      <c r="A849" s="74">
        <v>38616</v>
      </c>
      <c r="B849" s="26" t="s">
        <v>79</v>
      </c>
      <c r="C849" s="75">
        <v>500</v>
      </c>
    </row>
    <row r="850" spans="1:3" ht="20.100000000000001" customHeight="1" x14ac:dyDescent="0.15">
      <c r="A850" s="74">
        <v>38616</v>
      </c>
      <c r="B850" s="26" t="s">
        <v>77</v>
      </c>
      <c r="C850" s="75">
        <v>600</v>
      </c>
    </row>
    <row r="851" spans="1:3" ht="20.100000000000001" customHeight="1" x14ac:dyDescent="0.15">
      <c r="A851" s="74">
        <v>38616</v>
      </c>
      <c r="B851" s="26" t="s">
        <v>80</v>
      </c>
      <c r="C851" s="75">
        <v>756</v>
      </c>
    </row>
    <row r="852" spans="1:3" ht="20.100000000000001" customHeight="1" x14ac:dyDescent="0.15">
      <c r="A852" s="74">
        <v>38616</v>
      </c>
      <c r="B852" s="26" t="s">
        <v>76</v>
      </c>
      <c r="C852" s="75">
        <v>2500</v>
      </c>
    </row>
    <row r="853" spans="1:3" ht="20.100000000000001" customHeight="1" x14ac:dyDescent="0.15">
      <c r="A853" s="74">
        <v>38616</v>
      </c>
      <c r="B853" s="26" t="s">
        <v>83</v>
      </c>
      <c r="C853" s="75">
        <v>8410</v>
      </c>
    </row>
    <row r="854" spans="1:3" ht="20.100000000000001" customHeight="1" x14ac:dyDescent="0.15">
      <c r="A854" s="74">
        <v>38617</v>
      </c>
      <c r="B854" s="26" t="s">
        <v>77</v>
      </c>
      <c r="C854" s="75">
        <v>240</v>
      </c>
    </row>
    <row r="855" spans="1:3" ht="20.100000000000001" customHeight="1" x14ac:dyDescent="0.15">
      <c r="A855" s="74">
        <v>38617</v>
      </c>
      <c r="B855" s="26" t="s">
        <v>81</v>
      </c>
      <c r="C855" s="75">
        <v>240</v>
      </c>
    </row>
    <row r="856" spans="1:3" ht="20.100000000000001" customHeight="1" x14ac:dyDescent="0.15">
      <c r="A856" s="74">
        <v>38617</v>
      </c>
      <c r="B856" s="26" t="s">
        <v>83</v>
      </c>
      <c r="C856" s="75">
        <v>524</v>
      </c>
    </row>
    <row r="857" spans="1:3" ht="20.100000000000001" customHeight="1" x14ac:dyDescent="0.15">
      <c r="A857" s="74">
        <v>38617</v>
      </c>
      <c r="B857" s="26" t="s">
        <v>79</v>
      </c>
      <c r="C857" s="75">
        <v>1667</v>
      </c>
    </row>
    <row r="858" spans="1:3" ht="20.100000000000001" customHeight="1" x14ac:dyDescent="0.15">
      <c r="A858" s="74">
        <v>38617</v>
      </c>
      <c r="B858" s="26" t="s">
        <v>80</v>
      </c>
      <c r="C858" s="75">
        <v>70</v>
      </c>
    </row>
    <row r="859" spans="1:3" ht="20.100000000000001" customHeight="1" x14ac:dyDescent="0.15">
      <c r="A859" s="74">
        <v>38617</v>
      </c>
      <c r="B859" s="26" t="s">
        <v>79</v>
      </c>
      <c r="C859" s="75">
        <v>700</v>
      </c>
    </row>
    <row r="860" spans="1:3" ht="20.100000000000001" customHeight="1" x14ac:dyDescent="0.15">
      <c r="A860" s="74">
        <v>38617</v>
      </c>
      <c r="B860" s="26" t="s">
        <v>79</v>
      </c>
      <c r="C860" s="75">
        <v>300</v>
      </c>
    </row>
    <row r="861" spans="1:3" ht="20.100000000000001" customHeight="1" x14ac:dyDescent="0.15">
      <c r="A861" s="74">
        <v>38617</v>
      </c>
      <c r="B861" s="26" t="s">
        <v>76</v>
      </c>
      <c r="C861" s="75">
        <v>348</v>
      </c>
    </row>
    <row r="862" spans="1:3" ht="20.100000000000001" customHeight="1" x14ac:dyDescent="0.15">
      <c r="A862" s="74">
        <v>38617</v>
      </c>
      <c r="B862" s="26" t="s">
        <v>80</v>
      </c>
      <c r="C862" s="75">
        <v>230</v>
      </c>
    </row>
    <row r="863" spans="1:3" ht="20.100000000000001" customHeight="1" x14ac:dyDescent="0.15">
      <c r="A863" s="74">
        <v>38617</v>
      </c>
      <c r="B863" s="26" t="s">
        <v>82</v>
      </c>
      <c r="C863" s="75">
        <v>480</v>
      </c>
    </row>
    <row r="864" spans="1:3" ht="20.100000000000001" customHeight="1" x14ac:dyDescent="0.15">
      <c r="A864" s="74">
        <v>38617</v>
      </c>
      <c r="B864" s="26" t="s">
        <v>77</v>
      </c>
      <c r="C864" s="75">
        <v>540</v>
      </c>
    </row>
    <row r="865" spans="1:3" ht="20.100000000000001" customHeight="1" x14ac:dyDescent="0.15">
      <c r="A865" s="74">
        <v>38618</v>
      </c>
      <c r="B865" s="26" t="s">
        <v>82</v>
      </c>
      <c r="C865" s="75">
        <v>300</v>
      </c>
    </row>
    <row r="866" spans="1:3" ht="20.100000000000001" customHeight="1" x14ac:dyDescent="0.15">
      <c r="A866" s="74">
        <v>38618</v>
      </c>
      <c r="B866" s="26" t="s">
        <v>78</v>
      </c>
      <c r="C866" s="75">
        <v>60</v>
      </c>
    </row>
    <row r="867" spans="1:3" ht="20.100000000000001" customHeight="1" x14ac:dyDescent="0.15">
      <c r="A867" s="74">
        <v>38618</v>
      </c>
      <c r="B867" s="26" t="s">
        <v>79</v>
      </c>
      <c r="C867" s="75">
        <v>2165</v>
      </c>
    </row>
    <row r="868" spans="1:3" ht="20.100000000000001" customHeight="1" x14ac:dyDescent="0.15">
      <c r="A868" s="74">
        <v>38618</v>
      </c>
      <c r="B868" s="26" t="s">
        <v>83</v>
      </c>
      <c r="C868" s="75">
        <v>1300</v>
      </c>
    </row>
    <row r="869" spans="1:3" ht="20.100000000000001" customHeight="1" x14ac:dyDescent="0.15">
      <c r="A869" s="74">
        <v>38618</v>
      </c>
      <c r="B869" s="26" t="s">
        <v>77</v>
      </c>
      <c r="C869" s="75">
        <v>600</v>
      </c>
    </row>
    <row r="870" spans="1:3" ht="20.100000000000001" customHeight="1" x14ac:dyDescent="0.15">
      <c r="A870" s="74">
        <v>38618</v>
      </c>
      <c r="B870" s="26" t="s">
        <v>80</v>
      </c>
      <c r="C870" s="75">
        <v>2392</v>
      </c>
    </row>
    <row r="871" spans="1:3" ht="20.100000000000001" customHeight="1" x14ac:dyDescent="0.15">
      <c r="A871" s="74">
        <v>38618</v>
      </c>
      <c r="B871" s="26" t="s">
        <v>80</v>
      </c>
      <c r="C871" s="75">
        <v>160</v>
      </c>
    </row>
    <row r="872" spans="1:3" ht="20.100000000000001" customHeight="1" x14ac:dyDescent="0.15">
      <c r="A872" s="74">
        <v>38618</v>
      </c>
      <c r="B872" s="26" t="s">
        <v>80</v>
      </c>
      <c r="C872" s="75">
        <v>25</v>
      </c>
    </row>
    <row r="873" spans="1:3" ht="20.100000000000001" customHeight="1" x14ac:dyDescent="0.15">
      <c r="A873" s="74">
        <v>38618</v>
      </c>
      <c r="B873" s="26" t="s">
        <v>78</v>
      </c>
      <c r="C873" s="75">
        <v>200</v>
      </c>
    </row>
    <row r="874" spans="1:3" ht="20.100000000000001" customHeight="1" x14ac:dyDescent="0.15">
      <c r="A874" s="74">
        <v>38618</v>
      </c>
      <c r="B874" s="26" t="s">
        <v>80</v>
      </c>
      <c r="C874" s="75">
        <v>100</v>
      </c>
    </row>
    <row r="875" spans="1:3" ht="20.100000000000001" customHeight="1" x14ac:dyDescent="0.15">
      <c r="A875" s="74">
        <v>38618</v>
      </c>
      <c r="B875" s="26" t="s">
        <v>82</v>
      </c>
      <c r="C875" s="75">
        <v>792</v>
      </c>
    </row>
    <row r="876" spans="1:3" ht="20.100000000000001" customHeight="1" x14ac:dyDescent="0.15">
      <c r="A876" s="74">
        <v>38618</v>
      </c>
      <c r="B876" s="26" t="s">
        <v>78</v>
      </c>
      <c r="C876" s="75">
        <v>450</v>
      </c>
    </row>
    <row r="877" spans="1:3" ht="20.100000000000001" customHeight="1" x14ac:dyDescent="0.15">
      <c r="A877" s="74">
        <v>38618</v>
      </c>
      <c r="B877" s="26" t="s">
        <v>78</v>
      </c>
      <c r="C877" s="75">
        <v>220</v>
      </c>
    </row>
    <row r="878" spans="1:3" ht="20.100000000000001" customHeight="1" x14ac:dyDescent="0.15">
      <c r="A878" s="74">
        <v>38618</v>
      </c>
      <c r="B878" s="26" t="s">
        <v>79</v>
      </c>
      <c r="C878" s="75">
        <v>740</v>
      </c>
    </row>
    <row r="879" spans="1:3" ht="20.100000000000001" customHeight="1" x14ac:dyDescent="0.15">
      <c r="A879" s="74">
        <v>38619</v>
      </c>
      <c r="B879" s="26" t="s">
        <v>76</v>
      </c>
      <c r="C879" s="75">
        <v>1440</v>
      </c>
    </row>
    <row r="880" spans="1:3" ht="20.100000000000001" customHeight="1" x14ac:dyDescent="0.15">
      <c r="A880" s="74">
        <v>38619</v>
      </c>
      <c r="B880" s="26" t="s">
        <v>76</v>
      </c>
      <c r="C880" s="75">
        <v>2</v>
      </c>
    </row>
    <row r="881" spans="1:3" ht="20.100000000000001" customHeight="1" x14ac:dyDescent="0.15">
      <c r="A881" s="74">
        <v>38619</v>
      </c>
      <c r="B881" s="26" t="s">
        <v>76</v>
      </c>
      <c r="C881" s="75">
        <v>471</v>
      </c>
    </row>
    <row r="882" spans="1:3" ht="20.100000000000001" customHeight="1" x14ac:dyDescent="0.15">
      <c r="A882" s="74">
        <v>38619</v>
      </c>
      <c r="B882" s="26" t="s">
        <v>79</v>
      </c>
      <c r="C882" s="75">
        <v>4103</v>
      </c>
    </row>
    <row r="883" spans="1:3" ht="20.100000000000001" customHeight="1" x14ac:dyDescent="0.15">
      <c r="A883" s="74">
        <v>38619</v>
      </c>
      <c r="B883" s="26" t="s">
        <v>76</v>
      </c>
      <c r="C883" s="75">
        <v>1840</v>
      </c>
    </row>
    <row r="884" spans="1:3" ht="20.100000000000001" customHeight="1" x14ac:dyDescent="0.15">
      <c r="A884" s="74">
        <v>38619</v>
      </c>
      <c r="B884" s="26" t="s">
        <v>76</v>
      </c>
      <c r="C884" s="75">
        <v>40</v>
      </c>
    </row>
    <row r="885" spans="1:3" ht="20.100000000000001" customHeight="1" x14ac:dyDescent="0.15">
      <c r="A885" s="74">
        <v>38619</v>
      </c>
      <c r="B885" s="26" t="s">
        <v>79</v>
      </c>
      <c r="C885" s="75">
        <v>336</v>
      </c>
    </row>
    <row r="886" spans="1:3" ht="20.100000000000001" customHeight="1" x14ac:dyDescent="0.15">
      <c r="A886" s="74">
        <v>38619</v>
      </c>
      <c r="B886" s="26" t="s">
        <v>81</v>
      </c>
      <c r="C886" s="75">
        <v>816</v>
      </c>
    </row>
    <row r="887" spans="1:3" ht="20.100000000000001" customHeight="1" x14ac:dyDescent="0.15">
      <c r="A887" s="74">
        <v>38619</v>
      </c>
      <c r="B887" s="26" t="s">
        <v>76</v>
      </c>
      <c r="C887" s="75">
        <v>200</v>
      </c>
    </row>
    <row r="888" spans="1:3" ht="20.100000000000001" customHeight="1" x14ac:dyDescent="0.15">
      <c r="A888" s="74">
        <v>38619</v>
      </c>
      <c r="B888" s="26" t="s">
        <v>82</v>
      </c>
      <c r="C888" s="75">
        <v>50</v>
      </c>
    </row>
    <row r="889" spans="1:3" ht="20.100000000000001" customHeight="1" x14ac:dyDescent="0.15">
      <c r="A889" s="74">
        <v>38619</v>
      </c>
      <c r="B889" s="26" t="s">
        <v>81</v>
      </c>
      <c r="C889" s="75">
        <v>240</v>
      </c>
    </row>
    <row r="890" spans="1:3" ht="20.100000000000001" customHeight="1" x14ac:dyDescent="0.15">
      <c r="A890" s="74">
        <v>38619</v>
      </c>
      <c r="B890" s="26" t="s">
        <v>78</v>
      </c>
      <c r="C890" s="75">
        <v>30</v>
      </c>
    </row>
    <row r="891" spans="1:3" ht="20.100000000000001" customHeight="1" x14ac:dyDescent="0.15">
      <c r="A891" s="74">
        <v>38620</v>
      </c>
      <c r="B891" s="26" t="s">
        <v>82</v>
      </c>
      <c r="C891" s="75">
        <v>1010</v>
      </c>
    </row>
    <row r="892" spans="1:3" ht="20.100000000000001" customHeight="1" x14ac:dyDescent="0.15">
      <c r="A892" s="74">
        <v>38620</v>
      </c>
      <c r="B892" s="26" t="s">
        <v>80</v>
      </c>
      <c r="C892" s="75">
        <v>1500</v>
      </c>
    </row>
    <row r="893" spans="1:3" ht="20.100000000000001" customHeight="1" x14ac:dyDescent="0.15">
      <c r="A893" s="74">
        <v>38620</v>
      </c>
      <c r="B893" s="26" t="s">
        <v>80</v>
      </c>
      <c r="C893" s="75">
        <v>560</v>
      </c>
    </row>
    <row r="894" spans="1:3" ht="20.100000000000001" customHeight="1" x14ac:dyDescent="0.15">
      <c r="A894" s="74">
        <v>38620</v>
      </c>
      <c r="B894" s="26" t="s">
        <v>80</v>
      </c>
      <c r="C894" s="75">
        <v>80</v>
      </c>
    </row>
    <row r="895" spans="1:3" ht="20.100000000000001" customHeight="1" x14ac:dyDescent="0.15">
      <c r="A895" s="74">
        <v>38620</v>
      </c>
      <c r="B895" s="26" t="s">
        <v>76</v>
      </c>
      <c r="C895" s="75">
        <v>948</v>
      </c>
    </row>
    <row r="896" spans="1:3" ht="20.100000000000001" customHeight="1" x14ac:dyDescent="0.15">
      <c r="A896" s="74">
        <v>38620</v>
      </c>
      <c r="B896" s="26" t="s">
        <v>80</v>
      </c>
      <c r="C896" s="75">
        <v>7740</v>
      </c>
    </row>
    <row r="897" spans="1:3" ht="20.100000000000001" customHeight="1" x14ac:dyDescent="0.15">
      <c r="A897" s="74">
        <v>38621</v>
      </c>
      <c r="B897" s="26" t="s">
        <v>78</v>
      </c>
      <c r="C897" s="75">
        <v>806</v>
      </c>
    </row>
    <row r="898" spans="1:3" ht="20.100000000000001" customHeight="1" x14ac:dyDescent="0.15">
      <c r="A898" s="74">
        <v>38621</v>
      </c>
      <c r="B898" s="26" t="s">
        <v>82</v>
      </c>
      <c r="C898" s="75">
        <v>600</v>
      </c>
    </row>
    <row r="899" spans="1:3" ht="20.100000000000001" customHeight="1" x14ac:dyDescent="0.15">
      <c r="A899" s="74">
        <v>38621</v>
      </c>
      <c r="B899" s="26" t="s">
        <v>83</v>
      </c>
      <c r="C899" s="75">
        <v>7390</v>
      </c>
    </row>
    <row r="900" spans="1:3" ht="20.100000000000001" customHeight="1" x14ac:dyDescent="0.15">
      <c r="A900" s="74">
        <v>38621</v>
      </c>
      <c r="B900" s="26" t="s">
        <v>80</v>
      </c>
      <c r="C900" s="75">
        <v>30</v>
      </c>
    </row>
    <row r="901" spans="1:3" ht="20.100000000000001" customHeight="1" x14ac:dyDescent="0.15">
      <c r="A901" s="74">
        <v>38621</v>
      </c>
      <c r="B901" s="26" t="s">
        <v>81</v>
      </c>
      <c r="C901" s="75">
        <v>100</v>
      </c>
    </row>
    <row r="902" spans="1:3" ht="20.100000000000001" customHeight="1" x14ac:dyDescent="0.15">
      <c r="A902" s="74">
        <v>38621</v>
      </c>
      <c r="B902" s="26" t="s">
        <v>81</v>
      </c>
      <c r="C902" s="75">
        <v>96</v>
      </c>
    </row>
    <row r="903" spans="1:3" ht="20.100000000000001" customHeight="1" x14ac:dyDescent="0.15">
      <c r="A903" s="74">
        <v>38621</v>
      </c>
      <c r="B903" s="26" t="s">
        <v>81</v>
      </c>
      <c r="C903" s="75">
        <v>6378</v>
      </c>
    </row>
    <row r="904" spans="1:3" ht="20.100000000000001" customHeight="1" x14ac:dyDescent="0.15">
      <c r="A904" s="74">
        <v>38621</v>
      </c>
      <c r="B904" s="26" t="s">
        <v>81</v>
      </c>
      <c r="C904" s="75">
        <v>1014</v>
      </c>
    </row>
    <row r="905" spans="1:3" ht="20.100000000000001" customHeight="1" x14ac:dyDescent="0.15">
      <c r="A905" s="74">
        <v>38621</v>
      </c>
      <c r="B905" s="26" t="s">
        <v>83</v>
      </c>
      <c r="C905" s="75">
        <v>400</v>
      </c>
    </row>
    <row r="906" spans="1:3" ht="20.100000000000001" customHeight="1" x14ac:dyDescent="0.15">
      <c r="A906" s="74">
        <v>38621</v>
      </c>
      <c r="B906" s="26" t="s">
        <v>80</v>
      </c>
      <c r="C906" s="75">
        <v>1600</v>
      </c>
    </row>
    <row r="907" spans="1:3" ht="20.100000000000001" customHeight="1" x14ac:dyDescent="0.15">
      <c r="A907" s="74">
        <v>38621</v>
      </c>
      <c r="B907" s="26" t="s">
        <v>76</v>
      </c>
      <c r="C907" s="75">
        <v>15</v>
      </c>
    </row>
    <row r="908" spans="1:3" ht="20.100000000000001" customHeight="1" x14ac:dyDescent="0.15">
      <c r="A908" s="74">
        <v>38622</v>
      </c>
      <c r="B908" s="26" t="s">
        <v>78</v>
      </c>
      <c r="C908" s="75">
        <v>256</v>
      </c>
    </row>
    <row r="909" spans="1:3" ht="20.100000000000001" customHeight="1" x14ac:dyDescent="0.15">
      <c r="A909" s="74">
        <v>38622</v>
      </c>
      <c r="B909" s="26" t="s">
        <v>78</v>
      </c>
      <c r="C909" s="75">
        <v>256</v>
      </c>
    </row>
    <row r="910" spans="1:3" ht="20.100000000000001" customHeight="1" x14ac:dyDescent="0.15">
      <c r="A910" s="74">
        <v>38622</v>
      </c>
      <c r="B910" s="26" t="s">
        <v>78</v>
      </c>
      <c r="C910" s="75">
        <v>447</v>
      </c>
    </row>
    <row r="911" spans="1:3" ht="20.100000000000001" customHeight="1" x14ac:dyDescent="0.15">
      <c r="A911" s="74">
        <v>38622</v>
      </c>
      <c r="B911" s="26" t="s">
        <v>78</v>
      </c>
      <c r="C911" s="75">
        <v>399</v>
      </c>
    </row>
    <row r="912" spans="1:3" ht="20.100000000000001" customHeight="1" x14ac:dyDescent="0.15">
      <c r="A912" s="74">
        <v>38622</v>
      </c>
      <c r="B912" s="26" t="s">
        <v>79</v>
      </c>
      <c r="C912" s="75">
        <v>509</v>
      </c>
    </row>
    <row r="913" spans="1:3" ht="20.100000000000001" customHeight="1" x14ac:dyDescent="0.15">
      <c r="A913" s="74">
        <v>38622</v>
      </c>
      <c r="B913" s="26" t="s">
        <v>78</v>
      </c>
      <c r="C913" s="75">
        <v>445</v>
      </c>
    </row>
    <row r="914" spans="1:3" ht="20.100000000000001" customHeight="1" x14ac:dyDescent="0.15">
      <c r="A914" s="74">
        <v>38622</v>
      </c>
      <c r="B914" s="26" t="s">
        <v>76</v>
      </c>
      <c r="C914" s="75">
        <v>2397</v>
      </c>
    </row>
    <row r="915" spans="1:3" ht="20.100000000000001" customHeight="1" x14ac:dyDescent="0.15">
      <c r="A915" s="74">
        <v>38622</v>
      </c>
      <c r="B915" s="26" t="s">
        <v>79</v>
      </c>
      <c r="C915" s="75">
        <v>1271</v>
      </c>
    </row>
    <row r="916" spans="1:3" ht="20.100000000000001" customHeight="1" x14ac:dyDescent="0.15">
      <c r="A916" s="74">
        <v>38622</v>
      </c>
      <c r="B916" s="26" t="s">
        <v>79</v>
      </c>
      <c r="C916" s="75">
        <v>150</v>
      </c>
    </row>
    <row r="917" spans="1:3" ht="20.100000000000001" customHeight="1" x14ac:dyDescent="0.15">
      <c r="A917" s="74">
        <v>38622</v>
      </c>
      <c r="B917" s="26" t="s">
        <v>81</v>
      </c>
      <c r="C917" s="75">
        <v>331</v>
      </c>
    </row>
    <row r="918" spans="1:3" ht="20.100000000000001" customHeight="1" x14ac:dyDescent="0.15">
      <c r="A918" s="74">
        <v>38622</v>
      </c>
      <c r="B918" s="26" t="s">
        <v>81</v>
      </c>
      <c r="C918" s="75">
        <v>351</v>
      </c>
    </row>
    <row r="919" spans="1:3" ht="20.100000000000001" customHeight="1" x14ac:dyDescent="0.15">
      <c r="A919" s="74">
        <v>38622</v>
      </c>
      <c r="B919" s="26" t="s">
        <v>80</v>
      </c>
      <c r="C919" s="75">
        <v>20</v>
      </c>
    </row>
    <row r="920" spans="1:3" ht="20.100000000000001" customHeight="1" x14ac:dyDescent="0.15">
      <c r="A920" s="74">
        <v>38622</v>
      </c>
      <c r="B920" s="26" t="s">
        <v>81</v>
      </c>
      <c r="C920" s="75">
        <v>374</v>
      </c>
    </row>
    <row r="921" spans="1:3" ht="20.100000000000001" customHeight="1" x14ac:dyDescent="0.15">
      <c r="A921" s="74">
        <v>38622</v>
      </c>
      <c r="B921" s="26" t="s">
        <v>82</v>
      </c>
      <c r="C921" s="75">
        <v>400</v>
      </c>
    </row>
    <row r="922" spans="1:3" ht="20.100000000000001" customHeight="1" x14ac:dyDescent="0.15">
      <c r="A922" s="74">
        <v>38622</v>
      </c>
      <c r="B922" s="26" t="s">
        <v>77</v>
      </c>
      <c r="C922" s="75">
        <v>253</v>
      </c>
    </row>
    <row r="923" spans="1:3" ht="20.100000000000001" customHeight="1" x14ac:dyDescent="0.15">
      <c r="A923" s="74">
        <v>38622</v>
      </c>
      <c r="B923" s="26" t="s">
        <v>76</v>
      </c>
      <c r="C923" s="75">
        <v>1</v>
      </c>
    </row>
    <row r="924" spans="1:3" ht="20.100000000000001" customHeight="1" x14ac:dyDescent="0.15">
      <c r="A924" s="74">
        <v>38622</v>
      </c>
      <c r="B924" s="26" t="s">
        <v>76</v>
      </c>
      <c r="C924" s="75">
        <v>179</v>
      </c>
    </row>
    <row r="925" spans="1:3" ht="20.100000000000001" customHeight="1" x14ac:dyDescent="0.15">
      <c r="A925" s="74">
        <v>38622</v>
      </c>
      <c r="B925" s="26" t="s">
        <v>76</v>
      </c>
      <c r="C925" s="75">
        <v>552</v>
      </c>
    </row>
    <row r="926" spans="1:3" ht="20.100000000000001" customHeight="1" x14ac:dyDescent="0.15">
      <c r="A926" s="74">
        <v>38622</v>
      </c>
      <c r="B926" s="26" t="s">
        <v>76</v>
      </c>
      <c r="C926" s="75">
        <v>2</v>
      </c>
    </row>
    <row r="927" spans="1:3" ht="20.100000000000001" customHeight="1" x14ac:dyDescent="0.15">
      <c r="A927" s="74">
        <v>38622</v>
      </c>
      <c r="B927" s="26" t="s">
        <v>76</v>
      </c>
      <c r="C927" s="75">
        <v>755</v>
      </c>
    </row>
    <row r="928" spans="1:3" ht="20.100000000000001" customHeight="1" x14ac:dyDescent="0.15">
      <c r="A928" s="74">
        <v>38622</v>
      </c>
      <c r="B928" s="26" t="s">
        <v>76</v>
      </c>
      <c r="C928" s="75">
        <v>471</v>
      </c>
    </row>
    <row r="929" spans="1:3" ht="20.100000000000001" customHeight="1" x14ac:dyDescent="0.15">
      <c r="A929" s="74">
        <v>38622</v>
      </c>
      <c r="B929" s="26" t="s">
        <v>76</v>
      </c>
      <c r="C929" s="75">
        <v>724</v>
      </c>
    </row>
    <row r="930" spans="1:3" ht="20.100000000000001" customHeight="1" x14ac:dyDescent="0.15">
      <c r="A930" s="74">
        <v>38622</v>
      </c>
      <c r="B930" s="26" t="s">
        <v>76</v>
      </c>
      <c r="C930" s="75">
        <v>332</v>
      </c>
    </row>
    <row r="931" spans="1:3" ht="20.100000000000001" customHeight="1" x14ac:dyDescent="0.15">
      <c r="A931" s="74">
        <v>38622</v>
      </c>
      <c r="B931" s="26" t="s">
        <v>76</v>
      </c>
      <c r="C931" s="75">
        <v>124</v>
      </c>
    </row>
    <row r="932" spans="1:3" ht="20.100000000000001" customHeight="1" x14ac:dyDescent="0.15">
      <c r="A932" s="74">
        <v>38622</v>
      </c>
      <c r="B932" s="26" t="s">
        <v>76</v>
      </c>
      <c r="C932" s="75">
        <v>3</v>
      </c>
    </row>
    <row r="933" spans="1:3" ht="20.100000000000001" customHeight="1" x14ac:dyDescent="0.15">
      <c r="A933" s="74">
        <v>38622</v>
      </c>
      <c r="B933" s="26" t="s">
        <v>83</v>
      </c>
      <c r="C933" s="75">
        <v>1</v>
      </c>
    </row>
    <row r="934" spans="1:3" ht="20.100000000000001" customHeight="1" x14ac:dyDescent="0.15">
      <c r="A934" s="74">
        <v>38622</v>
      </c>
      <c r="B934" s="26" t="s">
        <v>76</v>
      </c>
      <c r="C934" s="75">
        <v>2</v>
      </c>
    </row>
    <row r="935" spans="1:3" ht="20.100000000000001" customHeight="1" x14ac:dyDescent="0.15">
      <c r="A935" s="74">
        <v>38622</v>
      </c>
      <c r="B935" s="26" t="s">
        <v>83</v>
      </c>
      <c r="C935" s="75">
        <v>820</v>
      </c>
    </row>
    <row r="936" spans="1:3" ht="20.100000000000001" customHeight="1" x14ac:dyDescent="0.15">
      <c r="A936" s="74">
        <v>38622</v>
      </c>
      <c r="B936" s="26" t="s">
        <v>83</v>
      </c>
      <c r="C936" s="75">
        <v>100</v>
      </c>
    </row>
    <row r="937" spans="1:3" ht="20.100000000000001" customHeight="1" x14ac:dyDescent="0.15">
      <c r="A937" s="74">
        <v>38622</v>
      </c>
      <c r="B937" s="26" t="s">
        <v>78</v>
      </c>
      <c r="C937" s="75">
        <v>400</v>
      </c>
    </row>
    <row r="938" spans="1:3" ht="20.100000000000001" customHeight="1" x14ac:dyDescent="0.15">
      <c r="A938" s="74">
        <v>38622</v>
      </c>
      <c r="B938" s="26" t="s">
        <v>79</v>
      </c>
      <c r="C938" s="75">
        <v>1033</v>
      </c>
    </row>
    <row r="939" spans="1:3" ht="20.100000000000001" customHeight="1" x14ac:dyDescent="0.15">
      <c r="A939" s="74">
        <v>38622</v>
      </c>
      <c r="B939" s="26" t="s">
        <v>80</v>
      </c>
      <c r="C939" s="75">
        <v>100</v>
      </c>
    </row>
    <row r="940" spans="1:3" ht="20.100000000000001" customHeight="1" x14ac:dyDescent="0.15">
      <c r="A940" s="74">
        <v>38622</v>
      </c>
      <c r="B940" s="26" t="s">
        <v>76</v>
      </c>
      <c r="C940" s="75">
        <v>1020</v>
      </c>
    </row>
    <row r="941" spans="1:3" ht="20.100000000000001" customHeight="1" x14ac:dyDescent="0.15">
      <c r="A941" s="74">
        <v>38622</v>
      </c>
      <c r="B941" s="26" t="s">
        <v>80</v>
      </c>
      <c r="C941" s="75">
        <v>384</v>
      </c>
    </row>
    <row r="942" spans="1:3" ht="20.100000000000001" customHeight="1" x14ac:dyDescent="0.15">
      <c r="A942" s="74">
        <v>38622</v>
      </c>
      <c r="B942" s="26" t="s">
        <v>76</v>
      </c>
      <c r="C942" s="75">
        <v>507</v>
      </c>
    </row>
    <row r="943" spans="1:3" ht="20.100000000000001" customHeight="1" x14ac:dyDescent="0.15">
      <c r="A943" s="74">
        <v>38622</v>
      </c>
      <c r="B943" s="26" t="s">
        <v>78</v>
      </c>
      <c r="C943" s="75">
        <v>400</v>
      </c>
    </row>
    <row r="944" spans="1:3" ht="20.100000000000001" customHeight="1" x14ac:dyDescent="0.15">
      <c r="A944" s="74">
        <v>38622</v>
      </c>
      <c r="B944" s="26" t="s">
        <v>79</v>
      </c>
      <c r="C944" s="75">
        <v>1820</v>
      </c>
    </row>
    <row r="945" spans="1:3" ht="20.100000000000001" customHeight="1" x14ac:dyDescent="0.15">
      <c r="A945" s="74">
        <v>38622</v>
      </c>
      <c r="B945" s="26" t="s">
        <v>80</v>
      </c>
      <c r="C945" s="75">
        <v>640</v>
      </c>
    </row>
    <row r="946" spans="1:3" ht="20.100000000000001" customHeight="1" x14ac:dyDescent="0.15">
      <c r="A946" s="74">
        <v>38622</v>
      </c>
      <c r="B946" s="26" t="s">
        <v>80</v>
      </c>
      <c r="C946" s="75">
        <v>200</v>
      </c>
    </row>
    <row r="947" spans="1:3" ht="20.100000000000001" customHeight="1" x14ac:dyDescent="0.15">
      <c r="A947" s="74">
        <v>38622</v>
      </c>
      <c r="B947" s="26" t="s">
        <v>81</v>
      </c>
      <c r="C947" s="75">
        <v>68</v>
      </c>
    </row>
    <row r="948" spans="1:3" ht="20.100000000000001" customHeight="1" x14ac:dyDescent="0.15">
      <c r="A948" s="74">
        <v>38622</v>
      </c>
      <c r="B948" s="26" t="s">
        <v>82</v>
      </c>
      <c r="C948" s="75">
        <v>1704</v>
      </c>
    </row>
    <row r="949" spans="1:3" ht="20.100000000000001" customHeight="1" x14ac:dyDescent="0.15">
      <c r="A949" s="74">
        <v>38622</v>
      </c>
      <c r="B949" s="26" t="s">
        <v>77</v>
      </c>
      <c r="C949" s="75">
        <v>1770</v>
      </c>
    </row>
    <row r="950" spans="1:3" ht="20.100000000000001" customHeight="1" x14ac:dyDescent="0.15">
      <c r="A950" s="74">
        <v>38623</v>
      </c>
      <c r="B950" s="26" t="s">
        <v>83</v>
      </c>
      <c r="C950" s="75">
        <v>4550</v>
      </c>
    </row>
    <row r="951" spans="1:3" ht="20.100000000000001" customHeight="1" x14ac:dyDescent="0.15">
      <c r="A951" s="74">
        <v>38623</v>
      </c>
      <c r="B951" s="26" t="s">
        <v>80</v>
      </c>
      <c r="C951" s="75">
        <v>371</v>
      </c>
    </row>
    <row r="952" spans="1:3" ht="20.100000000000001" customHeight="1" x14ac:dyDescent="0.15">
      <c r="A952" s="74">
        <v>38623</v>
      </c>
      <c r="B952" s="26" t="s">
        <v>80</v>
      </c>
      <c r="C952" s="75">
        <v>294</v>
      </c>
    </row>
    <row r="953" spans="1:3" ht="20.100000000000001" customHeight="1" x14ac:dyDescent="0.15">
      <c r="A953" s="74">
        <v>38623</v>
      </c>
      <c r="B953" s="26" t="s">
        <v>80</v>
      </c>
      <c r="C953" s="75">
        <v>1</v>
      </c>
    </row>
    <row r="954" spans="1:3" ht="20.100000000000001" customHeight="1" x14ac:dyDescent="0.15">
      <c r="A954" s="74">
        <v>38623</v>
      </c>
      <c r="B954" s="26" t="s">
        <v>80</v>
      </c>
      <c r="C954" s="75">
        <v>406</v>
      </c>
    </row>
    <row r="955" spans="1:3" ht="20.100000000000001" customHeight="1" x14ac:dyDescent="0.15">
      <c r="A955" s="74">
        <v>38623</v>
      </c>
      <c r="B955" s="26" t="s">
        <v>80</v>
      </c>
      <c r="C955" s="75">
        <v>40</v>
      </c>
    </row>
    <row r="956" spans="1:3" ht="20.100000000000001" customHeight="1" x14ac:dyDescent="0.15">
      <c r="A956" s="74">
        <v>38623</v>
      </c>
      <c r="B956" s="26" t="s">
        <v>80</v>
      </c>
      <c r="C956" s="75">
        <v>80</v>
      </c>
    </row>
    <row r="957" spans="1:3" ht="20.100000000000001" customHeight="1" x14ac:dyDescent="0.15">
      <c r="A957" s="74">
        <v>38623</v>
      </c>
      <c r="B957" s="26" t="s">
        <v>79</v>
      </c>
      <c r="C957" s="75">
        <v>200</v>
      </c>
    </row>
    <row r="958" spans="1:3" ht="20.100000000000001" customHeight="1" x14ac:dyDescent="0.15">
      <c r="A958" s="74">
        <v>38623</v>
      </c>
      <c r="B958" s="26" t="s">
        <v>77</v>
      </c>
      <c r="C958" s="75">
        <v>200</v>
      </c>
    </row>
    <row r="959" spans="1:3" ht="20.100000000000001" customHeight="1" x14ac:dyDescent="0.15">
      <c r="A959" s="74">
        <v>38623</v>
      </c>
      <c r="B959" s="26" t="s">
        <v>80</v>
      </c>
      <c r="C959" s="75">
        <v>200</v>
      </c>
    </row>
    <row r="960" spans="1:3" ht="20.100000000000001" customHeight="1" x14ac:dyDescent="0.15">
      <c r="A960" s="74">
        <v>38623</v>
      </c>
      <c r="B960" s="26" t="s">
        <v>81</v>
      </c>
      <c r="C960" s="75">
        <v>300</v>
      </c>
    </row>
    <row r="961" spans="1:3" ht="20.100000000000001" customHeight="1" x14ac:dyDescent="0.15">
      <c r="A961" s="74">
        <v>38623</v>
      </c>
      <c r="B961" s="26" t="s">
        <v>79</v>
      </c>
      <c r="C961" s="75">
        <v>380</v>
      </c>
    </row>
    <row r="962" spans="1:3" ht="20.100000000000001" customHeight="1" x14ac:dyDescent="0.15">
      <c r="A962" s="74">
        <v>38623</v>
      </c>
      <c r="B962" s="26" t="s">
        <v>78</v>
      </c>
      <c r="C962" s="75">
        <v>170</v>
      </c>
    </row>
    <row r="963" spans="1:3" ht="20.100000000000001" customHeight="1" x14ac:dyDescent="0.15">
      <c r="A963" s="74">
        <v>38623</v>
      </c>
      <c r="B963" s="26" t="s">
        <v>78</v>
      </c>
      <c r="C963" s="75">
        <v>175</v>
      </c>
    </row>
    <row r="964" spans="1:3" ht="20.100000000000001" customHeight="1" x14ac:dyDescent="0.15">
      <c r="A964" s="74">
        <v>38623</v>
      </c>
      <c r="B964" s="26" t="s">
        <v>82</v>
      </c>
      <c r="C964" s="75">
        <v>50</v>
      </c>
    </row>
    <row r="965" spans="1:3" ht="20.100000000000001" customHeight="1" x14ac:dyDescent="0.15">
      <c r="A965" s="74">
        <v>38623</v>
      </c>
      <c r="B965" s="26" t="s">
        <v>81</v>
      </c>
      <c r="C965" s="75">
        <v>332</v>
      </c>
    </row>
    <row r="966" spans="1:3" ht="20.100000000000001" customHeight="1" x14ac:dyDescent="0.15">
      <c r="A966" s="74">
        <v>38623</v>
      </c>
      <c r="B966" s="26" t="s">
        <v>81</v>
      </c>
      <c r="C966" s="75">
        <v>200</v>
      </c>
    </row>
    <row r="967" spans="1:3" ht="20.100000000000001" customHeight="1" x14ac:dyDescent="0.15">
      <c r="A967" s="74">
        <v>38623</v>
      </c>
      <c r="B967" s="26" t="s">
        <v>78</v>
      </c>
      <c r="C967" s="75">
        <v>60</v>
      </c>
    </row>
    <row r="968" spans="1:3" ht="20.100000000000001" customHeight="1" x14ac:dyDescent="0.15">
      <c r="A968" s="74">
        <v>38624</v>
      </c>
      <c r="B968" s="26" t="s">
        <v>79</v>
      </c>
      <c r="C968" s="75">
        <v>32</v>
      </c>
    </row>
    <row r="969" spans="1:3" ht="20.100000000000001" customHeight="1" x14ac:dyDescent="0.15">
      <c r="A969" s="74">
        <v>38624</v>
      </c>
      <c r="B969" s="26" t="s">
        <v>80</v>
      </c>
      <c r="C969" s="75">
        <v>186</v>
      </c>
    </row>
    <row r="970" spans="1:3" ht="20.100000000000001" customHeight="1" x14ac:dyDescent="0.15">
      <c r="A970" s="74">
        <v>38624</v>
      </c>
      <c r="B970" s="26" t="s">
        <v>80</v>
      </c>
      <c r="C970" s="75">
        <v>70</v>
      </c>
    </row>
    <row r="971" spans="1:3" ht="20.100000000000001" customHeight="1" x14ac:dyDescent="0.15">
      <c r="A971" s="74">
        <v>38624</v>
      </c>
      <c r="B971" s="26" t="s">
        <v>83</v>
      </c>
      <c r="C971" s="75">
        <v>732</v>
      </c>
    </row>
    <row r="972" spans="1:3" ht="20.100000000000001" customHeight="1" x14ac:dyDescent="0.15">
      <c r="A972" s="74">
        <v>38624</v>
      </c>
      <c r="B972" s="26" t="s">
        <v>76</v>
      </c>
      <c r="C972" s="75">
        <v>420</v>
      </c>
    </row>
    <row r="973" spans="1:3" ht="20.100000000000001" customHeight="1" x14ac:dyDescent="0.15">
      <c r="A973" s="74">
        <v>38624</v>
      </c>
      <c r="B973" s="26" t="s">
        <v>82</v>
      </c>
      <c r="C973" s="75">
        <v>15</v>
      </c>
    </row>
    <row r="974" spans="1:3" ht="20.100000000000001" customHeight="1" x14ac:dyDescent="0.15">
      <c r="A974" s="74">
        <v>38624</v>
      </c>
      <c r="B974" s="26" t="s">
        <v>81</v>
      </c>
      <c r="C974" s="75">
        <v>189</v>
      </c>
    </row>
    <row r="975" spans="1:3" ht="20.100000000000001" customHeight="1" x14ac:dyDescent="0.15">
      <c r="A975" s="74">
        <v>38624</v>
      </c>
      <c r="B975" s="26" t="s">
        <v>76</v>
      </c>
      <c r="C975" s="75">
        <v>1500</v>
      </c>
    </row>
    <row r="976" spans="1:3" ht="20.100000000000001" customHeight="1" x14ac:dyDescent="0.15">
      <c r="A976" s="74">
        <v>38624</v>
      </c>
      <c r="B976" s="26" t="s">
        <v>77</v>
      </c>
      <c r="C976" s="75">
        <v>672</v>
      </c>
    </row>
    <row r="977" spans="1:3" ht="20.100000000000001" customHeight="1" x14ac:dyDescent="0.15">
      <c r="A977" s="74">
        <v>38624</v>
      </c>
      <c r="B977" s="26" t="s">
        <v>77</v>
      </c>
      <c r="C977" s="75">
        <v>1200</v>
      </c>
    </row>
    <row r="978" spans="1:3" ht="20.100000000000001" customHeight="1" x14ac:dyDescent="0.15">
      <c r="A978" s="74">
        <v>38624</v>
      </c>
      <c r="B978" s="26" t="s">
        <v>82</v>
      </c>
      <c r="C978" s="75">
        <v>200</v>
      </c>
    </row>
    <row r="979" spans="1:3" ht="20.100000000000001" customHeight="1" x14ac:dyDescent="0.15">
      <c r="A979" s="74">
        <v>38625</v>
      </c>
      <c r="B979" s="26" t="s">
        <v>76</v>
      </c>
      <c r="C979" s="75">
        <v>8</v>
      </c>
    </row>
    <row r="980" spans="1:3" ht="20.100000000000001" customHeight="1" x14ac:dyDescent="0.15">
      <c r="A980" s="74">
        <v>38625</v>
      </c>
      <c r="B980" s="26" t="s">
        <v>79</v>
      </c>
      <c r="C980" s="75">
        <v>640</v>
      </c>
    </row>
    <row r="981" spans="1:3" ht="20.100000000000001" customHeight="1" x14ac:dyDescent="0.15">
      <c r="A981" s="74">
        <v>38628</v>
      </c>
      <c r="B981" s="26" t="s">
        <v>79</v>
      </c>
      <c r="C981" s="75">
        <v>82</v>
      </c>
    </row>
    <row r="982" spans="1:3" ht="20.100000000000001" customHeight="1" x14ac:dyDescent="0.15">
      <c r="A982" s="74">
        <v>38628</v>
      </c>
      <c r="B982" s="26" t="s">
        <v>81</v>
      </c>
      <c r="C982" s="75">
        <v>282</v>
      </c>
    </row>
    <row r="983" spans="1:3" ht="20.100000000000001" customHeight="1" x14ac:dyDescent="0.15">
      <c r="A983" s="74">
        <v>38628</v>
      </c>
      <c r="B983" s="26" t="s">
        <v>77</v>
      </c>
      <c r="C983" s="75">
        <v>1703</v>
      </c>
    </row>
    <row r="984" spans="1:3" ht="20.100000000000001" customHeight="1" x14ac:dyDescent="0.15">
      <c r="A984" s="74">
        <v>38628</v>
      </c>
      <c r="B984" s="26" t="s">
        <v>79</v>
      </c>
      <c r="C984" s="75">
        <v>1120</v>
      </c>
    </row>
    <row r="985" spans="1:3" ht="20.100000000000001" customHeight="1" x14ac:dyDescent="0.15">
      <c r="A985" s="74">
        <v>38629</v>
      </c>
      <c r="B985" s="26" t="s">
        <v>80</v>
      </c>
      <c r="C985" s="75">
        <v>460</v>
      </c>
    </row>
    <row r="986" spans="1:3" ht="20.100000000000001" customHeight="1" x14ac:dyDescent="0.15">
      <c r="A986" s="74">
        <v>38629</v>
      </c>
      <c r="B986" s="26" t="s">
        <v>78</v>
      </c>
      <c r="C986" s="75">
        <v>240</v>
      </c>
    </row>
    <row r="987" spans="1:3" ht="20.100000000000001" customHeight="1" x14ac:dyDescent="0.15">
      <c r="A987" s="74">
        <v>38629</v>
      </c>
      <c r="B987" s="26" t="s">
        <v>78</v>
      </c>
      <c r="C987" s="75">
        <v>220</v>
      </c>
    </row>
    <row r="988" spans="1:3" ht="20.100000000000001" customHeight="1" x14ac:dyDescent="0.15">
      <c r="A988" s="74">
        <v>38629</v>
      </c>
      <c r="B988" s="26" t="s">
        <v>77</v>
      </c>
      <c r="C988" s="75">
        <v>1340</v>
      </c>
    </row>
    <row r="989" spans="1:3" ht="20.100000000000001" customHeight="1" x14ac:dyDescent="0.15">
      <c r="A989" s="74">
        <v>38629</v>
      </c>
      <c r="B989" s="26" t="s">
        <v>77</v>
      </c>
      <c r="C989" s="75">
        <v>2</v>
      </c>
    </row>
    <row r="990" spans="1:3" ht="20.100000000000001" customHeight="1" x14ac:dyDescent="0.15">
      <c r="A990" s="74">
        <v>38629</v>
      </c>
      <c r="B990" s="26" t="s">
        <v>76</v>
      </c>
      <c r="C990" s="75">
        <v>380</v>
      </c>
    </row>
    <row r="991" spans="1:3" ht="20.100000000000001" customHeight="1" x14ac:dyDescent="0.15">
      <c r="A991" s="74">
        <v>38629</v>
      </c>
      <c r="B991" s="26" t="s">
        <v>83</v>
      </c>
      <c r="C991" s="75">
        <v>260</v>
      </c>
    </row>
    <row r="992" spans="1:3" ht="20.100000000000001" customHeight="1" x14ac:dyDescent="0.15">
      <c r="A992" s="74">
        <v>38629</v>
      </c>
      <c r="B992" s="26" t="s">
        <v>80</v>
      </c>
      <c r="C992" s="75">
        <v>400</v>
      </c>
    </row>
    <row r="993" spans="1:3" ht="20.100000000000001" customHeight="1" x14ac:dyDescent="0.15">
      <c r="A993" s="74">
        <v>38629</v>
      </c>
      <c r="B993" s="26" t="s">
        <v>78</v>
      </c>
      <c r="C993" s="75">
        <v>270</v>
      </c>
    </row>
    <row r="994" spans="1:3" ht="20.100000000000001" customHeight="1" x14ac:dyDescent="0.15">
      <c r="A994" s="74">
        <v>38629</v>
      </c>
      <c r="B994" s="26" t="s">
        <v>81</v>
      </c>
      <c r="C994" s="75">
        <v>300</v>
      </c>
    </row>
    <row r="995" spans="1:3" ht="20.100000000000001" customHeight="1" x14ac:dyDescent="0.15">
      <c r="A995" s="74">
        <v>38629</v>
      </c>
      <c r="B995" s="26" t="s">
        <v>76</v>
      </c>
      <c r="C995" s="75">
        <v>400</v>
      </c>
    </row>
    <row r="996" spans="1:3" ht="20.100000000000001" customHeight="1" x14ac:dyDescent="0.15">
      <c r="A996" s="74">
        <v>38629</v>
      </c>
      <c r="B996" s="26" t="s">
        <v>83</v>
      </c>
      <c r="C996" s="75">
        <v>180</v>
      </c>
    </row>
    <row r="997" spans="1:3" ht="20.100000000000001" customHeight="1" x14ac:dyDescent="0.15">
      <c r="A997" s="74">
        <v>38629</v>
      </c>
      <c r="B997" s="26" t="s">
        <v>76</v>
      </c>
      <c r="C997" s="75">
        <v>500</v>
      </c>
    </row>
    <row r="998" spans="1:3" ht="20.100000000000001" customHeight="1" x14ac:dyDescent="0.15">
      <c r="A998" s="74">
        <v>38629</v>
      </c>
      <c r="B998" s="26" t="s">
        <v>81</v>
      </c>
      <c r="C998" s="75">
        <v>624</v>
      </c>
    </row>
    <row r="999" spans="1:3" ht="20.100000000000001" customHeight="1" x14ac:dyDescent="0.15">
      <c r="A999" s="74">
        <v>38629</v>
      </c>
      <c r="B999" s="26" t="s">
        <v>78</v>
      </c>
      <c r="C999" s="75">
        <v>27</v>
      </c>
    </row>
    <row r="1000" spans="1:3" ht="20.100000000000001" customHeight="1" x14ac:dyDescent="0.15">
      <c r="A1000" s="74">
        <v>38629</v>
      </c>
      <c r="B1000" s="26" t="s">
        <v>80</v>
      </c>
      <c r="C1000" s="75">
        <v>400</v>
      </c>
    </row>
    <row r="1001" spans="1:3" ht="20.100000000000001" customHeight="1" x14ac:dyDescent="0.15">
      <c r="A1001" s="74">
        <v>38629</v>
      </c>
      <c r="B1001" s="26" t="s">
        <v>80</v>
      </c>
      <c r="C1001" s="75">
        <v>200</v>
      </c>
    </row>
    <row r="1002" spans="1:3" ht="20.100000000000001" customHeight="1" x14ac:dyDescent="0.15">
      <c r="A1002" s="74">
        <v>38629</v>
      </c>
      <c r="B1002" s="26" t="s">
        <v>79</v>
      </c>
      <c r="C1002" s="75">
        <v>1</v>
      </c>
    </row>
    <row r="1003" spans="1:3" ht="20.100000000000001" customHeight="1" x14ac:dyDescent="0.15">
      <c r="A1003" s="74">
        <v>38630</v>
      </c>
      <c r="B1003" s="26" t="s">
        <v>77</v>
      </c>
      <c r="C1003" s="75">
        <v>120</v>
      </c>
    </row>
    <row r="1004" spans="1:3" ht="20.100000000000001" customHeight="1" x14ac:dyDescent="0.15">
      <c r="A1004" s="74">
        <v>38630</v>
      </c>
      <c r="B1004" s="26" t="s">
        <v>79</v>
      </c>
      <c r="C1004" s="75">
        <v>220</v>
      </c>
    </row>
    <row r="1005" spans="1:3" ht="20.100000000000001" customHeight="1" x14ac:dyDescent="0.15">
      <c r="A1005" s="74">
        <v>38630</v>
      </c>
      <c r="B1005" s="26" t="s">
        <v>78</v>
      </c>
      <c r="C1005" s="75">
        <v>480</v>
      </c>
    </row>
    <row r="1006" spans="1:3" ht="20.100000000000001" customHeight="1" x14ac:dyDescent="0.15">
      <c r="A1006" s="74">
        <v>38630</v>
      </c>
      <c r="B1006" s="26" t="s">
        <v>76</v>
      </c>
      <c r="C1006" s="75">
        <v>200</v>
      </c>
    </row>
    <row r="1007" spans="1:3" ht="20.100000000000001" customHeight="1" x14ac:dyDescent="0.15">
      <c r="A1007" s="74">
        <v>38630</v>
      </c>
      <c r="B1007" s="26" t="s">
        <v>76</v>
      </c>
      <c r="C1007" s="75">
        <v>10</v>
      </c>
    </row>
    <row r="1008" spans="1:3" ht="20.100000000000001" customHeight="1" x14ac:dyDescent="0.15">
      <c r="A1008" s="74">
        <v>38630</v>
      </c>
      <c r="B1008" s="26" t="s">
        <v>80</v>
      </c>
      <c r="C1008" s="75">
        <v>200</v>
      </c>
    </row>
    <row r="1009" spans="1:3" ht="20.100000000000001" customHeight="1" x14ac:dyDescent="0.15">
      <c r="A1009" s="74">
        <v>38631</v>
      </c>
      <c r="B1009" s="26" t="s">
        <v>76</v>
      </c>
      <c r="C1009" s="75">
        <v>1000</v>
      </c>
    </row>
    <row r="1010" spans="1:3" ht="20.100000000000001" customHeight="1" x14ac:dyDescent="0.15">
      <c r="A1010" s="74">
        <v>38631</v>
      </c>
      <c r="B1010" s="26" t="s">
        <v>79</v>
      </c>
      <c r="C1010" s="75">
        <v>600</v>
      </c>
    </row>
    <row r="1011" spans="1:3" ht="20.100000000000001" customHeight="1" x14ac:dyDescent="0.15">
      <c r="A1011" s="74">
        <v>38631</v>
      </c>
      <c r="B1011" s="26" t="s">
        <v>81</v>
      </c>
      <c r="C1011" s="75">
        <v>60</v>
      </c>
    </row>
    <row r="1012" spans="1:3" ht="20.100000000000001" customHeight="1" x14ac:dyDescent="0.15">
      <c r="A1012" s="74">
        <v>38632</v>
      </c>
      <c r="B1012" s="26" t="s">
        <v>77</v>
      </c>
      <c r="C1012" s="75">
        <v>760</v>
      </c>
    </row>
    <row r="1013" spans="1:3" ht="20.100000000000001" customHeight="1" x14ac:dyDescent="0.15">
      <c r="A1013" s="74">
        <v>38632</v>
      </c>
      <c r="B1013" s="26" t="s">
        <v>79</v>
      </c>
      <c r="C1013" s="75">
        <v>50</v>
      </c>
    </row>
    <row r="1014" spans="1:3" ht="20.100000000000001" customHeight="1" x14ac:dyDescent="0.15">
      <c r="A1014" s="74">
        <v>38632</v>
      </c>
      <c r="B1014" s="26" t="s">
        <v>78</v>
      </c>
      <c r="C1014" s="75">
        <v>52</v>
      </c>
    </row>
    <row r="1015" spans="1:3" ht="20.100000000000001" customHeight="1" x14ac:dyDescent="0.15">
      <c r="A1015" s="74">
        <v>38632</v>
      </c>
      <c r="B1015" s="26" t="s">
        <v>76</v>
      </c>
      <c r="C1015" s="75">
        <v>900</v>
      </c>
    </row>
    <row r="1016" spans="1:3" ht="20.100000000000001" customHeight="1" x14ac:dyDescent="0.15">
      <c r="A1016" s="74">
        <v>38632</v>
      </c>
      <c r="B1016" s="26" t="s">
        <v>81</v>
      </c>
      <c r="C1016" s="75">
        <v>560</v>
      </c>
    </row>
    <row r="1017" spans="1:3" ht="20.100000000000001" customHeight="1" x14ac:dyDescent="0.15">
      <c r="A1017" s="74">
        <v>38632</v>
      </c>
      <c r="B1017" s="26" t="s">
        <v>82</v>
      </c>
      <c r="C1017" s="75">
        <v>240</v>
      </c>
    </row>
    <row r="1018" spans="1:3" ht="20.100000000000001" customHeight="1" x14ac:dyDescent="0.15">
      <c r="A1018" s="74">
        <v>38632</v>
      </c>
      <c r="B1018" s="26" t="s">
        <v>83</v>
      </c>
      <c r="C1018" s="75">
        <v>960</v>
      </c>
    </row>
    <row r="1019" spans="1:3" ht="20.100000000000001" customHeight="1" x14ac:dyDescent="0.15">
      <c r="A1019" s="74">
        <v>38632</v>
      </c>
      <c r="B1019" s="26" t="s">
        <v>79</v>
      </c>
      <c r="C1019" s="75">
        <v>384</v>
      </c>
    </row>
    <row r="1020" spans="1:3" ht="20.100000000000001" customHeight="1" x14ac:dyDescent="0.15">
      <c r="A1020" s="74">
        <v>38633</v>
      </c>
      <c r="B1020" s="26" t="s">
        <v>79</v>
      </c>
      <c r="C1020" s="75">
        <v>880</v>
      </c>
    </row>
    <row r="1021" spans="1:3" ht="20.100000000000001" customHeight="1" x14ac:dyDescent="0.15">
      <c r="A1021" s="74">
        <v>38634</v>
      </c>
      <c r="B1021" s="26" t="s">
        <v>81</v>
      </c>
      <c r="C1021" s="75">
        <v>3455</v>
      </c>
    </row>
    <row r="1022" spans="1:3" ht="20.100000000000001" customHeight="1" x14ac:dyDescent="0.15">
      <c r="A1022" s="74">
        <v>38634</v>
      </c>
      <c r="B1022" s="26" t="s">
        <v>78</v>
      </c>
      <c r="C1022" s="75">
        <v>378</v>
      </c>
    </row>
    <row r="1023" spans="1:3" ht="20.100000000000001" customHeight="1" x14ac:dyDescent="0.15">
      <c r="A1023" s="74">
        <v>38634</v>
      </c>
      <c r="B1023" s="26" t="s">
        <v>80</v>
      </c>
      <c r="C1023" s="75">
        <v>300</v>
      </c>
    </row>
    <row r="1024" spans="1:3" ht="20.100000000000001" customHeight="1" x14ac:dyDescent="0.15">
      <c r="A1024" s="74">
        <v>38634</v>
      </c>
      <c r="B1024" s="26" t="s">
        <v>82</v>
      </c>
      <c r="C1024" s="75">
        <v>300</v>
      </c>
    </row>
    <row r="1025" spans="1:3" ht="20.100000000000001" customHeight="1" x14ac:dyDescent="0.15">
      <c r="A1025" s="74">
        <v>38634</v>
      </c>
      <c r="B1025" s="26" t="s">
        <v>83</v>
      </c>
      <c r="C1025" s="75">
        <v>200</v>
      </c>
    </row>
    <row r="1026" spans="1:3" ht="20.100000000000001" customHeight="1" x14ac:dyDescent="0.15">
      <c r="A1026" s="74">
        <v>38635</v>
      </c>
      <c r="B1026" s="26" t="s">
        <v>79</v>
      </c>
      <c r="C1026" s="75">
        <v>820</v>
      </c>
    </row>
    <row r="1027" spans="1:3" ht="20.100000000000001" customHeight="1" x14ac:dyDescent="0.15">
      <c r="A1027" s="74">
        <v>38635</v>
      </c>
      <c r="B1027" s="26" t="s">
        <v>81</v>
      </c>
      <c r="C1027" s="75">
        <v>200</v>
      </c>
    </row>
    <row r="1028" spans="1:3" ht="20.100000000000001" customHeight="1" x14ac:dyDescent="0.15">
      <c r="A1028" s="74">
        <v>38635</v>
      </c>
      <c r="B1028" s="26" t="s">
        <v>81</v>
      </c>
      <c r="C1028" s="75">
        <v>1056</v>
      </c>
    </row>
    <row r="1029" spans="1:3" ht="20.100000000000001" customHeight="1" x14ac:dyDescent="0.15">
      <c r="A1029" s="74">
        <v>38635</v>
      </c>
      <c r="B1029" s="26" t="s">
        <v>78</v>
      </c>
      <c r="C1029" s="75">
        <v>200</v>
      </c>
    </row>
    <row r="1030" spans="1:3" ht="20.100000000000001" customHeight="1" x14ac:dyDescent="0.15">
      <c r="A1030" s="74">
        <v>38635</v>
      </c>
      <c r="B1030" s="26" t="s">
        <v>81</v>
      </c>
      <c r="C1030" s="75">
        <v>1000</v>
      </c>
    </row>
    <row r="1031" spans="1:3" ht="20.100000000000001" customHeight="1" x14ac:dyDescent="0.15">
      <c r="A1031" s="74">
        <v>38635</v>
      </c>
      <c r="B1031" s="26" t="s">
        <v>81</v>
      </c>
      <c r="C1031" s="75">
        <v>138</v>
      </c>
    </row>
    <row r="1032" spans="1:3" ht="20.100000000000001" customHeight="1" x14ac:dyDescent="0.15">
      <c r="A1032" s="74">
        <v>38635</v>
      </c>
      <c r="B1032" s="26" t="s">
        <v>76</v>
      </c>
      <c r="C1032" s="75">
        <v>1590</v>
      </c>
    </row>
    <row r="1033" spans="1:3" ht="20.100000000000001" customHeight="1" x14ac:dyDescent="0.15">
      <c r="A1033" s="74">
        <v>38635</v>
      </c>
      <c r="B1033" s="26" t="s">
        <v>83</v>
      </c>
      <c r="C1033" s="75">
        <v>1079</v>
      </c>
    </row>
    <row r="1034" spans="1:3" ht="20.100000000000001" customHeight="1" x14ac:dyDescent="0.15">
      <c r="A1034" s="74">
        <v>38635</v>
      </c>
      <c r="B1034" s="26" t="s">
        <v>82</v>
      </c>
      <c r="C1034" s="75">
        <v>300</v>
      </c>
    </row>
    <row r="1035" spans="1:3" ht="20.100000000000001" customHeight="1" x14ac:dyDescent="0.15">
      <c r="A1035" s="74">
        <v>38635</v>
      </c>
      <c r="B1035" s="26" t="s">
        <v>82</v>
      </c>
      <c r="C1035" s="75">
        <v>830</v>
      </c>
    </row>
    <row r="1036" spans="1:3" ht="20.100000000000001" customHeight="1" x14ac:dyDescent="0.15">
      <c r="A1036" s="74">
        <v>38635</v>
      </c>
      <c r="B1036" s="26" t="s">
        <v>76</v>
      </c>
      <c r="C1036" s="75">
        <v>10</v>
      </c>
    </row>
    <row r="1037" spans="1:3" ht="20.100000000000001" customHeight="1" x14ac:dyDescent="0.15">
      <c r="A1037" s="74">
        <v>38635</v>
      </c>
      <c r="B1037" s="26" t="s">
        <v>77</v>
      </c>
      <c r="C1037" s="75">
        <v>1230</v>
      </c>
    </row>
    <row r="1038" spans="1:3" ht="20.100000000000001" customHeight="1" x14ac:dyDescent="0.15">
      <c r="A1038" s="74">
        <v>38635</v>
      </c>
      <c r="B1038" s="26" t="s">
        <v>77</v>
      </c>
      <c r="C1038" s="75">
        <v>1377</v>
      </c>
    </row>
    <row r="1039" spans="1:3" ht="20.100000000000001" customHeight="1" x14ac:dyDescent="0.15">
      <c r="A1039" s="74">
        <v>38636</v>
      </c>
      <c r="B1039" s="26" t="s">
        <v>79</v>
      </c>
      <c r="C1039" s="75">
        <v>1400</v>
      </c>
    </row>
    <row r="1040" spans="1:3" ht="20.100000000000001" customHeight="1" x14ac:dyDescent="0.15">
      <c r="A1040" s="74">
        <v>38636</v>
      </c>
      <c r="B1040" s="26" t="s">
        <v>76</v>
      </c>
      <c r="C1040" s="75">
        <v>700</v>
      </c>
    </row>
    <row r="1041" spans="1:3" ht="20.100000000000001" customHeight="1" x14ac:dyDescent="0.15">
      <c r="A1041" s="74">
        <v>38636</v>
      </c>
      <c r="B1041" s="26" t="s">
        <v>76</v>
      </c>
      <c r="C1041" s="75">
        <v>585</v>
      </c>
    </row>
    <row r="1042" spans="1:3" ht="20.100000000000001" customHeight="1" x14ac:dyDescent="0.15">
      <c r="A1042" s="74">
        <v>38636</v>
      </c>
      <c r="B1042" s="26" t="s">
        <v>78</v>
      </c>
      <c r="C1042" s="75">
        <v>20</v>
      </c>
    </row>
    <row r="1043" spans="1:3" ht="20.100000000000001" customHeight="1" x14ac:dyDescent="0.15">
      <c r="A1043" s="74">
        <v>38636</v>
      </c>
      <c r="B1043" s="26" t="s">
        <v>78</v>
      </c>
      <c r="C1043" s="75">
        <v>10</v>
      </c>
    </row>
    <row r="1044" spans="1:3" ht="20.100000000000001" customHeight="1" x14ac:dyDescent="0.15">
      <c r="A1044" s="74">
        <v>38637</v>
      </c>
      <c r="B1044" s="26" t="s">
        <v>82</v>
      </c>
      <c r="C1044" s="75">
        <v>1620</v>
      </c>
    </row>
    <row r="1045" spans="1:3" ht="20.100000000000001" customHeight="1" x14ac:dyDescent="0.15">
      <c r="A1045" s="74">
        <v>38637</v>
      </c>
      <c r="B1045" s="26" t="s">
        <v>80</v>
      </c>
      <c r="C1045" s="75">
        <v>345</v>
      </c>
    </row>
    <row r="1046" spans="1:3" ht="20.100000000000001" customHeight="1" x14ac:dyDescent="0.15">
      <c r="A1046" s="74">
        <v>38637</v>
      </c>
      <c r="B1046" s="26" t="s">
        <v>80</v>
      </c>
      <c r="C1046" s="75">
        <v>170</v>
      </c>
    </row>
    <row r="1047" spans="1:3" ht="20.100000000000001" customHeight="1" x14ac:dyDescent="0.15">
      <c r="A1047" s="74">
        <v>38637</v>
      </c>
      <c r="B1047" s="26" t="s">
        <v>83</v>
      </c>
      <c r="C1047" s="75">
        <v>390</v>
      </c>
    </row>
    <row r="1048" spans="1:3" ht="20.100000000000001" customHeight="1" x14ac:dyDescent="0.15">
      <c r="A1048" s="74">
        <v>38637</v>
      </c>
      <c r="B1048" s="26" t="s">
        <v>76</v>
      </c>
      <c r="C1048" s="75">
        <v>5895</v>
      </c>
    </row>
    <row r="1049" spans="1:3" ht="20.100000000000001" customHeight="1" x14ac:dyDescent="0.15">
      <c r="A1049" s="74">
        <v>38637</v>
      </c>
      <c r="B1049" s="26" t="s">
        <v>79</v>
      </c>
      <c r="C1049" s="75">
        <v>9</v>
      </c>
    </row>
    <row r="1050" spans="1:3" ht="20.100000000000001" customHeight="1" x14ac:dyDescent="0.15">
      <c r="A1050" s="74">
        <v>38638</v>
      </c>
      <c r="B1050" s="26" t="s">
        <v>78</v>
      </c>
      <c r="C1050" s="75">
        <v>713</v>
      </c>
    </row>
    <row r="1051" spans="1:3" ht="20.100000000000001" customHeight="1" x14ac:dyDescent="0.15">
      <c r="A1051" s="74">
        <v>38638</v>
      </c>
      <c r="B1051" s="26" t="s">
        <v>82</v>
      </c>
      <c r="C1051" s="75">
        <v>100</v>
      </c>
    </row>
    <row r="1052" spans="1:3" ht="20.100000000000001" customHeight="1" x14ac:dyDescent="0.15">
      <c r="A1052" s="74">
        <v>38638</v>
      </c>
      <c r="B1052" s="26" t="s">
        <v>77</v>
      </c>
      <c r="C1052" s="75">
        <v>700</v>
      </c>
    </row>
    <row r="1053" spans="1:3" ht="20.100000000000001" customHeight="1" x14ac:dyDescent="0.15">
      <c r="A1053" s="74">
        <v>38638</v>
      </c>
      <c r="B1053" s="26" t="s">
        <v>81</v>
      </c>
      <c r="C1053" s="75">
        <v>260</v>
      </c>
    </row>
    <row r="1054" spans="1:3" ht="20.100000000000001" customHeight="1" x14ac:dyDescent="0.15">
      <c r="A1054" s="74">
        <v>38638</v>
      </c>
      <c r="B1054" s="26" t="s">
        <v>78</v>
      </c>
      <c r="C1054" s="75">
        <v>20</v>
      </c>
    </row>
    <row r="1055" spans="1:3" ht="20.100000000000001" customHeight="1" x14ac:dyDescent="0.15">
      <c r="A1055" s="74">
        <v>38638</v>
      </c>
      <c r="B1055" s="26" t="s">
        <v>77</v>
      </c>
      <c r="C1055" s="75">
        <v>500</v>
      </c>
    </row>
    <row r="1056" spans="1:3" ht="20.100000000000001" customHeight="1" x14ac:dyDescent="0.15">
      <c r="A1056" s="74">
        <v>38638</v>
      </c>
      <c r="B1056" s="26" t="s">
        <v>78</v>
      </c>
      <c r="C1056" s="75">
        <v>107</v>
      </c>
    </row>
    <row r="1057" spans="1:3" ht="20.100000000000001" customHeight="1" x14ac:dyDescent="0.15">
      <c r="A1057" s="74">
        <v>38638</v>
      </c>
      <c r="B1057" s="26" t="s">
        <v>78</v>
      </c>
      <c r="C1057" s="75">
        <v>90</v>
      </c>
    </row>
    <row r="1058" spans="1:3" ht="20.100000000000001" customHeight="1" x14ac:dyDescent="0.15">
      <c r="A1058" s="74">
        <v>38638</v>
      </c>
      <c r="B1058" s="26" t="s">
        <v>80</v>
      </c>
      <c r="C1058" s="75">
        <v>212</v>
      </c>
    </row>
    <row r="1059" spans="1:3" ht="20.100000000000001" customHeight="1" x14ac:dyDescent="0.15">
      <c r="A1059" s="74">
        <v>38638</v>
      </c>
      <c r="B1059" s="26" t="s">
        <v>80</v>
      </c>
      <c r="C1059" s="75">
        <v>110</v>
      </c>
    </row>
    <row r="1060" spans="1:3" ht="20.100000000000001" customHeight="1" x14ac:dyDescent="0.15">
      <c r="A1060" s="74">
        <v>38639</v>
      </c>
      <c r="B1060" s="26" t="s">
        <v>78</v>
      </c>
      <c r="C1060" s="75">
        <v>620</v>
      </c>
    </row>
    <row r="1061" spans="1:3" ht="20.100000000000001" customHeight="1" x14ac:dyDescent="0.15">
      <c r="A1061" s="74">
        <v>38639</v>
      </c>
      <c r="B1061" s="26" t="s">
        <v>82</v>
      </c>
      <c r="C1061" s="75">
        <v>591</v>
      </c>
    </row>
    <row r="1062" spans="1:3" ht="20.100000000000001" customHeight="1" x14ac:dyDescent="0.15">
      <c r="A1062" s="74">
        <v>38639</v>
      </c>
      <c r="B1062" s="26" t="s">
        <v>83</v>
      </c>
      <c r="C1062" s="75">
        <v>600</v>
      </c>
    </row>
    <row r="1063" spans="1:3" ht="20.100000000000001" customHeight="1" x14ac:dyDescent="0.15">
      <c r="A1063" s="74">
        <v>38639</v>
      </c>
      <c r="B1063" s="26" t="s">
        <v>83</v>
      </c>
      <c r="C1063" s="75">
        <v>100</v>
      </c>
    </row>
    <row r="1064" spans="1:3" ht="20.100000000000001" customHeight="1" x14ac:dyDescent="0.15">
      <c r="A1064" s="74">
        <v>38639</v>
      </c>
      <c r="B1064" s="26" t="s">
        <v>81</v>
      </c>
      <c r="C1064" s="75">
        <v>840</v>
      </c>
    </row>
    <row r="1065" spans="1:3" ht="20.100000000000001" customHeight="1" x14ac:dyDescent="0.15">
      <c r="A1065" s="74">
        <v>38639</v>
      </c>
      <c r="B1065" s="26" t="s">
        <v>79</v>
      </c>
      <c r="C1065" s="75">
        <v>500</v>
      </c>
    </row>
    <row r="1066" spans="1:3" ht="20.100000000000001" customHeight="1" x14ac:dyDescent="0.15">
      <c r="A1066" s="74">
        <v>38639</v>
      </c>
      <c r="B1066" s="26" t="s">
        <v>76</v>
      </c>
      <c r="C1066" s="75">
        <v>600</v>
      </c>
    </row>
    <row r="1067" spans="1:3" ht="20.100000000000001" customHeight="1" x14ac:dyDescent="0.15">
      <c r="A1067" s="74">
        <v>38639</v>
      </c>
      <c r="B1067" s="26" t="s">
        <v>80</v>
      </c>
      <c r="C1067" s="75">
        <v>1200</v>
      </c>
    </row>
    <row r="1068" spans="1:3" ht="20.100000000000001" customHeight="1" x14ac:dyDescent="0.15">
      <c r="A1068" s="74">
        <v>38639</v>
      </c>
      <c r="B1068" s="26" t="s">
        <v>79</v>
      </c>
      <c r="C1068" s="75">
        <v>10</v>
      </c>
    </row>
    <row r="1069" spans="1:3" ht="20.100000000000001" customHeight="1" x14ac:dyDescent="0.15">
      <c r="A1069" s="74">
        <v>38640</v>
      </c>
      <c r="B1069" s="26" t="s">
        <v>81</v>
      </c>
      <c r="C1069" s="75">
        <v>672</v>
      </c>
    </row>
    <row r="1070" spans="1:3" ht="20.100000000000001" customHeight="1" x14ac:dyDescent="0.15">
      <c r="A1070" s="74">
        <v>38640</v>
      </c>
      <c r="B1070" s="26" t="s">
        <v>76</v>
      </c>
      <c r="C1070" s="75">
        <v>1230</v>
      </c>
    </row>
    <row r="1071" spans="1:3" ht="20.100000000000001" customHeight="1" x14ac:dyDescent="0.15">
      <c r="A1071" s="74">
        <v>38640</v>
      </c>
      <c r="B1071" s="26" t="s">
        <v>82</v>
      </c>
      <c r="C1071" s="75">
        <v>180</v>
      </c>
    </row>
    <row r="1072" spans="1:3" ht="20.100000000000001" customHeight="1" x14ac:dyDescent="0.15">
      <c r="A1072" s="74">
        <v>38640</v>
      </c>
      <c r="B1072" s="26" t="s">
        <v>82</v>
      </c>
      <c r="C1072" s="75">
        <v>890</v>
      </c>
    </row>
    <row r="1073" spans="1:3" ht="20.100000000000001" customHeight="1" x14ac:dyDescent="0.15">
      <c r="A1073" s="74">
        <v>38640</v>
      </c>
      <c r="B1073" s="26" t="s">
        <v>79</v>
      </c>
      <c r="C1073" s="75">
        <v>9</v>
      </c>
    </row>
    <row r="1074" spans="1:3" ht="20.100000000000001" customHeight="1" x14ac:dyDescent="0.15">
      <c r="A1074" s="74">
        <v>38641</v>
      </c>
      <c r="B1074" s="26" t="s">
        <v>83</v>
      </c>
      <c r="C1074" s="75">
        <v>750</v>
      </c>
    </row>
    <row r="1075" spans="1:3" ht="20.100000000000001" customHeight="1" x14ac:dyDescent="0.15">
      <c r="A1075" s="74">
        <v>38641</v>
      </c>
      <c r="B1075" s="26" t="s">
        <v>78</v>
      </c>
      <c r="C1075" s="75">
        <v>699</v>
      </c>
    </row>
    <row r="1076" spans="1:3" ht="20.100000000000001" customHeight="1" x14ac:dyDescent="0.15">
      <c r="A1076" s="74">
        <v>38642</v>
      </c>
      <c r="B1076" s="26" t="s">
        <v>81</v>
      </c>
      <c r="C1076" s="75">
        <v>60</v>
      </c>
    </row>
    <row r="1077" spans="1:3" ht="20.100000000000001" customHeight="1" x14ac:dyDescent="0.15">
      <c r="A1077" s="74">
        <v>38642</v>
      </c>
      <c r="B1077" s="26" t="s">
        <v>83</v>
      </c>
      <c r="C1077" s="75">
        <v>10</v>
      </c>
    </row>
    <row r="1078" spans="1:3" ht="20.100000000000001" customHeight="1" x14ac:dyDescent="0.15">
      <c r="A1078" s="74">
        <v>38642</v>
      </c>
      <c r="B1078" s="26" t="s">
        <v>82</v>
      </c>
      <c r="C1078" s="75">
        <v>600</v>
      </c>
    </row>
    <row r="1079" spans="1:3" ht="20.100000000000001" customHeight="1" x14ac:dyDescent="0.15">
      <c r="A1079" s="74">
        <v>38642</v>
      </c>
      <c r="B1079" s="26" t="s">
        <v>78</v>
      </c>
      <c r="C1079" s="75">
        <v>700</v>
      </c>
    </row>
    <row r="1080" spans="1:3" ht="20.100000000000001" customHeight="1" x14ac:dyDescent="0.15">
      <c r="A1080" s="74">
        <v>38642</v>
      </c>
      <c r="B1080" s="26" t="s">
        <v>81</v>
      </c>
      <c r="C1080" s="75">
        <v>192</v>
      </c>
    </row>
    <row r="1081" spans="1:3" ht="20.100000000000001" customHeight="1" x14ac:dyDescent="0.15">
      <c r="A1081" s="74">
        <v>38642</v>
      </c>
      <c r="B1081" s="26" t="s">
        <v>77</v>
      </c>
      <c r="C1081" s="75">
        <v>1680</v>
      </c>
    </row>
    <row r="1082" spans="1:3" ht="20.100000000000001" customHeight="1" x14ac:dyDescent="0.15">
      <c r="A1082" s="74">
        <v>38642</v>
      </c>
      <c r="B1082" s="26" t="s">
        <v>78</v>
      </c>
      <c r="C1082" s="75">
        <v>140</v>
      </c>
    </row>
    <row r="1083" spans="1:3" ht="20.100000000000001" customHeight="1" x14ac:dyDescent="0.15">
      <c r="A1083" s="74">
        <v>38642</v>
      </c>
      <c r="B1083" s="26" t="s">
        <v>81</v>
      </c>
      <c r="C1083" s="75">
        <v>360</v>
      </c>
    </row>
    <row r="1084" spans="1:3" ht="20.100000000000001" customHeight="1" x14ac:dyDescent="0.15">
      <c r="A1084" s="74">
        <v>38642</v>
      </c>
      <c r="B1084" s="26" t="s">
        <v>78</v>
      </c>
      <c r="C1084" s="75">
        <v>30</v>
      </c>
    </row>
    <row r="1085" spans="1:3" ht="20.100000000000001" customHeight="1" x14ac:dyDescent="0.15">
      <c r="A1085" s="74">
        <v>38642</v>
      </c>
      <c r="B1085" s="26" t="s">
        <v>77</v>
      </c>
      <c r="C1085" s="75">
        <v>208</v>
      </c>
    </row>
    <row r="1086" spans="1:3" ht="20.100000000000001" customHeight="1" x14ac:dyDescent="0.15">
      <c r="A1086" s="74">
        <v>38643</v>
      </c>
      <c r="B1086" s="26" t="s">
        <v>79</v>
      </c>
      <c r="C1086" s="75">
        <v>1080</v>
      </c>
    </row>
    <row r="1087" spans="1:3" ht="20.100000000000001" customHeight="1" x14ac:dyDescent="0.15">
      <c r="A1087" s="74">
        <v>38643</v>
      </c>
      <c r="B1087" s="26" t="s">
        <v>76</v>
      </c>
      <c r="C1087" s="75">
        <v>1240</v>
      </c>
    </row>
    <row r="1088" spans="1:3" ht="20.100000000000001" customHeight="1" x14ac:dyDescent="0.15">
      <c r="A1088" s="74">
        <v>38644</v>
      </c>
      <c r="B1088" s="26" t="s">
        <v>78</v>
      </c>
      <c r="C1088" s="75">
        <v>120</v>
      </c>
    </row>
    <row r="1089" spans="1:3" ht="20.100000000000001" customHeight="1" x14ac:dyDescent="0.15">
      <c r="A1089" s="74">
        <v>38644</v>
      </c>
      <c r="B1089" s="26" t="s">
        <v>82</v>
      </c>
      <c r="C1089" s="75">
        <v>2420</v>
      </c>
    </row>
    <row r="1090" spans="1:3" ht="20.100000000000001" customHeight="1" x14ac:dyDescent="0.15">
      <c r="A1090" s="74">
        <v>38644</v>
      </c>
      <c r="B1090" s="26" t="s">
        <v>81</v>
      </c>
      <c r="C1090" s="75">
        <v>160</v>
      </c>
    </row>
    <row r="1091" spans="1:3" ht="20.100000000000001" customHeight="1" x14ac:dyDescent="0.15">
      <c r="A1091" s="74">
        <v>38644</v>
      </c>
      <c r="B1091" s="26" t="s">
        <v>79</v>
      </c>
      <c r="C1091" s="75">
        <v>900</v>
      </c>
    </row>
    <row r="1092" spans="1:3" ht="20.100000000000001" customHeight="1" x14ac:dyDescent="0.15">
      <c r="A1092" s="74">
        <v>38644</v>
      </c>
      <c r="B1092" s="26" t="s">
        <v>79</v>
      </c>
      <c r="C1092" s="75">
        <v>648</v>
      </c>
    </row>
    <row r="1093" spans="1:3" ht="20.100000000000001" customHeight="1" x14ac:dyDescent="0.15">
      <c r="A1093" s="74">
        <v>38644</v>
      </c>
      <c r="B1093" s="26" t="s">
        <v>81</v>
      </c>
      <c r="C1093" s="75">
        <v>140</v>
      </c>
    </row>
    <row r="1094" spans="1:3" ht="20.100000000000001" customHeight="1" x14ac:dyDescent="0.15">
      <c r="A1094" s="74">
        <v>38644</v>
      </c>
      <c r="B1094" s="26" t="s">
        <v>76</v>
      </c>
      <c r="C1094" s="75">
        <v>720</v>
      </c>
    </row>
    <row r="1095" spans="1:3" ht="20.100000000000001" customHeight="1" x14ac:dyDescent="0.15">
      <c r="A1095" s="74">
        <v>38644</v>
      </c>
      <c r="B1095" s="26" t="s">
        <v>83</v>
      </c>
      <c r="C1095" s="75">
        <v>1520</v>
      </c>
    </row>
    <row r="1096" spans="1:3" ht="20.100000000000001" customHeight="1" x14ac:dyDescent="0.15">
      <c r="A1096" s="74">
        <v>38644</v>
      </c>
      <c r="B1096" s="26" t="s">
        <v>83</v>
      </c>
      <c r="C1096" s="75">
        <v>600</v>
      </c>
    </row>
    <row r="1097" spans="1:3" ht="20.100000000000001" customHeight="1" x14ac:dyDescent="0.15">
      <c r="A1097" s="74">
        <v>38644</v>
      </c>
      <c r="B1097" s="26" t="s">
        <v>80</v>
      </c>
      <c r="C1097" s="75">
        <v>144</v>
      </c>
    </row>
    <row r="1098" spans="1:3" ht="20.100000000000001" customHeight="1" x14ac:dyDescent="0.15">
      <c r="A1098" s="74">
        <v>38644</v>
      </c>
      <c r="B1098" s="26" t="s">
        <v>76</v>
      </c>
      <c r="C1098" s="75">
        <v>840</v>
      </c>
    </row>
    <row r="1099" spans="1:3" ht="20.100000000000001" customHeight="1" x14ac:dyDescent="0.15">
      <c r="A1099" s="74">
        <v>38644</v>
      </c>
      <c r="B1099" s="26" t="s">
        <v>80</v>
      </c>
      <c r="C1099" s="75">
        <v>3400</v>
      </c>
    </row>
    <row r="1100" spans="1:3" ht="20.100000000000001" customHeight="1" x14ac:dyDescent="0.15">
      <c r="A1100" s="74">
        <v>38644</v>
      </c>
      <c r="B1100" s="26" t="s">
        <v>79</v>
      </c>
      <c r="C1100" s="75">
        <v>1561</v>
      </c>
    </row>
    <row r="1101" spans="1:3" ht="20.100000000000001" customHeight="1" x14ac:dyDescent="0.15">
      <c r="A1101" s="74">
        <v>38645</v>
      </c>
      <c r="B1101" s="26" t="s">
        <v>82</v>
      </c>
      <c r="C1101" s="75">
        <v>7</v>
      </c>
    </row>
    <row r="1102" spans="1:3" ht="20.100000000000001" customHeight="1" x14ac:dyDescent="0.15">
      <c r="A1102" s="74">
        <v>38645</v>
      </c>
      <c r="B1102" s="26" t="s">
        <v>81</v>
      </c>
      <c r="C1102" s="75">
        <v>90</v>
      </c>
    </row>
    <row r="1103" spans="1:3" ht="20.100000000000001" customHeight="1" x14ac:dyDescent="0.15">
      <c r="A1103" s="74">
        <v>38645</v>
      </c>
      <c r="B1103" s="26" t="s">
        <v>76</v>
      </c>
      <c r="C1103" s="75">
        <v>71</v>
      </c>
    </row>
    <row r="1104" spans="1:3" ht="20.100000000000001" customHeight="1" x14ac:dyDescent="0.15">
      <c r="A1104" s="74">
        <v>38645</v>
      </c>
      <c r="B1104" s="26" t="s">
        <v>80</v>
      </c>
      <c r="C1104" s="75">
        <v>3200</v>
      </c>
    </row>
    <row r="1105" spans="1:3" ht="20.100000000000001" customHeight="1" x14ac:dyDescent="0.15">
      <c r="A1105" s="74">
        <v>38645</v>
      </c>
      <c r="B1105" s="26" t="s">
        <v>78</v>
      </c>
      <c r="C1105" s="75">
        <v>1</v>
      </c>
    </row>
    <row r="1106" spans="1:3" ht="20.100000000000001" customHeight="1" x14ac:dyDescent="0.15">
      <c r="A1106" s="74">
        <v>38645</v>
      </c>
      <c r="B1106" s="26" t="s">
        <v>81</v>
      </c>
      <c r="C1106" s="75">
        <v>264</v>
      </c>
    </row>
    <row r="1107" spans="1:3" ht="20.100000000000001" customHeight="1" x14ac:dyDescent="0.15">
      <c r="A1107" s="74">
        <v>38645</v>
      </c>
      <c r="B1107" s="26" t="s">
        <v>81</v>
      </c>
      <c r="C1107" s="75">
        <v>70</v>
      </c>
    </row>
    <row r="1108" spans="1:3" ht="20.100000000000001" customHeight="1" x14ac:dyDescent="0.15">
      <c r="A1108" s="74">
        <v>38645</v>
      </c>
      <c r="B1108" s="26" t="s">
        <v>76</v>
      </c>
      <c r="C1108" s="75">
        <v>5</v>
      </c>
    </row>
    <row r="1109" spans="1:3" ht="20.100000000000001" customHeight="1" x14ac:dyDescent="0.15">
      <c r="A1109" s="74">
        <v>38645</v>
      </c>
      <c r="B1109" s="26" t="s">
        <v>79</v>
      </c>
      <c r="C1109" s="75">
        <v>880</v>
      </c>
    </row>
    <row r="1110" spans="1:3" ht="20.100000000000001" customHeight="1" x14ac:dyDescent="0.15">
      <c r="A1110" s="74">
        <v>38645</v>
      </c>
      <c r="B1110" s="26" t="s">
        <v>81</v>
      </c>
      <c r="C1110" s="75">
        <v>343</v>
      </c>
    </row>
    <row r="1111" spans="1:3" ht="20.100000000000001" customHeight="1" x14ac:dyDescent="0.15">
      <c r="A1111" s="74">
        <v>38645</v>
      </c>
      <c r="B1111" s="26" t="s">
        <v>81</v>
      </c>
      <c r="C1111" s="75">
        <v>205</v>
      </c>
    </row>
    <row r="1112" spans="1:3" ht="20.100000000000001" customHeight="1" x14ac:dyDescent="0.15">
      <c r="A1112" s="74">
        <v>38645</v>
      </c>
      <c r="B1112" s="26" t="s">
        <v>81</v>
      </c>
      <c r="C1112" s="75">
        <v>200</v>
      </c>
    </row>
    <row r="1113" spans="1:3" ht="20.100000000000001" customHeight="1" x14ac:dyDescent="0.15">
      <c r="A1113" s="74">
        <v>38645</v>
      </c>
      <c r="B1113" s="26" t="s">
        <v>81</v>
      </c>
      <c r="C1113" s="75">
        <v>115</v>
      </c>
    </row>
    <row r="1114" spans="1:3" ht="20.100000000000001" customHeight="1" x14ac:dyDescent="0.15">
      <c r="A1114" s="74">
        <v>38645</v>
      </c>
      <c r="B1114" s="26" t="s">
        <v>83</v>
      </c>
      <c r="C1114" s="75">
        <v>400</v>
      </c>
    </row>
    <row r="1115" spans="1:3" ht="20.100000000000001" customHeight="1" x14ac:dyDescent="0.15">
      <c r="A1115" s="74">
        <v>38646</v>
      </c>
      <c r="B1115" s="26" t="s">
        <v>82</v>
      </c>
      <c r="C1115" s="75">
        <v>1353</v>
      </c>
    </row>
    <row r="1116" spans="1:3" ht="20.100000000000001" customHeight="1" x14ac:dyDescent="0.15">
      <c r="A1116" s="74">
        <v>38646</v>
      </c>
      <c r="B1116" s="26" t="s">
        <v>79</v>
      </c>
      <c r="C1116" s="75">
        <v>300</v>
      </c>
    </row>
    <row r="1117" spans="1:3" ht="20.100000000000001" customHeight="1" x14ac:dyDescent="0.15">
      <c r="A1117" s="74">
        <v>38646</v>
      </c>
      <c r="B1117" s="26" t="s">
        <v>76</v>
      </c>
      <c r="C1117" s="75">
        <v>500</v>
      </c>
    </row>
    <row r="1118" spans="1:3" ht="20.100000000000001" customHeight="1" x14ac:dyDescent="0.15">
      <c r="A1118" s="74">
        <v>38646</v>
      </c>
      <c r="B1118" s="26" t="s">
        <v>77</v>
      </c>
      <c r="C1118" s="75">
        <v>1</v>
      </c>
    </row>
    <row r="1119" spans="1:3" ht="20.100000000000001" customHeight="1" x14ac:dyDescent="0.15">
      <c r="A1119" s="74">
        <v>38647</v>
      </c>
      <c r="B1119" s="26" t="s">
        <v>77</v>
      </c>
      <c r="C1119" s="75">
        <v>240</v>
      </c>
    </row>
    <row r="1120" spans="1:3" ht="20.100000000000001" customHeight="1" x14ac:dyDescent="0.15">
      <c r="A1120" s="74">
        <v>38647</v>
      </c>
      <c r="B1120" s="26" t="s">
        <v>83</v>
      </c>
      <c r="C1120" s="75">
        <v>220</v>
      </c>
    </row>
    <row r="1121" spans="1:3" ht="20.100000000000001" customHeight="1" x14ac:dyDescent="0.15">
      <c r="A1121" s="74">
        <v>38647</v>
      </c>
      <c r="B1121" s="26" t="s">
        <v>80</v>
      </c>
      <c r="C1121" s="75">
        <v>3024</v>
      </c>
    </row>
    <row r="1122" spans="1:3" ht="20.100000000000001" customHeight="1" x14ac:dyDescent="0.15">
      <c r="A1122" s="74">
        <v>38647</v>
      </c>
      <c r="B1122" s="26" t="s">
        <v>76</v>
      </c>
      <c r="C1122" s="75">
        <v>560</v>
      </c>
    </row>
    <row r="1123" spans="1:3" ht="20.100000000000001" customHeight="1" x14ac:dyDescent="0.15">
      <c r="A1123" s="74">
        <v>38647</v>
      </c>
      <c r="B1123" s="26" t="s">
        <v>78</v>
      </c>
      <c r="C1123" s="75">
        <v>700</v>
      </c>
    </row>
    <row r="1124" spans="1:3" ht="20.100000000000001" customHeight="1" x14ac:dyDescent="0.15">
      <c r="A1124" s="74">
        <v>38647</v>
      </c>
      <c r="B1124" s="26" t="s">
        <v>81</v>
      </c>
      <c r="C1124" s="75">
        <v>528</v>
      </c>
    </row>
    <row r="1125" spans="1:3" ht="20.100000000000001" customHeight="1" x14ac:dyDescent="0.15">
      <c r="A1125" s="74">
        <v>38647</v>
      </c>
      <c r="B1125" s="26" t="s">
        <v>80</v>
      </c>
      <c r="C1125" s="75">
        <v>1740</v>
      </c>
    </row>
    <row r="1126" spans="1:3" ht="20.100000000000001" customHeight="1" x14ac:dyDescent="0.15">
      <c r="A1126" s="74">
        <v>38647</v>
      </c>
      <c r="B1126" s="26" t="s">
        <v>82</v>
      </c>
      <c r="C1126" s="75">
        <v>3</v>
      </c>
    </row>
    <row r="1127" spans="1:3" ht="20.100000000000001" customHeight="1" x14ac:dyDescent="0.15">
      <c r="A1127" s="74">
        <v>38647</v>
      </c>
      <c r="B1127" s="26" t="s">
        <v>77</v>
      </c>
      <c r="C1127" s="75">
        <v>960</v>
      </c>
    </row>
    <row r="1128" spans="1:3" ht="20.100000000000001" customHeight="1" x14ac:dyDescent="0.15">
      <c r="A1128" s="74">
        <v>38647</v>
      </c>
      <c r="B1128" s="26" t="s">
        <v>77</v>
      </c>
      <c r="C1128" s="75">
        <v>474</v>
      </c>
    </row>
    <row r="1129" spans="1:3" ht="20.100000000000001" customHeight="1" x14ac:dyDescent="0.15">
      <c r="A1129" s="74">
        <v>38647</v>
      </c>
      <c r="B1129" s="26" t="s">
        <v>79</v>
      </c>
      <c r="C1129" s="75">
        <v>100</v>
      </c>
    </row>
    <row r="1130" spans="1:3" ht="20.100000000000001" customHeight="1" x14ac:dyDescent="0.15">
      <c r="A1130" s="74">
        <v>38648</v>
      </c>
      <c r="B1130" s="26" t="s">
        <v>82</v>
      </c>
      <c r="C1130" s="75">
        <v>2245</v>
      </c>
    </row>
    <row r="1131" spans="1:3" ht="20.100000000000001" customHeight="1" x14ac:dyDescent="0.15">
      <c r="A1131" s="74">
        <v>38648</v>
      </c>
      <c r="B1131" s="26" t="s">
        <v>83</v>
      </c>
      <c r="C1131" s="75">
        <v>600</v>
      </c>
    </row>
    <row r="1132" spans="1:3" ht="20.100000000000001" customHeight="1" x14ac:dyDescent="0.15">
      <c r="A1132" s="74">
        <v>38648</v>
      </c>
      <c r="B1132" s="26" t="s">
        <v>78</v>
      </c>
      <c r="C1132" s="75">
        <v>40</v>
      </c>
    </row>
    <row r="1133" spans="1:3" ht="20.100000000000001" customHeight="1" x14ac:dyDescent="0.15">
      <c r="A1133" s="74">
        <v>38648</v>
      </c>
      <c r="B1133" s="26" t="s">
        <v>77</v>
      </c>
      <c r="C1133" s="75">
        <v>300</v>
      </c>
    </row>
    <row r="1134" spans="1:3" ht="20.100000000000001" customHeight="1" x14ac:dyDescent="0.15">
      <c r="A1134" s="74">
        <v>38649</v>
      </c>
      <c r="B1134" s="26" t="s">
        <v>79</v>
      </c>
      <c r="C1134" s="75">
        <v>1</v>
      </c>
    </row>
    <row r="1135" spans="1:3" ht="20.100000000000001" customHeight="1" x14ac:dyDescent="0.15">
      <c r="A1135" s="74">
        <v>38649</v>
      </c>
      <c r="B1135" s="26" t="s">
        <v>76</v>
      </c>
      <c r="C1135" s="75">
        <v>1</v>
      </c>
    </row>
    <row r="1136" spans="1:3" ht="20.100000000000001" customHeight="1" x14ac:dyDescent="0.15">
      <c r="A1136" s="74">
        <v>38649</v>
      </c>
      <c r="B1136" s="26" t="s">
        <v>81</v>
      </c>
      <c r="C1136" s="75">
        <v>1</v>
      </c>
    </row>
    <row r="1137" spans="1:3" ht="20.100000000000001" customHeight="1" x14ac:dyDescent="0.15">
      <c r="A1137" s="74">
        <v>38649</v>
      </c>
      <c r="B1137" s="26" t="s">
        <v>78</v>
      </c>
      <c r="C1137" s="75">
        <v>168</v>
      </c>
    </row>
    <row r="1138" spans="1:3" ht="20.100000000000001" customHeight="1" x14ac:dyDescent="0.15">
      <c r="A1138" s="74">
        <v>38649</v>
      </c>
      <c r="B1138" s="26" t="s">
        <v>78</v>
      </c>
      <c r="C1138" s="75">
        <v>450</v>
      </c>
    </row>
    <row r="1139" spans="1:3" ht="20.100000000000001" customHeight="1" x14ac:dyDescent="0.15">
      <c r="A1139" s="74">
        <v>38649</v>
      </c>
      <c r="B1139" s="26" t="s">
        <v>76</v>
      </c>
      <c r="C1139" s="75">
        <v>161</v>
      </c>
    </row>
    <row r="1140" spans="1:3" ht="20.100000000000001" customHeight="1" x14ac:dyDescent="0.15">
      <c r="A1140" s="74">
        <v>38650</v>
      </c>
      <c r="B1140" s="26" t="s">
        <v>80</v>
      </c>
      <c r="C1140" s="75">
        <v>20</v>
      </c>
    </row>
    <row r="1141" spans="1:3" ht="20.100000000000001" customHeight="1" x14ac:dyDescent="0.15">
      <c r="A1141" s="74">
        <v>38650</v>
      </c>
      <c r="B1141" s="26" t="s">
        <v>78</v>
      </c>
      <c r="C1141" s="75">
        <v>228</v>
      </c>
    </row>
    <row r="1142" spans="1:3" ht="20.100000000000001" customHeight="1" x14ac:dyDescent="0.15">
      <c r="A1142" s="74">
        <v>38650</v>
      </c>
      <c r="B1142" s="26" t="s">
        <v>81</v>
      </c>
      <c r="C1142" s="75">
        <v>1</v>
      </c>
    </row>
    <row r="1143" spans="1:3" ht="20.100000000000001" customHeight="1" x14ac:dyDescent="0.15">
      <c r="A1143" s="74">
        <v>38650</v>
      </c>
      <c r="B1143" s="26" t="s">
        <v>76</v>
      </c>
      <c r="C1143" s="75">
        <v>23</v>
      </c>
    </row>
    <row r="1144" spans="1:3" ht="20.100000000000001" customHeight="1" x14ac:dyDescent="0.15">
      <c r="A1144" s="74">
        <v>38650</v>
      </c>
      <c r="B1144" s="26" t="s">
        <v>76</v>
      </c>
      <c r="C1144" s="75">
        <v>2059</v>
      </c>
    </row>
    <row r="1145" spans="1:3" ht="20.100000000000001" customHeight="1" x14ac:dyDescent="0.15">
      <c r="A1145" s="74">
        <v>38650</v>
      </c>
      <c r="B1145" s="26" t="s">
        <v>80</v>
      </c>
      <c r="C1145" s="75">
        <v>3</v>
      </c>
    </row>
    <row r="1146" spans="1:3" ht="20.100000000000001" customHeight="1" x14ac:dyDescent="0.15">
      <c r="A1146" s="74">
        <v>38650</v>
      </c>
      <c r="B1146" s="26" t="s">
        <v>82</v>
      </c>
      <c r="C1146" s="75">
        <v>53</v>
      </c>
    </row>
    <row r="1147" spans="1:3" ht="20.100000000000001" customHeight="1" x14ac:dyDescent="0.15">
      <c r="A1147" s="74">
        <v>38650</v>
      </c>
      <c r="B1147" s="26" t="s">
        <v>77</v>
      </c>
      <c r="C1147" s="75">
        <v>401</v>
      </c>
    </row>
    <row r="1148" spans="1:3" ht="20.100000000000001" customHeight="1" x14ac:dyDescent="0.15">
      <c r="A1148" s="74">
        <v>38650</v>
      </c>
      <c r="B1148" s="26" t="s">
        <v>79</v>
      </c>
      <c r="C1148" s="75">
        <v>17</v>
      </c>
    </row>
    <row r="1149" spans="1:3" ht="20.100000000000001" customHeight="1" x14ac:dyDescent="0.15">
      <c r="A1149" s="74">
        <v>38651</v>
      </c>
      <c r="B1149" s="26" t="s">
        <v>76</v>
      </c>
      <c r="C1149" s="75">
        <v>2397</v>
      </c>
    </row>
    <row r="1150" spans="1:3" ht="20.100000000000001" customHeight="1" x14ac:dyDescent="0.15">
      <c r="A1150" s="74">
        <v>38651</v>
      </c>
      <c r="B1150" s="26" t="s">
        <v>82</v>
      </c>
      <c r="C1150" s="75">
        <v>190</v>
      </c>
    </row>
    <row r="1151" spans="1:3" ht="20.100000000000001" customHeight="1" x14ac:dyDescent="0.15">
      <c r="A1151" s="74">
        <v>38652</v>
      </c>
      <c r="B1151" s="26" t="s">
        <v>80</v>
      </c>
      <c r="C1151" s="75">
        <v>696</v>
      </c>
    </row>
    <row r="1152" spans="1:3" ht="20.100000000000001" customHeight="1" x14ac:dyDescent="0.15">
      <c r="A1152" s="74">
        <v>38652</v>
      </c>
      <c r="B1152" s="26" t="s">
        <v>80</v>
      </c>
      <c r="C1152" s="75">
        <v>1500</v>
      </c>
    </row>
    <row r="1153" spans="1:3" ht="20.100000000000001" customHeight="1" x14ac:dyDescent="0.15">
      <c r="A1153" s="74">
        <v>38652</v>
      </c>
      <c r="B1153" s="26" t="s">
        <v>82</v>
      </c>
      <c r="C1153" s="75">
        <v>1000</v>
      </c>
    </row>
    <row r="1154" spans="1:3" ht="20.100000000000001" customHeight="1" x14ac:dyDescent="0.15">
      <c r="A1154" s="74">
        <v>38652</v>
      </c>
      <c r="B1154" s="26" t="s">
        <v>83</v>
      </c>
      <c r="C1154" s="75">
        <v>744</v>
      </c>
    </row>
    <row r="1155" spans="1:3" ht="20.100000000000001" customHeight="1" x14ac:dyDescent="0.15">
      <c r="A1155" s="74">
        <v>38652</v>
      </c>
      <c r="B1155" s="26" t="s">
        <v>76</v>
      </c>
      <c r="C1155" s="75">
        <v>1310</v>
      </c>
    </row>
    <row r="1156" spans="1:3" ht="20.100000000000001" customHeight="1" x14ac:dyDescent="0.15">
      <c r="A1156" s="74">
        <v>38652</v>
      </c>
      <c r="B1156" s="26" t="s">
        <v>76</v>
      </c>
      <c r="C1156" s="75">
        <v>460</v>
      </c>
    </row>
    <row r="1157" spans="1:3" ht="20.100000000000001" customHeight="1" x14ac:dyDescent="0.15">
      <c r="A1157" s="74">
        <v>38653</v>
      </c>
      <c r="B1157" s="26" t="s">
        <v>83</v>
      </c>
      <c r="C1157" s="75">
        <v>20</v>
      </c>
    </row>
    <row r="1158" spans="1:3" ht="20.100000000000001" customHeight="1" x14ac:dyDescent="0.15">
      <c r="A1158" s="74">
        <v>38653</v>
      </c>
      <c r="B1158" s="26" t="s">
        <v>79</v>
      </c>
      <c r="C1158" s="75">
        <v>1704</v>
      </c>
    </row>
    <row r="1159" spans="1:3" ht="20.100000000000001" customHeight="1" x14ac:dyDescent="0.15">
      <c r="A1159" s="74">
        <v>38653</v>
      </c>
      <c r="B1159" s="26" t="s">
        <v>76</v>
      </c>
      <c r="C1159" s="75">
        <v>911</v>
      </c>
    </row>
    <row r="1160" spans="1:3" ht="20.100000000000001" customHeight="1" x14ac:dyDescent="0.15">
      <c r="A1160" s="74">
        <v>38653</v>
      </c>
      <c r="B1160" s="26" t="s">
        <v>76</v>
      </c>
      <c r="C1160" s="75">
        <v>10</v>
      </c>
    </row>
    <row r="1161" spans="1:3" ht="20.100000000000001" customHeight="1" x14ac:dyDescent="0.15">
      <c r="A1161" s="74">
        <v>38653</v>
      </c>
      <c r="B1161" s="26" t="s">
        <v>83</v>
      </c>
      <c r="C1161" s="75">
        <v>200</v>
      </c>
    </row>
    <row r="1162" spans="1:3" ht="20.100000000000001" customHeight="1" x14ac:dyDescent="0.15">
      <c r="A1162" s="74">
        <v>38653</v>
      </c>
      <c r="B1162" s="26" t="s">
        <v>83</v>
      </c>
      <c r="C1162" s="75">
        <v>325</v>
      </c>
    </row>
    <row r="1163" spans="1:3" ht="20.100000000000001" customHeight="1" x14ac:dyDescent="0.15">
      <c r="A1163" s="74">
        <v>38653</v>
      </c>
      <c r="B1163" s="26" t="s">
        <v>83</v>
      </c>
      <c r="C1163" s="75">
        <v>140</v>
      </c>
    </row>
    <row r="1164" spans="1:3" ht="20.100000000000001" customHeight="1" x14ac:dyDescent="0.15">
      <c r="A1164" s="74">
        <v>38653</v>
      </c>
      <c r="B1164" s="26" t="s">
        <v>83</v>
      </c>
      <c r="C1164" s="75">
        <v>504</v>
      </c>
    </row>
    <row r="1165" spans="1:3" ht="20.100000000000001" customHeight="1" x14ac:dyDescent="0.15">
      <c r="A1165" s="74">
        <v>38653</v>
      </c>
      <c r="B1165" s="26" t="s">
        <v>77</v>
      </c>
      <c r="C1165" s="75">
        <v>696</v>
      </c>
    </row>
    <row r="1166" spans="1:3" ht="20.100000000000001" customHeight="1" x14ac:dyDescent="0.15">
      <c r="A1166" s="74">
        <v>38653</v>
      </c>
      <c r="B1166" s="26" t="s">
        <v>77</v>
      </c>
      <c r="C1166" s="75">
        <v>300</v>
      </c>
    </row>
    <row r="1167" spans="1:3" ht="20.100000000000001" customHeight="1" x14ac:dyDescent="0.15">
      <c r="A1167" s="74">
        <v>38653</v>
      </c>
      <c r="B1167" s="26" t="s">
        <v>76</v>
      </c>
      <c r="C1167" s="75">
        <v>1120</v>
      </c>
    </row>
    <row r="1168" spans="1:3" ht="20.100000000000001" customHeight="1" x14ac:dyDescent="0.15">
      <c r="A1168" s="74">
        <v>38654</v>
      </c>
      <c r="B1168" s="26" t="s">
        <v>76</v>
      </c>
      <c r="C1168" s="75">
        <v>3930</v>
      </c>
    </row>
    <row r="1169" spans="1:3" ht="20.100000000000001" customHeight="1" x14ac:dyDescent="0.15">
      <c r="A1169" s="74">
        <v>38654</v>
      </c>
      <c r="B1169" s="26" t="s">
        <v>80</v>
      </c>
      <c r="C1169" s="75">
        <v>720</v>
      </c>
    </row>
    <row r="1170" spans="1:3" ht="20.100000000000001" customHeight="1" x14ac:dyDescent="0.15">
      <c r="A1170" s="74">
        <v>38654</v>
      </c>
      <c r="B1170" s="26" t="s">
        <v>79</v>
      </c>
      <c r="C1170" s="75">
        <v>80</v>
      </c>
    </row>
    <row r="1171" spans="1:3" ht="20.100000000000001" customHeight="1" x14ac:dyDescent="0.15">
      <c r="A1171" s="74">
        <v>38654</v>
      </c>
      <c r="B1171" s="26" t="s">
        <v>77</v>
      </c>
      <c r="C1171" s="75">
        <v>1416</v>
      </c>
    </row>
    <row r="1172" spans="1:3" ht="20.100000000000001" customHeight="1" x14ac:dyDescent="0.15">
      <c r="A1172" s="74">
        <v>38654</v>
      </c>
      <c r="B1172" s="26" t="s">
        <v>83</v>
      </c>
      <c r="C1172" s="75">
        <v>400</v>
      </c>
    </row>
    <row r="1173" spans="1:3" ht="20.100000000000001" customHeight="1" x14ac:dyDescent="0.15">
      <c r="A1173" s="74">
        <v>38654</v>
      </c>
      <c r="B1173" s="26" t="s">
        <v>81</v>
      </c>
      <c r="C1173" s="75">
        <v>1186</v>
      </c>
    </row>
    <row r="1174" spans="1:3" ht="20.100000000000001" customHeight="1" x14ac:dyDescent="0.15">
      <c r="A1174" s="74">
        <v>38654</v>
      </c>
      <c r="B1174" s="26" t="s">
        <v>79</v>
      </c>
      <c r="C1174" s="75">
        <v>480</v>
      </c>
    </row>
    <row r="1175" spans="1:3" ht="20.100000000000001" customHeight="1" x14ac:dyDescent="0.15">
      <c r="A1175" s="74">
        <v>38655</v>
      </c>
      <c r="B1175" s="26" t="s">
        <v>82</v>
      </c>
      <c r="C1175" s="75">
        <v>240</v>
      </c>
    </row>
    <row r="1176" spans="1:3" ht="20.100000000000001" customHeight="1" x14ac:dyDescent="0.15">
      <c r="A1176" s="74">
        <v>38655</v>
      </c>
      <c r="B1176" s="26" t="s">
        <v>80</v>
      </c>
      <c r="C1176" s="75">
        <v>480</v>
      </c>
    </row>
    <row r="1177" spans="1:3" ht="20.100000000000001" customHeight="1" x14ac:dyDescent="0.15">
      <c r="A1177" s="74">
        <v>38655</v>
      </c>
      <c r="B1177" s="26" t="s">
        <v>81</v>
      </c>
      <c r="C1177" s="75">
        <v>1353</v>
      </c>
    </row>
    <row r="1178" spans="1:3" ht="20.100000000000001" customHeight="1" x14ac:dyDescent="0.15">
      <c r="A1178" s="74">
        <v>38655</v>
      </c>
      <c r="B1178" s="26" t="s">
        <v>76</v>
      </c>
      <c r="C1178" s="75">
        <v>1537</v>
      </c>
    </row>
    <row r="1179" spans="1:3" ht="20.100000000000001" customHeight="1" x14ac:dyDescent="0.15">
      <c r="A1179" s="74">
        <v>38655</v>
      </c>
      <c r="B1179" s="26" t="s">
        <v>77</v>
      </c>
      <c r="C1179" s="75">
        <v>1040</v>
      </c>
    </row>
    <row r="1180" spans="1:3" ht="20.100000000000001" customHeight="1" x14ac:dyDescent="0.15">
      <c r="A1180" s="74">
        <v>38655</v>
      </c>
      <c r="B1180" s="26" t="s">
        <v>80</v>
      </c>
      <c r="C1180" s="75">
        <v>28</v>
      </c>
    </row>
    <row r="1181" spans="1:3" ht="20.100000000000001" customHeight="1" x14ac:dyDescent="0.15">
      <c r="A1181" s="74">
        <v>38655</v>
      </c>
      <c r="B1181" s="26" t="s">
        <v>80</v>
      </c>
      <c r="C1181" s="75">
        <v>40</v>
      </c>
    </row>
    <row r="1182" spans="1:3" ht="20.100000000000001" customHeight="1" x14ac:dyDescent="0.15">
      <c r="A1182" s="74">
        <v>38656</v>
      </c>
      <c r="B1182" s="26" t="s">
        <v>83</v>
      </c>
      <c r="C1182" s="75">
        <v>320</v>
      </c>
    </row>
    <row r="1183" spans="1:3" ht="20.100000000000001" customHeight="1" x14ac:dyDescent="0.15">
      <c r="A1183" s="74">
        <v>38656</v>
      </c>
      <c r="B1183" s="26" t="s">
        <v>80</v>
      </c>
      <c r="C1183" s="75">
        <v>60</v>
      </c>
    </row>
    <row r="1184" spans="1:3" ht="20.100000000000001" customHeight="1" x14ac:dyDescent="0.15">
      <c r="A1184" s="74">
        <v>38656</v>
      </c>
      <c r="B1184" s="26" t="s">
        <v>76</v>
      </c>
      <c r="C1184" s="75">
        <v>1500</v>
      </c>
    </row>
    <row r="1185" spans="1:3" ht="20.100000000000001" customHeight="1" x14ac:dyDescent="0.15">
      <c r="A1185" s="74">
        <v>38656</v>
      </c>
      <c r="B1185" s="26" t="s">
        <v>81</v>
      </c>
      <c r="C1185" s="75">
        <v>4426</v>
      </c>
    </row>
    <row r="1186" spans="1:3" ht="20.100000000000001" customHeight="1" x14ac:dyDescent="0.15">
      <c r="A1186" s="74">
        <v>38656</v>
      </c>
      <c r="B1186" s="26" t="s">
        <v>79</v>
      </c>
      <c r="C1186" s="75">
        <v>400</v>
      </c>
    </row>
    <row r="1187" spans="1:3" ht="20.100000000000001" customHeight="1" x14ac:dyDescent="0.15">
      <c r="A1187" s="74">
        <v>38656</v>
      </c>
      <c r="B1187" s="26" t="s">
        <v>80</v>
      </c>
      <c r="C1187" s="75">
        <v>100</v>
      </c>
    </row>
    <row r="1188" spans="1:3" ht="20.100000000000001" customHeight="1" x14ac:dyDescent="0.15">
      <c r="A1188" s="74">
        <v>38656</v>
      </c>
      <c r="B1188" s="26" t="s">
        <v>77</v>
      </c>
      <c r="C1188" s="75">
        <v>1</v>
      </c>
    </row>
    <row r="1189" spans="1:3" ht="20.100000000000001" customHeight="1" x14ac:dyDescent="0.15">
      <c r="A1189" s="74">
        <v>38656</v>
      </c>
      <c r="B1189" s="26" t="s">
        <v>83</v>
      </c>
      <c r="C1189" s="75">
        <v>428</v>
      </c>
    </row>
    <row r="1190" spans="1:3" ht="20.100000000000001" customHeight="1" x14ac:dyDescent="0.15">
      <c r="A1190" s="74">
        <v>38656</v>
      </c>
      <c r="B1190" s="26" t="s">
        <v>83</v>
      </c>
      <c r="C1190" s="75">
        <v>240</v>
      </c>
    </row>
    <row r="1191" spans="1:3" ht="20.100000000000001" customHeight="1" x14ac:dyDescent="0.15">
      <c r="A1191" s="74">
        <v>38657</v>
      </c>
      <c r="B1191" s="26" t="s">
        <v>77</v>
      </c>
      <c r="C1191" s="75">
        <v>480</v>
      </c>
    </row>
    <row r="1192" spans="1:3" ht="20.100000000000001" customHeight="1" x14ac:dyDescent="0.15">
      <c r="A1192" s="74">
        <v>38657</v>
      </c>
      <c r="B1192" s="26" t="s">
        <v>82</v>
      </c>
      <c r="C1192" s="75">
        <v>48</v>
      </c>
    </row>
    <row r="1193" spans="1:3" ht="20.100000000000001" customHeight="1" x14ac:dyDescent="0.15">
      <c r="A1193" s="74">
        <v>38657</v>
      </c>
      <c r="B1193" s="26" t="s">
        <v>83</v>
      </c>
      <c r="C1193" s="75">
        <v>120</v>
      </c>
    </row>
    <row r="1194" spans="1:3" ht="20.100000000000001" customHeight="1" x14ac:dyDescent="0.15">
      <c r="A1194" s="74">
        <v>38657</v>
      </c>
      <c r="B1194" s="26" t="s">
        <v>80</v>
      </c>
      <c r="C1194" s="75">
        <v>3160</v>
      </c>
    </row>
    <row r="1195" spans="1:3" ht="20.100000000000001" customHeight="1" x14ac:dyDescent="0.15">
      <c r="A1195" s="74">
        <v>38657</v>
      </c>
      <c r="B1195" s="26" t="s">
        <v>82</v>
      </c>
      <c r="C1195" s="75">
        <v>260</v>
      </c>
    </row>
    <row r="1196" spans="1:3" ht="20.100000000000001" customHeight="1" x14ac:dyDescent="0.15">
      <c r="A1196" s="74">
        <v>38657</v>
      </c>
      <c r="B1196" s="26" t="s">
        <v>77</v>
      </c>
      <c r="C1196" s="75">
        <v>400</v>
      </c>
    </row>
    <row r="1197" spans="1:3" ht="20.100000000000001" customHeight="1" x14ac:dyDescent="0.15">
      <c r="A1197" s="74">
        <v>38657</v>
      </c>
      <c r="B1197" s="26" t="s">
        <v>81</v>
      </c>
      <c r="C1197" s="75">
        <v>240</v>
      </c>
    </row>
    <row r="1198" spans="1:3" ht="20.100000000000001" customHeight="1" x14ac:dyDescent="0.15">
      <c r="A1198" s="74">
        <v>38657</v>
      </c>
      <c r="B1198" s="26" t="s">
        <v>80</v>
      </c>
      <c r="C1198" s="75">
        <v>80</v>
      </c>
    </row>
    <row r="1199" spans="1:3" ht="20.100000000000001" customHeight="1" x14ac:dyDescent="0.15">
      <c r="A1199" s="74">
        <v>38657</v>
      </c>
      <c r="B1199" s="26" t="s">
        <v>83</v>
      </c>
      <c r="C1199" s="75">
        <v>380</v>
      </c>
    </row>
    <row r="1200" spans="1:3" ht="20.100000000000001" customHeight="1" x14ac:dyDescent="0.15">
      <c r="A1200" s="74">
        <v>38657</v>
      </c>
      <c r="B1200" s="26" t="s">
        <v>83</v>
      </c>
      <c r="C1200" s="75">
        <v>380</v>
      </c>
    </row>
    <row r="1201" spans="1:3" ht="20.100000000000001" customHeight="1" x14ac:dyDescent="0.15">
      <c r="A1201" s="74">
        <v>38658</v>
      </c>
      <c r="B1201" s="26" t="s">
        <v>78</v>
      </c>
      <c r="C1201" s="75">
        <v>360</v>
      </c>
    </row>
    <row r="1202" spans="1:3" ht="20.100000000000001" customHeight="1" x14ac:dyDescent="0.15">
      <c r="A1202" s="74">
        <v>38658</v>
      </c>
      <c r="B1202" s="26" t="s">
        <v>78</v>
      </c>
      <c r="C1202" s="75">
        <v>420</v>
      </c>
    </row>
    <row r="1203" spans="1:3" ht="20.100000000000001" customHeight="1" x14ac:dyDescent="0.15">
      <c r="A1203" s="74">
        <v>38658</v>
      </c>
      <c r="B1203" s="26" t="s">
        <v>78</v>
      </c>
      <c r="C1203" s="75">
        <v>300</v>
      </c>
    </row>
    <row r="1204" spans="1:3" ht="20.100000000000001" customHeight="1" x14ac:dyDescent="0.15">
      <c r="A1204" s="74">
        <v>38658</v>
      </c>
      <c r="B1204" s="26" t="s">
        <v>81</v>
      </c>
      <c r="C1204" s="75">
        <v>384</v>
      </c>
    </row>
    <row r="1205" spans="1:3" ht="20.100000000000001" customHeight="1" x14ac:dyDescent="0.15">
      <c r="A1205" s="74">
        <v>38658</v>
      </c>
      <c r="B1205" s="26" t="s">
        <v>81</v>
      </c>
      <c r="C1205" s="75">
        <v>170</v>
      </c>
    </row>
    <row r="1206" spans="1:3" ht="20.100000000000001" customHeight="1" x14ac:dyDescent="0.15">
      <c r="A1206" s="74">
        <v>38658</v>
      </c>
      <c r="B1206" s="26" t="s">
        <v>76</v>
      </c>
      <c r="C1206" s="75">
        <v>1</v>
      </c>
    </row>
    <row r="1207" spans="1:3" ht="20.100000000000001" customHeight="1" x14ac:dyDescent="0.15">
      <c r="A1207" s="74">
        <v>38658</v>
      </c>
      <c r="B1207" s="26" t="s">
        <v>76</v>
      </c>
      <c r="C1207" s="75">
        <v>20</v>
      </c>
    </row>
    <row r="1208" spans="1:3" ht="20.100000000000001" customHeight="1" x14ac:dyDescent="0.15">
      <c r="A1208" s="74">
        <v>38658</v>
      </c>
      <c r="B1208" s="26" t="s">
        <v>77</v>
      </c>
      <c r="C1208" s="75">
        <v>42</v>
      </c>
    </row>
    <row r="1209" spans="1:3" ht="20.100000000000001" customHeight="1" x14ac:dyDescent="0.15">
      <c r="A1209" s="74">
        <v>38658</v>
      </c>
      <c r="B1209" s="26" t="s">
        <v>81</v>
      </c>
      <c r="C1209" s="75">
        <v>288</v>
      </c>
    </row>
    <row r="1210" spans="1:3" ht="20.100000000000001" customHeight="1" x14ac:dyDescent="0.15">
      <c r="A1210" s="74">
        <v>38658</v>
      </c>
      <c r="B1210" s="26" t="s">
        <v>79</v>
      </c>
      <c r="C1210" s="75">
        <v>101</v>
      </c>
    </row>
    <row r="1211" spans="1:3" ht="20.100000000000001" customHeight="1" x14ac:dyDescent="0.15">
      <c r="A1211" s="74">
        <v>38658</v>
      </c>
      <c r="B1211" s="26" t="s">
        <v>79</v>
      </c>
      <c r="C1211" s="75">
        <v>12</v>
      </c>
    </row>
    <row r="1212" spans="1:3" ht="20.100000000000001" customHeight="1" x14ac:dyDescent="0.15">
      <c r="A1212" s="74">
        <v>38658</v>
      </c>
      <c r="B1212" s="26" t="s">
        <v>79</v>
      </c>
      <c r="C1212" s="75">
        <v>22</v>
      </c>
    </row>
    <row r="1213" spans="1:3" ht="20.100000000000001" customHeight="1" x14ac:dyDescent="0.15">
      <c r="A1213" s="74">
        <v>38658</v>
      </c>
      <c r="B1213" s="26" t="s">
        <v>77</v>
      </c>
      <c r="C1213" s="75">
        <v>440</v>
      </c>
    </row>
    <row r="1214" spans="1:3" ht="20.100000000000001" customHeight="1" x14ac:dyDescent="0.15">
      <c r="A1214" s="74">
        <v>38659</v>
      </c>
      <c r="B1214" s="26" t="s">
        <v>81</v>
      </c>
      <c r="C1214" s="75">
        <v>120</v>
      </c>
    </row>
    <row r="1215" spans="1:3" ht="20.100000000000001" customHeight="1" x14ac:dyDescent="0.15">
      <c r="A1215" s="74">
        <v>38659</v>
      </c>
      <c r="B1215" s="26" t="s">
        <v>83</v>
      </c>
      <c r="C1215" s="75">
        <v>340</v>
      </c>
    </row>
    <row r="1216" spans="1:3" ht="20.100000000000001" customHeight="1" x14ac:dyDescent="0.15">
      <c r="A1216" s="74">
        <v>38659</v>
      </c>
      <c r="B1216" s="26" t="s">
        <v>79</v>
      </c>
      <c r="C1216" s="75">
        <v>400</v>
      </c>
    </row>
    <row r="1217" spans="1:3" ht="20.100000000000001" customHeight="1" x14ac:dyDescent="0.15">
      <c r="A1217" s="74">
        <v>38659</v>
      </c>
      <c r="B1217" s="26" t="s">
        <v>80</v>
      </c>
      <c r="C1217" s="75">
        <v>96</v>
      </c>
    </row>
    <row r="1218" spans="1:3" ht="20.100000000000001" customHeight="1" x14ac:dyDescent="0.15">
      <c r="A1218" s="74">
        <v>38660</v>
      </c>
      <c r="B1218" s="26" t="s">
        <v>79</v>
      </c>
      <c r="C1218" s="75">
        <v>3612</v>
      </c>
    </row>
    <row r="1219" spans="1:3" ht="20.100000000000001" customHeight="1" x14ac:dyDescent="0.15">
      <c r="A1219" s="74">
        <v>38660</v>
      </c>
      <c r="B1219" s="26" t="s">
        <v>82</v>
      </c>
      <c r="C1219" s="75">
        <v>840</v>
      </c>
    </row>
    <row r="1220" spans="1:3" ht="20.100000000000001" customHeight="1" x14ac:dyDescent="0.15">
      <c r="A1220" s="74">
        <v>38660</v>
      </c>
      <c r="B1220" s="26" t="s">
        <v>79</v>
      </c>
      <c r="C1220" s="75">
        <v>456</v>
      </c>
    </row>
    <row r="1221" spans="1:3" ht="20.100000000000001" customHeight="1" x14ac:dyDescent="0.15">
      <c r="A1221" s="74">
        <v>38660</v>
      </c>
      <c r="B1221" s="26" t="s">
        <v>76</v>
      </c>
      <c r="C1221" s="75">
        <v>10</v>
      </c>
    </row>
    <row r="1222" spans="1:3" ht="20.100000000000001" customHeight="1" x14ac:dyDescent="0.15">
      <c r="A1222" s="74">
        <v>38660</v>
      </c>
      <c r="B1222" s="26" t="s">
        <v>79</v>
      </c>
      <c r="C1222" s="75">
        <v>20</v>
      </c>
    </row>
    <row r="1223" spans="1:3" ht="20.100000000000001" customHeight="1" x14ac:dyDescent="0.15">
      <c r="A1223" s="74">
        <v>38660</v>
      </c>
      <c r="B1223" s="26" t="s">
        <v>79</v>
      </c>
      <c r="C1223" s="75">
        <v>20</v>
      </c>
    </row>
    <row r="1224" spans="1:3" ht="20.100000000000001" customHeight="1" x14ac:dyDescent="0.15">
      <c r="A1224" s="74">
        <v>38661</v>
      </c>
      <c r="B1224" s="26" t="s">
        <v>83</v>
      </c>
      <c r="C1224" s="75">
        <v>960</v>
      </c>
    </row>
    <row r="1225" spans="1:3" ht="20.100000000000001" customHeight="1" x14ac:dyDescent="0.15">
      <c r="A1225" s="74">
        <v>38661</v>
      </c>
      <c r="B1225" s="26" t="s">
        <v>79</v>
      </c>
      <c r="C1225" s="75">
        <v>270</v>
      </c>
    </row>
    <row r="1226" spans="1:3" ht="20.100000000000001" customHeight="1" x14ac:dyDescent="0.15">
      <c r="A1226" s="74">
        <v>38661</v>
      </c>
      <c r="B1226" s="26" t="s">
        <v>77</v>
      </c>
      <c r="C1226" s="75">
        <v>500</v>
      </c>
    </row>
    <row r="1227" spans="1:3" ht="20.100000000000001" customHeight="1" x14ac:dyDescent="0.15">
      <c r="A1227" s="74">
        <v>38662</v>
      </c>
      <c r="B1227" s="26" t="s">
        <v>76</v>
      </c>
      <c r="C1227" s="75">
        <v>788</v>
      </c>
    </row>
    <row r="1228" spans="1:3" ht="20.100000000000001" customHeight="1" x14ac:dyDescent="0.15">
      <c r="A1228" s="74">
        <v>38662</v>
      </c>
      <c r="B1228" s="26" t="s">
        <v>76</v>
      </c>
      <c r="C1228" s="75">
        <v>200</v>
      </c>
    </row>
    <row r="1229" spans="1:3" ht="20.100000000000001" customHeight="1" x14ac:dyDescent="0.15">
      <c r="A1229" s="74">
        <v>38663</v>
      </c>
      <c r="B1229" s="26" t="s">
        <v>80</v>
      </c>
      <c r="C1229" s="75">
        <v>3840</v>
      </c>
    </row>
    <row r="1230" spans="1:3" ht="20.100000000000001" customHeight="1" x14ac:dyDescent="0.15">
      <c r="A1230" s="74">
        <v>38663</v>
      </c>
      <c r="B1230" s="26" t="s">
        <v>80</v>
      </c>
      <c r="C1230" s="75">
        <v>300</v>
      </c>
    </row>
    <row r="1231" spans="1:3" ht="20.100000000000001" customHeight="1" x14ac:dyDescent="0.15">
      <c r="A1231" s="74">
        <v>38663</v>
      </c>
      <c r="B1231" s="26" t="s">
        <v>83</v>
      </c>
      <c r="C1231" s="75">
        <v>114</v>
      </c>
    </row>
    <row r="1232" spans="1:3" ht="20.100000000000001" customHeight="1" x14ac:dyDescent="0.15">
      <c r="A1232" s="74">
        <v>38663</v>
      </c>
      <c r="B1232" s="26" t="s">
        <v>83</v>
      </c>
      <c r="C1232" s="75">
        <v>300</v>
      </c>
    </row>
    <row r="1233" spans="1:3" ht="20.100000000000001" customHeight="1" x14ac:dyDescent="0.15">
      <c r="A1233" s="74">
        <v>38663</v>
      </c>
      <c r="B1233" s="26" t="s">
        <v>79</v>
      </c>
      <c r="C1233" s="75">
        <v>1506</v>
      </c>
    </row>
    <row r="1234" spans="1:3" ht="20.100000000000001" customHeight="1" x14ac:dyDescent="0.15">
      <c r="A1234" s="74">
        <v>38663</v>
      </c>
      <c r="B1234" s="26" t="s">
        <v>76</v>
      </c>
      <c r="C1234" s="75">
        <v>1580</v>
      </c>
    </row>
    <row r="1235" spans="1:3" ht="20.100000000000001" customHeight="1" x14ac:dyDescent="0.15">
      <c r="A1235" s="74">
        <v>38664</v>
      </c>
      <c r="B1235" s="26" t="s">
        <v>83</v>
      </c>
      <c r="C1235" s="75">
        <v>300</v>
      </c>
    </row>
    <row r="1236" spans="1:3" ht="20.100000000000001" customHeight="1" x14ac:dyDescent="0.15">
      <c r="A1236" s="74">
        <v>38664</v>
      </c>
      <c r="B1236" s="26" t="s">
        <v>83</v>
      </c>
      <c r="C1236" s="75">
        <v>168</v>
      </c>
    </row>
    <row r="1237" spans="1:3" ht="20.100000000000001" customHeight="1" x14ac:dyDescent="0.15">
      <c r="A1237" s="74">
        <v>38664</v>
      </c>
      <c r="B1237" s="26" t="s">
        <v>80</v>
      </c>
      <c r="C1237" s="75">
        <v>40</v>
      </c>
    </row>
    <row r="1238" spans="1:3" ht="20.100000000000001" customHeight="1" x14ac:dyDescent="0.15">
      <c r="A1238" s="74">
        <v>38664</v>
      </c>
      <c r="B1238" s="26" t="s">
        <v>82</v>
      </c>
      <c r="C1238" s="75">
        <v>500</v>
      </c>
    </row>
    <row r="1239" spans="1:3" ht="20.100000000000001" customHeight="1" x14ac:dyDescent="0.15">
      <c r="A1239" s="74">
        <v>38664</v>
      </c>
      <c r="B1239" s="26" t="s">
        <v>83</v>
      </c>
      <c r="C1239" s="75">
        <v>30</v>
      </c>
    </row>
    <row r="1240" spans="1:3" ht="20.100000000000001" customHeight="1" x14ac:dyDescent="0.15">
      <c r="A1240" s="74">
        <v>38664</v>
      </c>
      <c r="B1240" s="26" t="s">
        <v>78</v>
      </c>
      <c r="C1240" s="75">
        <v>380</v>
      </c>
    </row>
    <row r="1241" spans="1:3" ht="20.100000000000001" customHeight="1" x14ac:dyDescent="0.15">
      <c r="A1241" s="74">
        <v>38664</v>
      </c>
      <c r="B1241" s="26" t="s">
        <v>78</v>
      </c>
      <c r="C1241" s="75">
        <v>29</v>
      </c>
    </row>
    <row r="1242" spans="1:3" ht="20.100000000000001" customHeight="1" x14ac:dyDescent="0.15">
      <c r="A1242" s="74">
        <v>38664</v>
      </c>
      <c r="B1242" s="26" t="s">
        <v>78</v>
      </c>
      <c r="C1242" s="75">
        <v>48</v>
      </c>
    </row>
    <row r="1243" spans="1:3" ht="20.100000000000001" customHeight="1" x14ac:dyDescent="0.15">
      <c r="A1243" s="74">
        <v>38664</v>
      </c>
      <c r="B1243" s="26" t="s">
        <v>76</v>
      </c>
      <c r="C1243" s="75">
        <v>600</v>
      </c>
    </row>
    <row r="1244" spans="1:3" ht="20.100000000000001" customHeight="1" x14ac:dyDescent="0.15">
      <c r="A1244" s="74">
        <v>38665</v>
      </c>
      <c r="B1244" s="26" t="s">
        <v>79</v>
      </c>
      <c r="C1244" s="75">
        <v>300</v>
      </c>
    </row>
    <row r="1245" spans="1:3" ht="20.100000000000001" customHeight="1" x14ac:dyDescent="0.15">
      <c r="A1245" s="74">
        <v>38665</v>
      </c>
      <c r="B1245" s="26" t="s">
        <v>76</v>
      </c>
      <c r="C1245" s="75">
        <v>333</v>
      </c>
    </row>
    <row r="1246" spans="1:3" ht="20.100000000000001" customHeight="1" x14ac:dyDescent="0.15">
      <c r="A1246" s="74">
        <v>38665</v>
      </c>
      <c r="B1246" s="26" t="s">
        <v>81</v>
      </c>
      <c r="C1246" s="75">
        <v>440</v>
      </c>
    </row>
    <row r="1247" spans="1:3" ht="20.100000000000001" customHeight="1" x14ac:dyDescent="0.15">
      <c r="A1247" s="74">
        <v>38665</v>
      </c>
      <c r="B1247" s="26" t="s">
        <v>81</v>
      </c>
      <c r="C1247" s="75">
        <v>140</v>
      </c>
    </row>
    <row r="1248" spans="1:3" ht="20.100000000000001" customHeight="1" x14ac:dyDescent="0.15">
      <c r="A1248" s="74">
        <v>38665</v>
      </c>
      <c r="B1248" s="26" t="s">
        <v>76</v>
      </c>
      <c r="C1248" s="75">
        <v>372</v>
      </c>
    </row>
    <row r="1249" spans="1:3" ht="20.100000000000001" customHeight="1" x14ac:dyDescent="0.15">
      <c r="A1249" s="74">
        <v>38665</v>
      </c>
      <c r="B1249" s="26" t="s">
        <v>80</v>
      </c>
      <c r="C1249" s="75">
        <v>300</v>
      </c>
    </row>
    <row r="1250" spans="1:3" ht="20.100000000000001" customHeight="1" x14ac:dyDescent="0.15">
      <c r="A1250" s="74">
        <v>38665</v>
      </c>
      <c r="B1250" s="26" t="s">
        <v>79</v>
      </c>
      <c r="C1250" s="75">
        <v>60</v>
      </c>
    </row>
    <row r="1251" spans="1:3" ht="20.100000000000001" customHeight="1" x14ac:dyDescent="0.15">
      <c r="A1251" s="74">
        <v>38665</v>
      </c>
      <c r="B1251" s="26" t="s">
        <v>76</v>
      </c>
      <c r="C1251" s="75">
        <v>300</v>
      </c>
    </row>
    <row r="1252" spans="1:3" ht="20.100000000000001" customHeight="1" x14ac:dyDescent="0.15">
      <c r="A1252" s="74">
        <v>38665</v>
      </c>
      <c r="B1252" s="26" t="s">
        <v>83</v>
      </c>
      <c r="C1252" s="75">
        <v>379</v>
      </c>
    </row>
    <row r="1253" spans="1:3" ht="20.100000000000001" customHeight="1" x14ac:dyDescent="0.15">
      <c r="A1253" s="74">
        <v>38665</v>
      </c>
      <c r="B1253" s="26" t="s">
        <v>76</v>
      </c>
      <c r="C1253" s="75">
        <v>735</v>
      </c>
    </row>
    <row r="1254" spans="1:3" ht="20.100000000000001" customHeight="1" x14ac:dyDescent="0.15">
      <c r="A1254" s="74">
        <v>38666</v>
      </c>
      <c r="B1254" s="26" t="s">
        <v>80</v>
      </c>
      <c r="C1254" s="75">
        <v>720</v>
      </c>
    </row>
    <row r="1255" spans="1:3" ht="20.100000000000001" customHeight="1" x14ac:dyDescent="0.15">
      <c r="A1255" s="74">
        <v>38666</v>
      </c>
      <c r="B1255" s="26" t="s">
        <v>80</v>
      </c>
      <c r="C1255" s="75">
        <v>3320</v>
      </c>
    </row>
    <row r="1256" spans="1:3" ht="20.100000000000001" customHeight="1" x14ac:dyDescent="0.15">
      <c r="A1256" s="74">
        <v>38666</v>
      </c>
      <c r="B1256" s="26" t="s">
        <v>79</v>
      </c>
      <c r="C1256" s="75">
        <v>23</v>
      </c>
    </row>
    <row r="1257" spans="1:3" ht="20.100000000000001" customHeight="1" x14ac:dyDescent="0.15">
      <c r="A1257" s="74">
        <v>38666</v>
      </c>
      <c r="B1257" s="26" t="s">
        <v>79</v>
      </c>
      <c r="C1257" s="75">
        <v>600</v>
      </c>
    </row>
    <row r="1258" spans="1:3" ht="20.100000000000001" customHeight="1" x14ac:dyDescent="0.15">
      <c r="A1258" s="74">
        <v>38666</v>
      </c>
      <c r="B1258" s="26" t="s">
        <v>76</v>
      </c>
      <c r="C1258" s="75">
        <v>405</v>
      </c>
    </row>
    <row r="1259" spans="1:3" ht="20.100000000000001" customHeight="1" x14ac:dyDescent="0.15">
      <c r="A1259" s="74">
        <v>38666</v>
      </c>
      <c r="B1259" s="26" t="s">
        <v>81</v>
      </c>
      <c r="C1259" s="75">
        <v>704</v>
      </c>
    </row>
    <row r="1260" spans="1:3" ht="20.100000000000001" customHeight="1" x14ac:dyDescent="0.15">
      <c r="A1260" s="74">
        <v>38666</v>
      </c>
      <c r="B1260" s="26" t="s">
        <v>83</v>
      </c>
      <c r="C1260" s="75">
        <v>491</v>
      </c>
    </row>
    <row r="1261" spans="1:3" ht="20.100000000000001" customHeight="1" x14ac:dyDescent="0.15">
      <c r="A1261" s="74">
        <v>38666</v>
      </c>
      <c r="B1261" s="26" t="s">
        <v>83</v>
      </c>
      <c r="C1261" s="75">
        <v>680</v>
      </c>
    </row>
    <row r="1262" spans="1:3" ht="20.100000000000001" customHeight="1" x14ac:dyDescent="0.15">
      <c r="A1262" s="74">
        <v>38667</v>
      </c>
      <c r="B1262" s="26" t="s">
        <v>82</v>
      </c>
      <c r="C1262" s="75">
        <v>200</v>
      </c>
    </row>
    <row r="1263" spans="1:3" ht="20.100000000000001" customHeight="1" x14ac:dyDescent="0.15">
      <c r="A1263" s="74">
        <v>38667</v>
      </c>
      <c r="B1263" s="26" t="s">
        <v>82</v>
      </c>
      <c r="C1263" s="75">
        <v>728</v>
      </c>
    </row>
    <row r="1264" spans="1:3" ht="20.100000000000001" customHeight="1" x14ac:dyDescent="0.15">
      <c r="A1264" s="74">
        <v>38667</v>
      </c>
      <c r="B1264" s="26" t="s">
        <v>77</v>
      </c>
      <c r="C1264" s="75">
        <v>480</v>
      </c>
    </row>
    <row r="1265" spans="1:3" ht="20.100000000000001" customHeight="1" x14ac:dyDescent="0.15">
      <c r="A1265" s="74">
        <v>38667</v>
      </c>
      <c r="B1265" s="26" t="s">
        <v>77</v>
      </c>
      <c r="C1265" s="75">
        <v>420</v>
      </c>
    </row>
    <row r="1266" spans="1:3" ht="20.100000000000001" customHeight="1" x14ac:dyDescent="0.15">
      <c r="A1266" s="74">
        <v>38667</v>
      </c>
      <c r="B1266" s="26" t="s">
        <v>83</v>
      </c>
      <c r="C1266" s="75">
        <v>400</v>
      </c>
    </row>
    <row r="1267" spans="1:3" ht="20.100000000000001" customHeight="1" x14ac:dyDescent="0.15">
      <c r="A1267" s="74">
        <v>38667</v>
      </c>
      <c r="B1267" s="26" t="s">
        <v>76</v>
      </c>
      <c r="C1267" s="75">
        <v>820</v>
      </c>
    </row>
    <row r="1268" spans="1:3" ht="20.100000000000001" customHeight="1" x14ac:dyDescent="0.15">
      <c r="A1268" s="74">
        <v>38667</v>
      </c>
      <c r="B1268" s="26" t="s">
        <v>76</v>
      </c>
      <c r="C1268" s="75">
        <v>600</v>
      </c>
    </row>
    <row r="1269" spans="1:3" ht="20.100000000000001" customHeight="1" x14ac:dyDescent="0.15">
      <c r="A1269" s="74">
        <v>38667</v>
      </c>
      <c r="B1269" s="26" t="s">
        <v>77</v>
      </c>
      <c r="C1269" s="75">
        <v>12</v>
      </c>
    </row>
    <row r="1270" spans="1:3" ht="20.100000000000001" customHeight="1" x14ac:dyDescent="0.15">
      <c r="A1270" s="74">
        <v>38667</v>
      </c>
      <c r="B1270" s="26" t="s">
        <v>79</v>
      </c>
      <c r="C1270" s="75">
        <v>1133</v>
      </c>
    </row>
    <row r="1271" spans="1:3" ht="20.100000000000001" customHeight="1" x14ac:dyDescent="0.15">
      <c r="A1271" s="74">
        <v>38668</v>
      </c>
      <c r="B1271" s="26" t="s">
        <v>83</v>
      </c>
      <c r="C1271" s="75">
        <v>580</v>
      </c>
    </row>
    <row r="1272" spans="1:3" ht="20.100000000000001" customHeight="1" x14ac:dyDescent="0.15">
      <c r="A1272" s="74">
        <v>38668</v>
      </c>
      <c r="B1272" s="26" t="s">
        <v>83</v>
      </c>
      <c r="C1272" s="75">
        <v>20</v>
      </c>
    </row>
    <row r="1273" spans="1:3" ht="20.100000000000001" customHeight="1" x14ac:dyDescent="0.15">
      <c r="A1273" s="74">
        <v>38668</v>
      </c>
      <c r="B1273" s="26" t="s">
        <v>79</v>
      </c>
      <c r="C1273" s="75">
        <v>2355</v>
      </c>
    </row>
    <row r="1274" spans="1:3" ht="20.100000000000001" customHeight="1" x14ac:dyDescent="0.15">
      <c r="A1274" s="74">
        <v>38669</v>
      </c>
      <c r="B1274" s="26" t="s">
        <v>79</v>
      </c>
      <c r="C1274" s="75">
        <v>480</v>
      </c>
    </row>
    <row r="1275" spans="1:3" ht="20.100000000000001" customHeight="1" x14ac:dyDescent="0.15">
      <c r="A1275" s="74">
        <v>38669</v>
      </c>
      <c r="B1275" s="26" t="s">
        <v>81</v>
      </c>
      <c r="C1275" s="75">
        <v>722</v>
      </c>
    </row>
    <row r="1276" spans="1:3" ht="20.100000000000001" customHeight="1" x14ac:dyDescent="0.15">
      <c r="A1276" s="74">
        <v>38669</v>
      </c>
      <c r="B1276" s="26" t="s">
        <v>81</v>
      </c>
      <c r="C1276" s="75">
        <v>520</v>
      </c>
    </row>
    <row r="1277" spans="1:3" ht="20.100000000000001" customHeight="1" x14ac:dyDescent="0.15">
      <c r="A1277" s="74">
        <v>38669</v>
      </c>
      <c r="B1277" s="26" t="s">
        <v>81</v>
      </c>
      <c r="C1277" s="75">
        <v>4565</v>
      </c>
    </row>
    <row r="1278" spans="1:3" ht="20.100000000000001" customHeight="1" x14ac:dyDescent="0.15">
      <c r="A1278" s="74">
        <v>38670</v>
      </c>
      <c r="B1278" s="26" t="s">
        <v>82</v>
      </c>
      <c r="C1278" s="75">
        <v>1296</v>
      </c>
    </row>
    <row r="1279" spans="1:3" ht="20.100000000000001" customHeight="1" x14ac:dyDescent="0.15">
      <c r="A1279" s="74">
        <v>38670</v>
      </c>
      <c r="B1279" s="26" t="s">
        <v>80</v>
      </c>
      <c r="C1279" s="75">
        <v>1280</v>
      </c>
    </row>
    <row r="1280" spans="1:3" ht="20.100000000000001" customHeight="1" x14ac:dyDescent="0.15">
      <c r="A1280" s="74">
        <v>38670</v>
      </c>
      <c r="B1280" s="26" t="s">
        <v>81</v>
      </c>
      <c r="C1280" s="75">
        <v>180</v>
      </c>
    </row>
    <row r="1281" spans="1:3" ht="20.100000000000001" customHeight="1" x14ac:dyDescent="0.15">
      <c r="A1281" s="74">
        <v>38670</v>
      </c>
      <c r="B1281" s="26" t="s">
        <v>79</v>
      </c>
      <c r="C1281" s="75">
        <v>894</v>
      </c>
    </row>
    <row r="1282" spans="1:3" ht="20.100000000000001" customHeight="1" x14ac:dyDescent="0.15">
      <c r="A1282" s="74">
        <v>38670</v>
      </c>
      <c r="B1282" s="26" t="s">
        <v>78</v>
      </c>
      <c r="C1282" s="75">
        <v>180</v>
      </c>
    </row>
    <row r="1283" spans="1:3" ht="20.100000000000001" customHeight="1" x14ac:dyDescent="0.15">
      <c r="A1283" s="74">
        <v>38670</v>
      </c>
      <c r="B1283" s="26" t="s">
        <v>83</v>
      </c>
      <c r="C1283" s="75">
        <v>26</v>
      </c>
    </row>
    <row r="1284" spans="1:3" ht="20.100000000000001" customHeight="1" x14ac:dyDescent="0.15">
      <c r="A1284" s="74">
        <v>38671</v>
      </c>
      <c r="B1284" s="26" t="s">
        <v>76</v>
      </c>
      <c r="C1284" s="75">
        <v>2430</v>
      </c>
    </row>
    <row r="1285" spans="1:3" ht="20.100000000000001" customHeight="1" x14ac:dyDescent="0.15">
      <c r="A1285" s="74">
        <v>38671</v>
      </c>
      <c r="B1285" s="26" t="s">
        <v>79</v>
      </c>
      <c r="C1285" s="75">
        <v>180</v>
      </c>
    </row>
    <row r="1286" spans="1:3" ht="20.100000000000001" customHeight="1" x14ac:dyDescent="0.15">
      <c r="A1286" s="74">
        <v>38672</v>
      </c>
      <c r="B1286" s="26" t="s">
        <v>77</v>
      </c>
      <c r="C1286" s="75">
        <v>49</v>
      </c>
    </row>
    <row r="1287" spans="1:3" ht="20.100000000000001" customHeight="1" x14ac:dyDescent="0.15">
      <c r="A1287" s="74">
        <v>38672</v>
      </c>
      <c r="B1287" s="26" t="s">
        <v>77</v>
      </c>
      <c r="C1287" s="75">
        <v>560</v>
      </c>
    </row>
    <row r="1288" spans="1:3" ht="20.100000000000001" customHeight="1" x14ac:dyDescent="0.15">
      <c r="A1288" s="74">
        <v>38672</v>
      </c>
      <c r="B1288" s="26" t="s">
        <v>78</v>
      </c>
      <c r="C1288" s="75">
        <v>48</v>
      </c>
    </row>
    <row r="1289" spans="1:3" ht="20.100000000000001" customHeight="1" x14ac:dyDescent="0.15">
      <c r="A1289" s="74">
        <v>38672</v>
      </c>
      <c r="B1289" s="26" t="s">
        <v>78</v>
      </c>
      <c r="C1289" s="75">
        <v>240</v>
      </c>
    </row>
    <row r="1290" spans="1:3" ht="20.100000000000001" customHeight="1" x14ac:dyDescent="0.15">
      <c r="A1290" s="74">
        <v>38672</v>
      </c>
      <c r="B1290" s="26" t="s">
        <v>76</v>
      </c>
      <c r="C1290" s="75">
        <v>144</v>
      </c>
    </row>
    <row r="1291" spans="1:3" ht="20.100000000000001" customHeight="1" x14ac:dyDescent="0.15">
      <c r="A1291" s="74">
        <v>38672</v>
      </c>
      <c r="B1291" s="26" t="s">
        <v>79</v>
      </c>
      <c r="C1291" s="75">
        <v>21</v>
      </c>
    </row>
    <row r="1292" spans="1:3" ht="20.100000000000001" customHeight="1" x14ac:dyDescent="0.15">
      <c r="A1292" s="74">
        <v>38672</v>
      </c>
      <c r="B1292" s="26" t="s">
        <v>76</v>
      </c>
      <c r="C1292" s="75">
        <v>1004</v>
      </c>
    </row>
    <row r="1293" spans="1:3" ht="20.100000000000001" customHeight="1" x14ac:dyDescent="0.15">
      <c r="A1293" s="74">
        <v>38673</v>
      </c>
      <c r="B1293" s="26" t="s">
        <v>76</v>
      </c>
      <c r="C1293" s="75">
        <v>540</v>
      </c>
    </row>
    <row r="1294" spans="1:3" ht="20.100000000000001" customHeight="1" x14ac:dyDescent="0.15">
      <c r="A1294" s="74">
        <v>38673</v>
      </c>
      <c r="B1294" s="26" t="s">
        <v>76</v>
      </c>
      <c r="C1294" s="75">
        <v>3379</v>
      </c>
    </row>
    <row r="1295" spans="1:3" ht="20.100000000000001" customHeight="1" x14ac:dyDescent="0.15">
      <c r="A1295" s="74">
        <v>38673</v>
      </c>
      <c r="B1295" s="26" t="s">
        <v>83</v>
      </c>
      <c r="C1295" s="75">
        <v>42</v>
      </c>
    </row>
    <row r="1296" spans="1:3" ht="20.100000000000001" customHeight="1" x14ac:dyDescent="0.15">
      <c r="A1296" s="74">
        <v>38673</v>
      </c>
      <c r="B1296" s="26" t="s">
        <v>77</v>
      </c>
      <c r="C1296" s="75">
        <v>260</v>
      </c>
    </row>
    <row r="1297" spans="1:3" ht="20.100000000000001" customHeight="1" x14ac:dyDescent="0.15">
      <c r="A1297" s="74">
        <v>38675</v>
      </c>
      <c r="B1297" s="26" t="s">
        <v>79</v>
      </c>
      <c r="C1297" s="75">
        <v>5</v>
      </c>
    </row>
    <row r="1298" spans="1:3" ht="20.100000000000001" customHeight="1" x14ac:dyDescent="0.15">
      <c r="A1298" s="74">
        <v>38675</v>
      </c>
      <c r="B1298" s="26" t="s">
        <v>76</v>
      </c>
      <c r="C1298" s="75">
        <v>1000</v>
      </c>
    </row>
    <row r="1299" spans="1:3" ht="20.100000000000001" customHeight="1" x14ac:dyDescent="0.15">
      <c r="A1299" s="74">
        <v>38675</v>
      </c>
      <c r="B1299" s="26" t="s">
        <v>79</v>
      </c>
      <c r="C1299" s="75">
        <v>3767</v>
      </c>
    </row>
    <row r="1300" spans="1:3" ht="20.100000000000001" customHeight="1" x14ac:dyDescent="0.15">
      <c r="A1300" s="74">
        <v>38675</v>
      </c>
      <c r="B1300" s="26" t="s">
        <v>76</v>
      </c>
      <c r="C1300" s="75">
        <v>420</v>
      </c>
    </row>
    <row r="1301" spans="1:3" ht="20.100000000000001" customHeight="1" x14ac:dyDescent="0.15">
      <c r="A1301" s="74">
        <v>38675</v>
      </c>
      <c r="B1301" s="26" t="s">
        <v>76</v>
      </c>
      <c r="C1301" s="75">
        <v>480</v>
      </c>
    </row>
    <row r="1302" spans="1:3" ht="20.100000000000001" customHeight="1" x14ac:dyDescent="0.15">
      <c r="A1302" s="74">
        <v>38676</v>
      </c>
      <c r="B1302" s="26" t="s">
        <v>78</v>
      </c>
      <c r="C1302" s="75">
        <v>144</v>
      </c>
    </row>
    <row r="1303" spans="1:3" ht="20.100000000000001" customHeight="1" x14ac:dyDescent="0.15">
      <c r="A1303" s="74">
        <v>38676</v>
      </c>
      <c r="B1303" s="26" t="s">
        <v>78</v>
      </c>
      <c r="C1303" s="75">
        <v>640</v>
      </c>
    </row>
    <row r="1304" spans="1:3" ht="20.100000000000001" customHeight="1" x14ac:dyDescent="0.15">
      <c r="A1304" s="74">
        <v>38676</v>
      </c>
      <c r="B1304" s="26" t="s">
        <v>77</v>
      </c>
      <c r="C1304" s="75">
        <v>38</v>
      </c>
    </row>
    <row r="1305" spans="1:3" ht="20.100000000000001" customHeight="1" x14ac:dyDescent="0.15">
      <c r="A1305" s="74">
        <v>38677</v>
      </c>
      <c r="B1305" s="26" t="s">
        <v>78</v>
      </c>
      <c r="C1305" s="75">
        <v>210</v>
      </c>
    </row>
    <row r="1306" spans="1:3" ht="20.100000000000001" customHeight="1" x14ac:dyDescent="0.15">
      <c r="A1306" s="74">
        <v>38677</v>
      </c>
      <c r="B1306" s="26" t="s">
        <v>83</v>
      </c>
      <c r="C1306" s="75">
        <v>41</v>
      </c>
    </row>
    <row r="1307" spans="1:3" ht="20.100000000000001" customHeight="1" x14ac:dyDescent="0.15">
      <c r="A1307" s="74">
        <v>38677</v>
      </c>
      <c r="B1307" s="26" t="s">
        <v>78</v>
      </c>
      <c r="C1307" s="75">
        <v>68</v>
      </c>
    </row>
    <row r="1308" spans="1:3" ht="20.100000000000001" customHeight="1" x14ac:dyDescent="0.15">
      <c r="A1308" s="74">
        <v>38678</v>
      </c>
      <c r="B1308" s="26" t="s">
        <v>76</v>
      </c>
      <c r="C1308" s="75">
        <v>1675</v>
      </c>
    </row>
    <row r="1309" spans="1:3" ht="20.100000000000001" customHeight="1" x14ac:dyDescent="0.15">
      <c r="A1309" s="74">
        <v>38678</v>
      </c>
      <c r="B1309" s="26" t="s">
        <v>80</v>
      </c>
      <c r="C1309" s="75">
        <v>120</v>
      </c>
    </row>
    <row r="1310" spans="1:3" ht="20.100000000000001" customHeight="1" x14ac:dyDescent="0.15">
      <c r="A1310" s="74">
        <v>38679</v>
      </c>
      <c r="B1310" s="26" t="s">
        <v>80</v>
      </c>
      <c r="C1310" s="75">
        <v>5</v>
      </c>
    </row>
    <row r="1311" spans="1:3" ht="20.100000000000001" customHeight="1" x14ac:dyDescent="0.15">
      <c r="A1311" s="74">
        <v>38679</v>
      </c>
      <c r="B1311" s="26" t="s">
        <v>77</v>
      </c>
      <c r="C1311" s="75">
        <v>36</v>
      </c>
    </row>
    <row r="1312" spans="1:3" ht="20.100000000000001" customHeight="1" x14ac:dyDescent="0.15">
      <c r="A1312" s="74">
        <v>38679</v>
      </c>
      <c r="B1312" s="26" t="s">
        <v>81</v>
      </c>
      <c r="C1312" s="75">
        <v>1308</v>
      </c>
    </row>
    <row r="1313" spans="1:3" ht="20.100000000000001" customHeight="1" x14ac:dyDescent="0.15">
      <c r="A1313" s="74">
        <v>38679</v>
      </c>
      <c r="B1313" s="26" t="s">
        <v>76</v>
      </c>
      <c r="C1313" s="75">
        <v>2306</v>
      </c>
    </row>
    <row r="1314" spans="1:3" ht="20.100000000000001" customHeight="1" x14ac:dyDescent="0.15">
      <c r="A1314" s="74">
        <v>38679</v>
      </c>
      <c r="B1314" s="26" t="s">
        <v>78</v>
      </c>
      <c r="C1314" s="75">
        <v>69</v>
      </c>
    </row>
    <row r="1315" spans="1:3" ht="20.100000000000001" customHeight="1" x14ac:dyDescent="0.15">
      <c r="A1315" s="74">
        <v>38679</v>
      </c>
      <c r="B1315" s="26" t="s">
        <v>80</v>
      </c>
      <c r="C1315" s="75">
        <v>1</v>
      </c>
    </row>
    <row r="1316" spans="1:3" ht="20.100000000000001" customHeight="1" x14ac:dyDescent="0.15">
      <c r="A1316" s="74">
        <v>38679</v>
      </c>
      <c r="B1316" s="26" t="s">
        <v>77</v>
      </c>
      <c r="C1316" s="75">
        <v>2</v>
      </c>
    </row>
    <row r="1317" spans="1:3" ht="20.100000000000001" customHeight="1" x14ac:dyDescent="0.15">
      <c r="A1317" s="74">
        <v>38679</v>
      </c>
      <c r="B1317" s="26" t="s">
        <v>76</v>
      </c>
      <c r="C1317" s="75">
        <v>200</v>
      </c>
    </row>
    <row r="1318" spans="1:3" ht="20.100000000000001" customHeight="1" x14ac:dyDescent="0.15">
      <c r="A1318" s="74">
        <v>38679</v>
      </c>
      <c r="B1318" s="26" t="s">
        <v>77</v>
      </c>
      <c r="C1318" s="75">
        <v>407</v>
      </c>
    </row>
    <row r="1319" spans="1:3" ht="20.100000000000001" customHeight="1" x14ac:dyDescent="0.15">
      <c r="A1319" s="74">
        <v>38679</v>
      </c>
      <c r="B1319" s="26" t="s">
        <v>77</v>
      </c>
      <c r="C1319" s="75">
        <v>120</v>
      </c>
    </row>
    <row r="1320" spans="1:3" ht="20.100000000000001" customHeight="1" x14ac:dyDescent="0.15">
      <c r="A1320" s="74">
        <v>38679</v>
      </c>
      <c r="B1320" s="26" t="s">
        <v>79</v>
      </c>
      <c r="C1320" s="75">
        <v>35</v>
      </c>
    </row>
    <row r="1321" spans="1:3" ht="20.100000000000001" customHeight="1" x14ac:dyDescent="0.15">
      <c r="A1321" s="74">
        <v>38680</v>
      </c>
      <c r="B1321" s="26" t="s">
        <v>76</v>
      </c>
      <c r="C1321" s="75">
        <v>2067</v>
      </c>
    </row>
    <row r="1322" spans="1:3" ht="20.100000000000001" customHeight="1" x14ac:dyDescent="0.15">
      <c r="A1322" s="74">
        <v>38680</v>
      </c>
      <c r="B1322" s="26" t="s">
        <v>80</v>
      </c>
      <c r="C1322" s="75">
        <v>317</v>
      </c>
    </row>
    <row r="1323" spans="1:3" ht="20.100000000000001" customHeight="1" x14ac:dyDescent="0.15">
      <c r="A1323" s="74">
        <v>38680</v>
      </c>
      <c r="B1323" s="26" t="s">
        <v>80</v>
      </c>
      <c r="C1323" s="75">
        <v>70</v>
      </c>
    </row>
    <row r="1324" spans="1:3" ht="20.100000000000001" customHeight="1" x14ac:dyDescent="0.15">
      <c r="A1324" s="74">
        <v>38680</v>
      </c>
      <c r="B1324" s="26" t="s">
        <v>79</v>
      </c>
      <c r="C1324" s="75">
        <v>8</v>
      </c>
    </row>
    <row r="1325" spans="1:3" ht="20.100000000000001" customHeight="1" x14ac:dyDescent="0.15">
      <c r="A1325" s="74">
        <v>38681</v>
      </c>
      <c r="B1325" s="26" t="s">
        <v>82</v>
      </c>
      <c r="C1325" s="75">
        <v>1500</v>
      </c>
    </row>
    <row r="1326" spans="1:3" ht="20.100000000000001" customHeight="1" x14ac:dyDescent="0.15">
      <c r="A1326" s="74">
        <v>38681</v>
      </c>
      <c r="B1326" s="26" t="s">
        <v>76</v>
      </c>
      <c r="C1326" s="75">
        <v>760</v>
      </c>
    </row>
    <row r="1327" spans="1:3" ht="20.100000000000001" customHeight="1" x14ac:dyDescent="0.15">
      <c r="A1327" s="74">
        <v>38681</v>
      </c>
      <c r="B1327" s="26" t="s">
        <v>80</v>
      </c>
      <c r="C1327" s="75">
        <v>40</v>
      </c>
    </row>
    <row r="1328" spans="1:3" ht="20.100000000000001" customHeight="1" x14ac:dyDescent="0.15">
      <c r="A1328" s="74">
        <v>38681</v>
      </c>
      <c r="B1328" s="26" t="s">
        <v>77</v>
      </c>
      <c r="C1328" s="75">
        <v>767</v>
      </c>
    </row>
    <row r="1329" spans="1:3" ht="20.100000000000001" customHeight="1" x14ac:dyDescent="0.15">
      <c r="A1329" s="74">
        <v>38681</v>
      </c>
      <c r="B1329" s="26" t="s">
        <v>77</v>
      </c>
      <c r="C1329" s="75">
        <v>140</v>
      </c>
    </row>
    <row r="1330" spans="1:3" ht="20.100000000000001" customHeight="1" x14ac:dyDescent="0.15">
      <c r="A1330" s="74">
        <v>38681</v>
      </c>
      <c r="B1330" s="26" t="s">
        <v>80</v>
      </c>
      <c r="C1330" s="75">
        <v>1</v>
      </c>
    </row>
    <row r="1331" spans="1:3" ht="20.100000000000001" customHeight="1" x14ac:dyDescent="0.15">
      <c r="A1331" s="74">
        <v>38682</v>
      </c>
      <c r="B1331" s="26" t="s">
        <v>80</v>
      </c>
      <c r="C1331" s="75">
        <v>60</v>
      </c>
    </row>
    <row r="1332" spans="1:3" ht="20.100000000000001" customHeight="1" x14ac:dyDescent="0.15">
      <c r="A1332" s="74">
        <v>38682</v>
      </c>
      <c r="B1332" s="26" t="s">
        <v>81</v>
      </c>
      <c r="C1332" s="75">
        <v>3563</v>
      </c>
    </row>
    <row r="1333" spans="1:3" ht="20.100000000000001" customHeight="1" x14ac:dyDescent="0.15">
      <c r="A1333" s="74">
        <v>38682</v>
      </c>
      <c r="B1333" s="26" t="s">
        <v>83</v>
      </c>
      <c r="C1333" s="75">
        <v>1</v>
      </c>
    </row>
    <row r="1334" spans="1:3" ht="20.100000000000001" customHeight="1" x14ac:dyDescent="0.15">
      <c r="A1334" s="74">
        <v>38682</v>
      </c>
      <c r="B1334" s="26" t="s">
        <v>76</v>
      </c>
      <c r="C1334" s="75">
        <v>20</v>
      </c>
    </row>
    <row r="1335" spans="1:3" ht="20.100000000000001" customHeight="1" x14ac:dyDescent="0.15">
      <c r="A1335" s="74">
        <v>38682</v>
      </c>
      <c r="B1335" s="26" t="s">
        <v>77</v>
      </c>
      <c r="C1335" s="75">
        <v>1</v>
      </c>
    </row>
    <row r="1336" spans="1:3" ht="20.100000000000001" customHeight="1" x14ac:dyDescent="0.15">
      <c r="A1336" s="74">
        <v>38683</v>
      </c>
      <c r="B1336" s="26" t="s">
        <v>80</v>
      </c>
      <c r="C1336" s="75">
        <v>80</v>
      </c>
    </row>
    <row r="1337" spans="1:3" ht="20.100000000000001" customHeight="1" x14ac:dyDescent="0.15">
      <c r="A1337" s="74">
        <v>38683</v>
      </c>
      <c r="B1337" s="26" t="s">
        <v>80</v>
      </c>
      <c r="C1337" s="75">
        <v>4</v>
      </c>
    </row>
    <row r="1338" spans="1:3" ht="20.100000000000001" customHeight="1" x14ac:dyDescent="0.15">
      <c r="A1338" s="74">
        <v>38684</v>
      </c>
      <c r="B1338" s="26" t="s">
        <v>83</v>
      </c>
      <c r="C1338" s="75">
        <v>374</v>
      </c>
    </row>
    <row r="1339" spans="1:3" ht="20.100000000000001" customHeight="1" x14ac:dyDescent="0.15">
      <c r="A1339" s="74">
        <v>38684</v>
      </c>
      <c r="B1339" s="26" t="s">
        <v>83</v>
      </c>
      <c r="C1339" s="75">
        <v>120</v>
      </c>
    </row>
    <row r="1340" spans="1:3" ht="20.100000000000001" customHeight="1" x14ac:dyDescent="0.15">
      <c r="A1340" s="74">
        <v>38684</v>
      </c>
      <c r="B1340" s="26" t="s">
        <v>77</v>
      </c>
      <c r="C1340" s="75">
        <v>317</v>
      </c>
    </row>
    <row r="1341" spans="1:3" ht="20.100000000000001" customHeight="1" x14ac:dyDescent="0.15">
      <c r="A1341" s="74">
        <v>38684</v>
      </c>
      <c r="B1341" s="26" t="s">
        <v>80</v>
      </c>
      <c r="C1341" s="75">
        <v>48</v>
      </c>
    </row>
    <row r="1342" spans="1:3" ht="20.100000000000001" customHeight="1" x14ac:dyDescent="0.15">
      <c r="A1342" s="74">
        <v>38684</v>
      </c>
      <c r="B1342" s="26" t="s">
        <v>76</v>
      </c>
      <c r="C1342" s="75">
        <v>1080</v>
      </c>
    </row>
    <row r="1343" spans="1:3" ht="20.100000000000001" customHeight="1" x14ac:dyDescent="0.15">
      <c r="A1343" s="74">
        <v>38684</v>
      </c>
      <c r="B1343" s="26" t="s">
        <v>76</v>
      </c>
      <c r="C1343" s="75">
        <v>700</v>
      </c>
    </row>
    <row r="1344" spans="1:3" ht="20.100000000000001" customHeight="1" x14ac:dyDescent="0.15">
      <c r="A1344" s="74">
        <v>38684</v>
      </c>
      <c r="B1344" s="26" t="s">
        <v>76</v>
      </c>
      <c r="C1344" s="75">
        <v>100</v>
      </c>
    </row>
    <row r="1345" spans="1:3" ht="20.100000000000001" customHeight="1" x14ac:dyDescent="0.15">
      <c r="A1345" s="74">
        <v>38685</v>
      </c>
      <c r="B1345" s="26" t="s">
        <v>80</v>
      </c>
      <c r="C1345" s="75">
        <v>120</v>
      </c>
    </row>
    <row r="1346" spans="1:3" ht="20.100000000000001" customHeight="1" x14ac:dyDescent="0.15">
      <c r="A1346" s="74">
        <v>38685</v>
      </c>
      <c r="B1346" s="26" t="s">
        <v>83</v>
      </c>
      <c r="C1346" s="75">
        <v>1570</v>
      </c>
    </row>
    <row r="1347" spans="1:3" ht="20.100000000000001" customHeight="1" x14ac:dyDescent="0.15">
      <c r="A1347" s="74">
        <v>38685</v>
      </c>
      <c r="B1347" s="26" t="s">
        <v>79</v>
      </c>
      <c r="C1347" s="75">
        <v>480</v>
      </c>
    </row>
    <row r="1348" spans="1:3" ht="20.100000000000001" customHeight="1" x14ac:dyDescent="0.15">
      <c r="A1348" s="74">
        <v>38685</v>
      </c>
      <c r="B1348" s="26" t="s">
        <v>81</v>
      </c>
      <c r="C1348" s="75">
        <v>1</v>
      </c>
    </row>
    <row r="1349" spans="1:3" ht="20.100000000000001" customHeight="1" x14ac:dyDescent="0.15">
      <c r="A1349" s="74">
        <v>38685</v>
      </c>
      <c r="B1349" s="26" t="s">
        <v>77</v>
      </c>
      <c r="C1349" s="75">
        <v>180</v>
      </c>
    </row>
    <row r="1350" spans="1:3" ht="20.100000000000001" customHeight="1" x14ac:dyDescent="0.15">
      <c r="A1350" s="74">
        <v>38685</v>
      </c>
      <c r="B1350" s="26" t="s">
        <v>76</v>
      </c>
      <c r="C1350" s="75">
        <v>87</v>
      </c>
    </row>
    <row r="1351" spans="1:3" ht="20.100000000000001" customHeight="1" x14ac:dyDescent="0.15">
      <c r="A1351" s="74">
        <v>38685</v>
      </c>
      <c r="B1351" s="26" t="s">
        <v>76</v>
      </c>
      <c r="C1351" s="75">
        <v>840</v>
      </c>
    </row>
    <row r="1352" spans="1:3" ht="20.100000000000001" customHeight="1" x14ac:dyDescent="0.15">
      <c r="A1352" s="74">
        <v>38686</v>
      </c>
      <c r="B1352" s="26" t="s">
        <v>83</v>
      </c>
      <c r="C1352" s="75">
        <v>1150</v>
      </c>
    </row>
    <row r="1353" spans="1:3" ht="20.100000000000001" customHeight="1" x14ac:dyDescent="0.15">
      <c r="A1353" s="74">
        <v>38686</v>
      </c>
      <c r="B1353" s="26" t="s">
        <v>76</v>
      </c>
      <c r="C1353" s="75">
        <v>1080</v>
      </c>
    </row>
    <row r="1354" spans="1:3" ht="20.100000000000001" customHeight="1" x14ac:dyDescent="0.15">
      <c r="A1354" s="74">
        <v>38686</v>
      </c>
      <c r="B1354" s="26" t="s">
        <v>80</v>
      </c>
      <c r="C1354" s="75">
        <v>1</v>
      </c>
    </row>
    <row r="1355" spans="1:3" ht="20.100000000000001" customHeight="1" x14ac:dyDescent="0.15">
      <c r="A1355" s="74">
        <v>38686</v>
      </c>
      <c r="B1355" s="26" t="s">
        <v>77</v>
      </c>
      <c r="C1355" s="75">
        <v>160</v>
      </c>
    </row>
    <row r="1356" spans="1:3" ht="20.100000000000001" customHeight="1" x14ac:dyDescent="0.15">
      <c r="A1356" s="74">
        <v>38686</v>
      </c>
      <c r="B1356" s="26" t="s">
        <v>77</v>
      </c>
      <c r="C1356" s="75">
        <v>649</v>
      </c>
    </row>
    <row r="1357" spans="1:3" ht="20.100000000000001" customHeight="1" x14ac:dyDescent="0.15">
      <c r="A1357" s="74">
        <v>38686</v>
      </c>
      <c r="B1357" s="26" t="s">
        <v>77</v>
      </c>
      <c r="C1357" s="75">
        <v>156</v>
      </c>
    </row>
    <row r="1358" spans="1:3" ht="20.100000000000001" customHeight="1" x14ac:dyDescent="0.15">
      <c r="A1358" s="74">
        <v>38687</v>
      </c>
      <c r="B1358" s="26" t="s">
        <v>79</v>
      </c>
      <c r="C1358" s="75">
        <v>200</v>
      </c>
    </row>
    <row r="1359" spans="1:3" ht="20.100000000000001" customHeight="1" x14ac:dyDescent="0.15">
      <c r="A1359" s="74">
        <v>38687</v>
      </c>
      <c r="B1359" s="26" t="s">
        <v>79</v>
      </c>
      <c r="C1359" s="75">
        <v>10</v>
      </c>
    </row>
    <row r="1360" spans="1:3" ht="20.100000000000001" customHeight="1" x14ac:dyDescent="0.15">
      <c r="A1360" s="74">
        <v>38687</v>
      </c>
      <c r="B1360" s="26" t="s">
        <v>76</v>
      </c>
      <c r="C1360" s="75">
        <v>410</v>
      </c>
    </row>
    <row r="1361" spans="1:3" ht="20.100000000000001" customHeight="1" x14ac:dyDescent="0.15">
      <c r="A1361" s="74">
        <v>38687</v>
      </c>
      <c r="B1361" s="26" t="s">
        <v>83</v>
      </c>
      <c r="C1361" s="75">
        <v>163</v>
      </c>
    </row>
    <row r="1362" spans="1:3" ht="20.100000000000001" customHeight="1" x14ac:dyDescent="0.15">
      <c r="A1362" s="74">
        <v>38687</v>
      </c>
      <c r="B1362" s="26" t="s">
        <v>83</v>
      </c>
      <c r="C1362" s="75">
        <v>240</v>
      </c>
    </row>
    <row r="1363" spans="1:3" ht="20.100000000000001" customHeight="1" x14ac:dyDescent="0.15">
      <c r="A1363" s="74">
        <v>38687</v>
      </c>
      <c r="B1363" s="26" t="s">
        <v>78</v>
      </c>
      <c r="C1363" s="75">
        <v>160</v>
      </c>
    </row>
    <row r="1364" spans="1:3" ht="20.100000000000001" customHeight="1" x14ac:dyDescent="0.15">
      <c r="A1364" s="74">
        <v>38687</v>
      </c>
      <c r="B1364" s="26" t="s">
        <v>77</v>
      </c>
      <c r="C1364" s="75">
        <v>1</v>
      </c>
    </row>
    <row r="1365" spans="1:3" ht="20.100000000000001" customHeight="1" x14ac:dyDescent="0.15">
      <c r="A1365" s="74">
        <v>38688</v>
      </c>
      <c r="B1365" s="26" t="s">
        <v>83</v>
      </c>
      <c r="C1365" s="75">
        <v>239</v>
      </c>
    </row>
    <row r="1366" spans="1:3" ht="20.100000000000001" customHeight="1" x14ac:dyDescent="0.15">
      <c r="A1366" s="74">
        <v>38688</v>
      </c>
      <c r="B1366" s="26" t="s">
        <v>81</v>
      </c>
      <c r="C1366" s="75">
        <v>2892</v>
      </c>
    </row>
    <row r="1367" spans="1:3" ht="20.100000000000001" customHeight="1" x14ac:dyDescent="0.15">
      <c r="A1367" s="74">
        <v>38688</v>
      </c>
      <c r="B1367" s="26" t="s">
        <v>81</v>
      </c>
      <c r="C1367" s="75">
        <v>235</v>
      </c>
    </row>
    <row r="1368" spans="1:3" ht="20.100000000000001" customHeight="1" x14ac:dyDescent="0.15">
      <c r="A1368" s="74">
        <v>38688</v>
      </c>
      <c r="B1368" s="26" t="s">
        <v>77</v>
      </c>
      <c r="C1368" s="75">
        <v>624</v>
      </c>
    </row>
    <row r="1369" spans="1:3" ht="20.100000000000001" customHeight="1" x14ac:dyDescent="0.15">
      <c r="A1369" s="74">
        <v>38688</v>
      </c>
      <c r="B1369" s="26" t="s">
        <v>77</v>
      </c>
      <c r="C1369" s="75">
        <v>400</v>
      </c>
    </row>
    <row r="1370" spans="1:3" ht="20.100000000000001" customHeight="1" x14ac:dyDescent="0.15">
      <c r="A1370" s="74">
        <v>38688</v>
      </c>
      <c r="B1370" s="26" t="s">
        <v>77</v>
      </c>
      <c r="C1370" s="75">
        <v>140</v>
      </c>
    </row>
    <row r="1371" spans="1:3" ht="20.100000000000001" customHeight="1" x14ac:dyDescent="0.15">
      <c r="A1371" s="74">
        <v>38688</v>
      </c>
      <c r="B1371" s="26" t="s">
        <v>80</v>
      </c>
      <c r="C1371" s="75">
        <v>180</v>
      </c>
    </row>
    <row r="1372" spans="1:3" ht="20.100000000000001" customHeight="1" x14ac:dyDescent="0.15">
      <c r="A1372" s="74">
        <v>38688</v>
      </c>
      <c r="B1372" s="26" t="s">
        <v>76</v>
      </c>
      <c r="C1372" s="75">
        <v>100</v>
      </c>
    </row>
    <row r="1373" spans="1:3" ht="20.100000000000001" customHeight="1" x14ac:dyDescent="0.15">
      <c r="A1373" s="74">
        <v>38689</v>
      </c>
      <c r="B1373" s="26" t="s">
        <v>76</v>
      </c>
      <c r="C1373" s="75">
        <v>1980</v>
      </c>
    </row>
    <row r="1374" spans="1:3" ht="20.100000000000001" customHeight="1" x14ac:dyDescent="0.15">
      <c r="A1374" s="74">
        <v>38689</v>
      </c>
      <c r="B1374" s="26" t="s">
        <v>77</v>
      </c>
      <c r="C1374" s="75">
        <v>1</v>
      </c>
    </row>
    <row r="1375" spans="1:3" ht="20.100000000000001" customHeight="1" x14ac:dyDescent="0.15">
      <c r="A1375" s="74">
        <v>38689</v>
      </c>
      <c r="B1375" s="26" t="s">
        <v>81</v>
      </c>
      <c r="C1375" s="75">
        <v>210</v>
      </c>
    </row>
    <row r="1376" spans="1:3" ht="20.100000000000001" customHeight="1" x14ac:dyDescent="0.15">
      <c r="A1376" s="74">
        <v>38689</v>
      </c>
      <c r="B1376" s="26" t="s">
        <v>76</v>
      </c>
      <c r="C1376" s="75">
        <v>305</v>
      </c>
    </row>
    <row r="1377" spans="1:3" ht="20.100000000000001" customHeight="1" x14ac:dyDescent="0.15">
      <c r="A1377" s="74">
        <v>38689</v>
      </c>
      <c r="B1377" s="26" t="s">
        <v>80</v>
      </c>
      <c r="C1377" s="75">
        <v>228</v>
      </c>
    </row>
    <row r="1378" spans="1:3" ht="20.100000000000001" customHeight="1" x14ac:dyDescent="0.15">
      <c r="A1378" s="74">
        <v>38690</v>
      </c>
      <c r="B1378" s="26" t="s">
        <v>82</v>
      </c>
      <c r="C1378" s="75">
        <v>100</v>
      </c>
    </row>
    <row r="1379" spans="1:3" ht="20.100000000000001" customHeight="1" x14ac:dyDescent="0.15">
      <c r="A1379" s="74">
        <v>38690</v>
      </c>
      <c r="B1379" s="26" t="s">
        <v>82</v>
      </c>
      <c r="C1379" s="75">
        <v>279</v>
      </c>
    </row>
    <row r="1380" spans="1:3" ht="20.100000000000001" customHeight="1" x14ac:dyDescent="0.15">
      <c r="A1380" s="74">
        <v>38691</v>
      </c>
      <c r="B1380" s="26" t="s">
        <v>83</v>
      </c>
      <c r="C1380" s="75">
        <v>194</v>
      </c>
    </row>
    <row r="1381" spans="1:3" ht="20.100000000000001" customHeight="1" x14ac:dyDescent="0.15">
      <c r="A1381" s="74">
        <v>38691</v>
      </c>
      <c r="B1381" s="26" t="s">
        <v>82</v>
      </c>
      <c r="C1381" s="75">
        <v>240</v>
      </c>
    </row>
    <row r="1382" spans="1:3" ht="20.100000000000001" customHeight="1" x14ac:dyDescent="0.15">
      <c r="A1382" s="74">
        <v>38691</v>
      </c>
      <c r="B1382" s="26" t="s">
        <v>76</v>
      </c>
      <c r="C1382" s="75">
        <v>600</v>
      </c>
    </row>
    <row r="1383" spans="1:3" ht="20.100000000000001" customHeight="1" x14ac:dyDescent="0.15">
      <c r="A1383" s="74">
        <v>38691</v>
      </c>
      <c r="B1383" s="26" t="s">
        <v>78</v>
      </c>
      <c r="C1383" s="75">
        <v>400</v>
      </c>
    </row>
    <row r="1384" spans="1:3" ht="20.100000000000001" customHeight="1" x14ac:dyDescent="0.15">
      <c r="A1384" s="74">
        <v>38691</v>
      </c>
      <c r="B1384" s="26" t="s">
        <v>76</v>
      </c>
      <c r="C1384" s="75">
        <v>697</v>
      </c>
    </row>
    <row r="1385" spans="1:3" ht="20.100000000000001" customHeight="1" x14ac:dyDescent="0.15">
      <c r="A1385" s="74">
        <v>38691</v>
      </c>
      <c r="B1385" s="26" t="s">
        <v>78</v>
      </c>
      <c r="C1385" s="75">
        <v>110</v>
      </c>
    </row>
    <row r="1386" spans="1:3" ht="20.100000000000001" customHeight="1" x14ac:dyDescent="0.15">
      <c r="A1386" s="74">
        <v>38692</v>
      </c>
      <c r="B1386" s="26" t="s">
        <v>78</v>
      </c>
      <c r="C1386" s="75">
        <v>120</v>
      </c>
    </row>
    <row r="1387" spans="1:3" ht="20.100000000000001" customHeight="1" x14ac:dyDescent="0.15">
      <c r="A1387" s="74">
        <v>38692</v>
      </c>
      <c r="B1387" s="26" t="s">
        <v>78</v>
      </c>
      <c r="C1387" s="75">
        <v>160</v>
      </c>
    </row>
    <row r="1388" spans="1:3" ht="20.100000000000001" customHeight="1" x14ac:dyDescent="0.15">
      <c r="A1388" s="74">
        <v>38692</v>
      </c>
      <c r="B1388" s="26" t="s">
        <v>80</v>
      </c>
      <c r="C1388" s="75">
        <v>37</v>
      </c>
    </row>
    <row r="1389" spans="1:3" ht="20.100000000000001" customHeight="1" x14ac:dyDescent="0.15">
      <c r="A1389" s="74">
        <v>38692</v>
      </c>
      <c r="B1389" s="26" t="s">
        <v>81</v>
      </c>
      <c r="C1389" s="75">
        <v>2</v>
      </c>
    </row>
    <row r="1390" spans="1:3" ht="20.100000000000001" customHeight="1" x14ac:dyDescent="0.15">
      <c r="A1390" s="74">
        <v>38692</v>
      </c>
      <c r="B1390" s="26" t="s">
        <v>77</v>
      </c>
      <c r="C1390" s="75">
        <v>655</v>
      </c>
    </row>
    <row r="1391" spans="1:3" ht="20.100000000000001" customHeight="1" x14ac:dyDescent="0.15">
      <c r="A1391" s="74">
        <v>38692</v>
      </c>
      <c r="B1391" s="26" t="s">
        <v>77</v>
      </c>
      <c r="C1391" s="75">
        <v>140</v>
      </c>
    </row>
    <row r="1392" spans="1:3" ht="20.100000000000001" customHeight="1" x14ac:dyDescent="0.15">
      <c r="A1392" s="74">
        <v>38692</v>
      </c>
      <c r="B1392" s="26" t="s">
        <v>76</v>
      </c>
      <c r="C1392" s="75">
        <v>496</v>
      </c>
    </row>
    <row r="1393" spans="1:3" ht="20.100000000000001" customHeight="1" x14ac:dyDescent="0.15">
      <c r="A1393" s="74">
        <v>38692</v>
      </c>
      <c r="B1393" s="26" t="s">
        <v>76</v>
      </c>
      <c r="C1393" s="75">
        <v>300</v>
      </c>
    </row>
    <row r="1394" spans="1:3" ht="20.100000000000001" customHeight="1" x14ac:dyDescent="0.15">
      <c r="A1394" s="74">
        <v>38693</v>
      </c>
      <c r="B1394" s="26" t="s">
        <v>76</v>
      </c>
      <c r="C1394" s="75">
        <v>228</v>
      </c>
    </row>
    <row r="1395" spans="1:3" ht="20.100000000000001" customHeight="1" x14ac:dyDescent="0.15">
      <c r="A1395" s="74">
        <v>38693</v>
      </c>
      <c r="B1395" s="26" t="s">
        <v>77</v>
      </c>
      <c r="C1395" s="75">
        <v>4</v>
      </c>
    </row>
    <row r="1396" spans="1:3" ht="20.100000000000001" customHeight="1" x14ac:dyDescent="0.15">
      <c r="A1396" s="74">
        <v>38693</v>
      </c>
      <c r="B1396" s="26" t="s">
        <v>83</v>
      </c>
      <c r="C1396" s="75">
        <v>440</v>
      </c>
    </row>
    <row r="1397" spans="1:3" ht="20.100000000000001" customHeight="1" x14ac:dyDescent="0.15">
      <c r="A1397" s="74">
        <v>38693</v>
      </c>
      <c r="B1397" s="26" t="s">
        <v>77</v>
      </c>
      <c r="C1397" s="75">
        <v>480</v>
      </c>
    </row>
    <row r="1398" spans="1:3" ht="20.100000000000001" customHeight="1" x14ac:dyDescent="0.15">
      <c r="A1398" s="74">
        <v>38694</v>
      </c>
      <c r="B1398" s="26" t="s">
        <v>82</v>
      </c>
      <c r="C1398" s="75">
        <v>6</v>
      </c>
    </row>
    <row r="1399" spans="1:3" ht="20.100000000000001" customHeight="1" x14ac:dyDescent="0.15">
      <c r="A1399" s="74">
        <v>38694</v>
      </c>
      <c r="B1399" s="26" t="s">
        <v>82</v>
      </c>
      <c r="C1399" s="75">
        <v>4</v>
      </c>
    </row>
    <row r="1400" spans="1:3" ht="20.100000000000001" customHeight="1" x14ac:dyDescent="0.15">
      <c r="A1400" s="74">
        <v>38694</v>
      </c>
      <c r="B1400" s="26" t="s">
        <v>76</v>
      </c>
      <c r="C1400" s="75">
        <v>1520</v>
      </c>
    </row>
    <row r="1401" spans="1:3" ht="20.100000000000001" customHeight="1" x14ac:dyDescent="0.15">
      <c r="A1401" s="74">
        <v>38694</v>
      </c>
      <c r="B1401" s="26" t="s">
        <v>79</v>
      </c>
      <c r="C1401" s="75">
        <v>1200</v>
      </c>
    </row>
    <row r="1402" spans="1:3" ht="20.100000000000001" customHeight="1" x14ac:dyDescent="0.15">
      <c r="A1402" s="74">
        <v>38694</v>
      </c>
      <c r="B1402" s="26" t="s">
        <v>76</v>
      </c>
      <c r="C1402" s="75">
        <v>1338</v>
      </c>
    </row>
    <row r="1403" spans="1:3" ht="20.100000000000001" customHeight="1" x14ac:dyDescent="0.15">
      <c r="A1403" s="74">
        <v>38694</v>
      </c>
      <c r="B1403" s="26" t="s">
        <v>77</v>
      </c>
      <c r="C1403" s="75">
        <v>1100</v>
      </c>
    </row>
    <row r="1404" spans="1:3" ht="20.100000000000001" customHeight="1" x14ac:dyDescent="0.15">
      <c r="A1404" s="74">
        <v>38694</v>
      </c>
      <c r="B1404" s="26" t="s">
        <v>83</v>
      </c>
      <c r="C1404" s="75">
        <v>1</v>
      </c>
    </row>
    <row r="1405" spans="1:3" ht="20.100000000000001" customHeight="1" x14ac:dyDescent="0.15">
      <c r="A1405" s="74">
        <v>38694</v>
      </c>
      <c r="B1405" s="26" t="s">
        <v>83</v>
      </c>
      <c r="C1405" s="75">
        <v>900</v>
      </c>
    </row>
    <row r="1406" spans="1:3" ht="20.100000000000001" customHeight="1" x14ac:dyDescent="0.15">
      <c r="A1406" s="74">
        <v>38694</v>
      </c>
      <c r="B1406" s="26" t="s">
        <v>83</v>
      </c>
      <c r="C1406" s="75">
        <v>1800</v>
      </c>
    </row>
    <row r="1407" spans="1:3" ht="20.100000000000001" customHeight="1" x14ac:dyDescent="0.15">
      <c r="A1407" s="74">
        <v>38695</v>
      </c>
      <c r="B1407" s="26" t="s">
        <v>80</v>
      </c>
      <c r="C1407" s="75">
        <v>800</v>
      </c>
    </row>
    <row r="1408" spans="1:3" ht="20.100000000000001" customHeight="1" x14ac:dyDescent="0.15">
      <c r="A1408" s="74">
        <v>38695</v>
      </c>
      <c r="B1408" s="26" t="s">
        <v>78</v>
      </c>
      <c r="C1408" s="75">
        <v>480</v>
      </c>
    </row>
    <row r="1409" spans="1:3" ht="20.100000000000001" customHeight="1" x14ac:dyDescent="0.15">
      <c r="A1409" s="74">
        <v>38695</v>
      </c>
      <c r="B1409" s="26" t="s">
        <v>83</v>
      </c>
      <c r="C1409" s="75">
        <v>30</v>
      </c>
    </row>
    <row r="1410" spans="1:3" ht="20.100000000000001" customHeight="1" x14ac:dyDescent="0.15">
      <c r="A1410" s="74">
        <v>38695</v>
      </c>
      <c r="B1410" s="26" t="s">
        <v>83</v>
      </c>
      <c r="C1410" s="75">
        <v>140</v>
      </c>
    </row>
    <row r="1411" spans="1:3" ht="20.100000000000001" customHeight="1" x14ac:dyDescent="0.15">
      <c r="A1411" s="74">
        <v>38696</v>
      </c>
      <c r="B1411" s="26" t="s">
        <v>78</v>
      </c>
      <c r="C1411" s="75">
        <v>100</v>
      </c>
    </row>
    <row r="1412" spans="1:3" ht="20.100000000000001" customHeight="1" x14ac:dyDescent="0.15">
      <c r="A1412" s="74">
        <v>38696</v>
      </c>
      <c r="B1412" s="26" t="s">
        <v>78</v>
      </c>
      <c r="C1412" s="75">
        <v>10</v>
      </c>
    </row>
    <row r="1413" spans="1:3" ht="20.100000000000001" customHeight="1" x14ac:dyDescent="0.15">
      <c r="A1413" s="74">
        <v>38696</v>
      </c>
      <c r="B1413" s="26" t="s">
        <v>77</v>
      </c>
      <c r="C1413" s="75">
        <v>300</v>
      </c>
    </row>
    <row r="1414" spans="1:3" ht="20.100000000000001" customHeight="1" x14ac:dyDescent="0.15">
      <c r="A1414" s="74">
        <v>38696</v>
      </c>
      <c r="B1414" s="26" t="s">
        <v>78</v>
      </c>
      <c r="C1414" s="75">
        <v>30</v>
      </c>
    </row>
    <row r="1415" spans="1:3" ht="20.100000000000001" customHeight="1" x14ac:dyDescent="0.15">
      <c r="A1415" s="74">
        <v>38696</v>
      </c>
      <c r="B1415" s="26" t="s">
        <v>79</v>
      </c>
      <c r="C1415" s="75">
        <v>261</v>
      </c>
    </row>
    <row r="1416" spans="1:3" ht="20.100000000000001" customHeight="1" x14ac:dyDescent="0.15">
      <c r="A1416" s="74">
        <v>38697</v>
      </c>
      <c r="B1416" s="26" t="s">
        <v>80</v>
      </c>
      <c r="C1416" s="75">
        <v>420</v>
      </c>
    </row>
    <row r="1417" spans="1:3" ht="20.100000000000001" customHeight="1" x14ac:dyDescent="0.15">
      <c r="A1417" s="74">
        <v>38697</v>
      </c>
      <c r="B1417" s="26" t="s">
        <v>83</v>
      </c>
      <c r="C1417" s="75">
        <v>400</v>
      </c>
    </row>
    <row r="1418" spans="1:3" ht="20.100000000000001" customHeight="1" x14ac:dyDescent="0.15">
      <c r="A1418" s="74">
        <v>38698</v>
      </c>
      <c r="B1418" s="26" t="s">
        <v>83</v>
      </c>
      <c r="C1418" s="75">
        <v>3086</v>
      </c>
    </row>
    <row r="1419" spans="1:3" ht="20.100000000000001" customHeight="1" x14ac:dyDescent="0.15">
      <c r="A1419" s="74">
        <v>38698</v>
      </c>
      <c r="B1419" s="26" t="s">
        <v>78</v>
      </c>
      <c r="C1419" s="75">
        <v>200</v>
      </c>
    </row>
    <row r="1420" spans="1:3" ht="20.100000000000001" customHeight="1" x14ac:dyDescent="0.15">
      <c r="A1420" s="74">
        <v>38698</v>
      </c>
      <c r="B1420" s="26" t="s">
        <v>76</v>
      </c>
      <c r="C1420" s="75">
        <v>140</v>
      </c>
    </row>
    <row r="1421" spans="1:3" ht="20.100000000000001" customHeight="1" x14ac:dyDescent="0.15">
      <c r="A1421" s="74">
        <v>38698</v>
      </c>
      <c r="B1421" s="26" t="s">
        <v>83</v>
      </c>
      <c r="C1421" s="75">
        <v>900</v>
      </c>
    </row>
    <row r="1422" spans="1:3" ht="20.100000000000001" customHeight="1" x14ac:dyDescent="0.15">
      <c r="A1422" s="74">
        <v>38698</v>
      </c>
      <c r="B1422" s="26" t="s">
        <v>80</v>
      </c>
      <c r="C1422" s="75">
        <v>395</v>
      </c>
    </row>
    <row r="1423" spans="1:3" ht="20.100000000000001" customHeight="1" x14ac:dyDescent="0.15">
      <c r="A1423" s="74">
        <v>38698</v>
      </c>
      <c r="B1423" s="26" t="s">
        <v>80</v>
      </c>
      <c r="C1423" s="75">
        <v>200</v>
      </c>
    </row>
    <row r="1424" spans="1:3" ht="20.100000000000001" customHeight="1" x14ac:dyDescent="0.15">
      <c r="A1424" s="74">
        <v>38699</v>
      </c>
      <c r="B1424" s="26" t="s">
        <v>80</v>
      </c>
      <c r="C1424" s="75">
        <v>1300</v>
      </c>
    </row>
    <row r="1425" spans="1:3" ht="20.100000000000001" customHeight="1" x14ac:dyDescent="0.15">
      <c r="A1425" s="74">
        <v>38699</v>
      </c>
      <c r="B1425" s="26" t="s">
        <v>77</v>
      </c>
      <c r="C1425" s="75">
        <v>800</v>
      </c>
    </row>
    <row r="1426" spans="1:3" ht="20.100000000000001" customHeight="1" x14ac:dyDescent="0.15">
      <c r="A1426" s="74">
        <v>38699</v>
      </c>
      <c r="B1426" s="26" t="s">
        <v>80</v>
      </c>
      <c r="C1426" s="75">
        <v>491</v>
      </c>
    </row>
    <row r="1427" spans="1:3" ht="20.100000000000001" customHeight="1" x14ac:dyDescent="0.15">
      <c r="A1427" s="74">
        <v>38699</v>
      </c>
      <c r="B1427" s="26" t="s">
        <v>83</v>
      </c>
      <c r="C1427" s="75">
        <v>2600</v>
      </c>
    </row>
    <row r="1428" spans="1:3" ht="20.100000000000001" customHeight="1" x14ac:dyDescent="0.15">
      <c r="A1428" s="74">
        <v>38699</v>
      </c>
      <c r="B1428" s="26" t="s">
        <v>76</v>
      </c>
      <c r="C1428" s="75">
        <v>810</v>
      </c>
    </row>
    <row r="1429" spans="1:3" ht="20.100000000000001" customHeight="1" x14ac:dyDescent="0.15">
      <c r="A1429" s="74">
        <v>38699</v>
      </c>
      <c r="B1429" s="26" t="s">
        <v>76</v>
      </c>
      <c r="C1429" s="75">
        <v>26</v>
      </c>
    </row>
    <row r="1430" spans="1:3" ht="20.100000000000001" customHeight="1" x14ac:dyDescent="0.15">
      <c r="A1430" s="74">
        <v>38699</v>
      </c>
      <c r="B1430" s="26" t="s">
        <v>79</v>
      </c>
      <c r="C1430" s="75">
        <v>1900</v>
      </c>
    </row>
    <row r="1431" spans="1:3" ht="20.100000000000001" customHeight="1" x14ac:dyDescent="0.15">
      <c r="A1431" s="74">
        <v>38699</v>
      </c>
      <c r="B1431" s="26" t="s">
        <v>83</v>
      </c>
      <c r="C1431" s="75">
        <v>180</v>
      </c>
    </row>
    <row r="1432" spans="1:3" ht="20.100000000000001" customHeight="1" x14ac:dyDescent="0.15">
      <c r="A1432" s="74">
        <v>38700</v>
      </c>
      <c r="B1432" s="26" t="s">
        <v>83</v>
      </c>
      <c r="C1432" s="75">
        <v>106</v>
      </c>
    </row>
    <row r="1433" spans="1:3" ht="20.100000000000001" customHeight="1" x14ac:dyDescent="0.15">
      <c r="A1433" s="74">
        <v>38700</v>
      </c>
      <c r="B1433" s="26" t="s">
        <v>83</v>
      </c>
      <c r="C1433" s="75">
        <v>707</v>
      </c>
    </row>
    <row r="1434" spans="1:3" ht="20.100000000000001" customHeight="1" x14ac:dyDescent="0.15">
      <c r="A1434" s="74">
        <v>38700</v>
      </c>
      <c r="B1434" s="26" t="s">
        <v>83</v>
      </c>
      <c r="C1434" s="75">
        <v>100</v>
      </c>
    </row>
    <row r="1435" spans="1:3" ht="20.100000000000001" customHeight="1" x14ac:dyDescent="0.15">
      <c r="A1435" s="74">
        <v>38700</v>
      </c>
      <c r="B1435" s="26" t="s">
        <v>81</v>
      </c>
      <c r="C1435" s="75">
        <v>1460</v>
      </c>
    </row>
    <row r="1436" spans="1:3" ht="20.100000000000001" customHeight="1" x14ac:dyDescent="0.15">
      <c r="A1436" s="74">
        <v>38700</v>
      </c>
      <c r="B1436" s="26" t="s">
        <v>81</v>
      </c>
      <c r="C1436" s="75">
        <v>400</v>
      </c>
    </row>
    <row r="1437" spans="1:3" ht="20.100000000000001" customHeight="1" x14ac:dyDescent="0.15">
      <c r="A1437" s="74">
        <v>38700</v>
      </c>
      <c r="B1437" s="26" t="s">
        <v>80</v>
      </c>
      <c r="C1437" s="75">
        <v>274</v>
      </c>
    </row>
    <row r="1438" spans="1:3" ht="20.100000000000001" customHeight="1" x14ac:dyDescent="0.15">
      <c r="A1438" s="74">
        <v>38700</v>
      </c>
      <c r="B1438" s="26" t="s">
        <v>77</v>
      </c>
      <c r="C1438" s="75">
        <v>400</v>
      </c>
    </row>
    <row r="1439" spans="1:3" ht="20.100000000000001" customHeight="1" x14ac:dyDescent="0.15">
      <c r="A1439" s="74">
        <v>38700</v>
      </c>
      <c r="B1439" s="26" t="s">
        <v>80</v>
      </c>
      <c r="C1439" s="75">
        <v>640</v>
      </c>
    </row>
    <row r="1440" spans="1:3" ht="20.100000000000001" customHeight="1" x14ac:dyDescent="0.15">
      <c r="A1440" s="74">
        <v>38700</v>
      </c>
      <c r="B1440" s="26" t="s">
        <v>80</v>
      </c>
      <c r="C1440" s="75">
        <v>300</v>
      </c>
    </row>
    <row r="1441" spans="1:3" ht="20.100000000000001" customHeight="1" x14ac:dyDescent="0.15">
      <c r="A1441" s="74">
        <v>38700</v>
      </c>
      <c r="B1441" s="26" t="s">
        <v>76</v>
      </c>
      <c r="C1441" s="75">
        <v>600</v>
      </c>
    </row>
    <row r="1442" spans="1:3" ht="20.100000000000001" customHeight="1" x14ac:dyDescent="0.15">
      <c r="A1442" s="74">
        <v>38700</v>
      </c>
      <c r="B1442" s="26" t="s">
        <v>79</v>
      </c>
      <c r="C1442" s="75">
        <v>400</v>
      </c>
    </row>
    <row r="1443" spans="1:3" ht="20.100000000000001" customHeight="1" x14ac:dyDescent="0.15">
      <c r="A1443" s="74">
        <v>38701</v>
      </c>
      <c r="B1443" s="26" t="s">
        <v>80</v>
      </c>
      <c r="C1443" s="75">
        <v>6</v>
      </c>
    </row>
    <row r="1444" spans="1:3" ht="20.100000000000001" customHeight="1" x14ac:dyDescent="0.15">
      <c r="A1444" s="74">
        <v>38701</v>
      </c>
      <c r="B1444" s="26" t="s">
        <v>80</v>
      </c>
      <c r="C1444" s="75">
        <v>190</v>
      </c>
    </row>
    <row r="1445" spans="1:3" ht="20.100000000000001" customHeight="1" x14ac:dyDescent="0.15">
      <c r="A1445" s="74">
        <v>38702</v>
      </c>
      <c r="B1445" s="26" t="s">
        <v>80</v>
      </c>
      <c r="C1445" s="75">
        <v>260</v>
      </c>
    </row>
    <row r="1446" spans="1:3" ht="20.100000000000001" customHeight="1" x14ac:dyDescent="0.15">
      <c r="A1446" s="74">
        <v>38702</v>
      </c>
      <c r="B1446" s="26" t="s">
        <v>83</v>
      </c>
      <c r="C1446" s="75">
        <v>1200</v>
      </c>
    </row>
    <row r="1447" spans="1:3" ht="20.100000000000001" customHeight="1" x14ac:dyDescent="0.15">
      <c r="A1447" s="74">
        <v>38702</v>
      </c>
      <c r="B1447" s="26" t="s">
        <v>80</v>
      </c>
      <c r="C1447" s="75">
        <v>196</v>
      </c>
    </row>
    <row r="1448" spans="1:3" ht="20.100000000000001" customHeight="1" x14ac:dyDescent="0.15">
      <c r="A1448" s="74">
        <v>38702</v>
      </c>
      <c r="B1448" s="26" t="s">
        <v>77</v>
      </c>
      <c r="C1448" s="75">
        <v>61</v>
      </c>
    </row>
    <row r="1449" spans="1:3" ht="20.100000000000001" customHeight="1" x14ac:dyDescent="0.15">
      <c r="A1449" s="74">
        <v>38702</v>
      </c>
      <c r="B1449" s="26" t="s">
        <v>80</v>
      </c>
      <c r="C1449" s="75">
        <v>73</v>
      </c>
    </row>
    <row r="1450" spans="1:3" ht="20.100000000000001" customHeight="1" x14ac:dyDescent="0.15">
      <c r="A1450" s="74">
        <v>38702</v>
      </c>
      <c r="B1450" s="26" t="s">
        <v>76</v>
      </c>
      <c r="C1450" s="75">
        <v>490</v>
      </c>
    </row>
    <row r="1451" spans="1:3" ht="20.100000000000001" customHeight="1" x14ac:dyDescent="0.15">
      <c r="A1451" s="74">
        <v>38702</v>
      </c>
      <c r="B1451" s="26" t="s">
        <v>82</v>
      </c>
      <c r="C1451" s="75">
        <v>208</v>
      </c>
    </row>
    <row r="1452" spans="1:3" ht="20.100000000000001" customHeight="1" x14ac:dyDescent="0.15">
      <c r="A1452" s="74">
        <v>38702</v>
      </c>
      <c r="B1452" s="26" t="s">
        <v>79</v>
      </c>
      <c r="C1452" s="75">
        <v>400</v>
      </c>
    </row>
    <row r="1453" spans="1:3" ht="20.100000000000001" customHeight="1" x14ac:dyDescent="0.15">
      <c r="A1453" s="74">
        <v>38702</v>
      </c>
      <c r="B1453" s="26" t="s">
        <v>77</v>
      </c>
      <c r="C1453" s="75">
        <v>137</v>
      </c>
    </row>
    <row r="1454" spans="1:3" ht="20.100000000000001" customHeight="1" x14ac:dyDescent="0.15">
      <c r="A1454" s="74">
        <v>38703</v>
      </c>
      <c r="B1454" s="26" t="s">
        <v>83</v>
      </c>
      <c r="C1454" s="75">
        <v>110</v>
      </c>
    </row>
    <row r="1455" spans="1:3" ht="20.100000000000001" customHeight="1" x14ac:dyDescent="0.15">
      <c r="A1455" s="74">
        <v>38703</v>
      </c>
      <c r="B1455" s="26" t="s">
        <v>80</v>
      </c>
      <c r="C1455" s="75">
        <v>20</v>
      </c>
    </row>
    <row r="1456" spans="1:3" ht="20.100000000000001" customHeight="1" x14ac:dyDescent="0.15">
      <c r="A1456" s="74">
        <v>38703</v>
      </c>
      <c r="B1456" s="26" t="s">
        <v>78</v>
      </c>
      <c r="C1456" s="75">
        <v>110</v>
      </c>
    </row>
    <row r="1457" spans="1:3" ht="20.100000000000001" customHeight="1" x14ac:dyDescent="0.15">
      <c r="A1457" s="74">
        <v>38703</v>
      </c>
      <c r="B1457" s="26" t="s">
        <v>81</v>
      </c>
      <c r="C1457" s="75">
        <v>223</v>
      </c>
    </row>
    <row r="1458" spans="1:3" ht="20.100000000000001" customHeight="1" x14ac:dyDescent="0.15">
      <c r="A1458" s="74">
        <v>38703</v>
      </c>
      <c r="B1458" s="26" t="s">
        <v>76</v>
      </c>
      <c r="C1458" s="75">
        <v>584</v>
      </c>
    </row>
    <row r="1459" spans="1:3" ht="20.100000000000001" customHeight="1" x14ac:dyDescent="0.15">
      <c r="A1459" s="74">
        <v>38703</v>
      </c>
      <c r="B1459" s="26" t="s">
        <v>83</v>
      </c>
      <c r="C1459" s="75">
        <v>508</v>
      </c>
    </row>
    <row r="1460" spans="1:3" ht="20.100000000000001" customHeight="1" x14ac:dyDescent="0.15">
      <c r="A1460" s="74">
        <v>38703</v>
      </c>
      <c r="B1460" s="26" t="s">
        <v>83</v>
      </c>
      <c r="C1460" s="75">
        <v>3</v>
      </c>
    </row>
    <row r="1461" spans="1:3" ht="20.100000000000001" customHeight="1" x14ac:dyDescent="0.15">
      <c r="A1461" s="74">
        <v>38703</v>
      </c>
      <c r="B1461" s="26" t="s">
        <v>79</v>
      </c>
      <c r="C1461" s="75">
        <v>200</v>
      </c>
    </row>
    <row r="1462" spans="1:3" ht="20.100000000000001" customHeight="1" x14ac:dyDescent="0.15">
      <c r="A1462" s="74">
        <v>38705</v>
      </c>
      <c r="B1462" s="26" t="s">
        <v>76</v>
      </c>
      <c r="C1462" s="75">
        <v>608</v>
      </c>
    </row>
    <row r="1463" spans="1:3" ht="20.100000000000001" customHeight="1" x14ac:dyDescent="0.15">
      <c r="A1463" s="74">
        <v>38705</v>
      </c>
      <c r="B1463" s="26" t="s">
        <v>76</v>
      </c>
      <c r="C1463" s="75">
        <v>400</v>
      </c>
    </row>
    <row r="1464" spans="1:3" ht="20.100000000000001" customHeight="1" x14ac:dyDescent="0.15">
      <c r="A1464" s="74">
        <v>38705</v>
      </c>
      <c r="B1464" s="26" t="s">
        <v>77</v>
      </c>
      <c r="C1464" s="75">
        <v>560</v>
      </c>
    </row>
    <row r="1465" spans="1:3" ht="20.100000000000001" customHeight="1" x14ac:dyDescent="0.15">
      <c r="A1465" s="74">
        <v>38706</v>
      </c>
      <c r="B1465" s="26" t="s">
        <v>82</v>
      </c>
      <c r="C1465" s="75">
        <v>32</v>
      </c>
    </row>
    <row r="1466" spans="1:3" ht="20.100000000000001" customHeight="1" x14ac:dyDescent="0.15">
      <c r="A1466" s="74">
        <v>38706</v>
      </c>
      <c r="B1466" s="26" t="s">
        <v>76</v>
      </c>
      <c r="C1466" s="75">
        <v>714</v>
      </c>
    </row>
    <row r="1467" spans="1:3" ht="20.100000000000001" customHeight="1" x14ac:dyDescent="0.15">
      <c r="A1467" s="74">
        <v>38706</v>
      </c>
      <c r="B1467" s="26" t="s">
        <v>83</v>
      </c>
      <c r="C1467" s="75">
        <v>60</v>
      </c>
    </row>
    <row r="1468" spans="1:3" ht="20.100000000000001" customHeight="1" x14ac:dyDescent="0.15">
      <c r="A1468" s="74">
        <v>38706</v>
      </c>
      <c r="B1468" s="26" t="s">
        <v>78</v>
      </c>
      <c r="C1468" s="75">
        <v>46</v>
      </c>
    </row>
    <row r="1469" spans="1:3" ht="20.100000000000001" customHeight="1" x14ac:dyDescent="0.15">
      <c r="A1469" s="74">
        <v>38706</v>
      </c>
      <c r="B1469" s="26" t="s">
        <v>76</v>
      </c>
      <c r="C1469" s="75">
        <v>2</v>
      </c>
    </row>
    <row r="1470" spans="1:3" ht="20.100000000000001" customHeight="1" x14ac:dyDescent="0.15">
      <c r="A1470" s="74">
        <v>38706</v>
      </c>
      <c r="B1470" s="26" t="s">
        <v>83</v>
      </c>
      <c r="C1470" s="75">
        <v>150</v>
      </c>
    </row>
    <row r="1471" spans="1:3" ht="20.100000000000001" customHeight="1" x14ac:dyDescent="0.15">
      <c r="A1471" s="74">
        <v>38706</v>
      </c>
      <c r="B1471" s="26" t="s">
        <v>83</v>
      </c>
      <c r="C1471" s="75">
        <v>1333</v>
      </c>
    </row>
    <row r="1472" spans="1:3" ht="20.100000000000001" customHeight="1" x14ac:dyDescent="0.15">
      <c r="A1472" s="74">
        <v>38706</v>
      </c>
      <c r="B1472" s="26" t="s">
        <v>81</v>
      </c>
      <c r="C1472" s="75">
        <v>4983</v>
      </c>
    </row>
    <row r="1473" spans="1:3" ht="20.100000000000001" customHeight="1" x14ac:dyDescent="0.15">
      <c r="A1473" s="74">
        <v>38706</v>
      </c>
      <c r="B1473" s="26" t="s">
        <v>79</v>
      </c>
      <c r="C1473" s="75">
        <v>200</v>
      </c>
    </row>
    <row r="1474" spans="1:3" ht="20.100000000000001" customHeight="1" x14ac:dyDescent="0.15">
      <c r="A1474" s="74">
        <v>38706</v>
      </c>
      <c r="B1474" s="26" t="s">
        <v>77</v>
      </c>
      <c r="C1474" s="75">
        <v>240</v>
      </c>
    </row>
    <row r="1475" spans="1:3" ht="20.100000000000001" customHeight="1" x14ac:dyDescent="0.15">
      <c r="A1475" s="74">
        <v>38707</v>
      </c>
      <c r="B1475" s="26" t="s">
        <v>76</v>
      </c>
      <c r="C1475" s="75">
        <v>2142</v>
      </c>
    </row>
    <row r="1476" spans="1:3" ht="20.100000000000001" customHeight="1" x14ac:dyDescent="0.15">
      <c r="A1476" s="74">
        <v>38707</v>
      </c>
      <c r="B1476" s="26" t="s">
        <v>78</v>
      </c>
      <c r="C1476" s="75">
        <v>160</v>
      </c>
    </row>
    <row r="1477" spans="1:3" ht="20.100000000000001" customHeight="1" x14ac:dyDescent="0.15">
      <c r="A1477" s="74">
        <v>38707</v>
      </c>
      <c r="B1477" s="26" t="s">
        <v>80</v>
      </c>
      <c r="C1477" s="75">
        <v>220</v>
      </c>
    </row>
    <row r="1478" spans="1:3" ht="20.100000000000001" customHeight="1" x14ac:dyDescent="0.15">
      <c r="A1478" s="74">
        <v>38707</v>
      </c>
      <c r="B1478" s="26" t="s">
        <v>83</v>
      </c>
      <c r="C1478" s="75">
        <v>2</v>
      </c>
    </row>
    <row r="1479" spans="1:3" ht="20.100000000000001" customHeight="1" x14ac:dyDescent="0.15">
      <c r="A1479" s="74">
        <v>38707</v>
      </c>
      <c r="B1479" s="26" t="s">
        <v>76</v>
      </c>
      <c r="C1479" s="75">
        <v>42</v>
      </c>
    </row>
    <row r="1480" spans="1:3" ht="20.100000000000001" customHeight="1" x14ac:dyDescent="0.15">
      <c r="A1480" s="74">
        <v>38708</v>
      </c>
      <c r="B1480" s="26" t="s">
        <v>82</v>
      </c>
      <c r="C1480" s="75">
        <v>1280</v>
      </c>
    </row>
    <row r="1481" spans="1:3" ht="20.100000000000001" customHeight="1" x14ac:dyDescent="0.15">
      <c r="A1481" s="74">
        <v>38708</v>
      </c>
      <c r="B1481" s="26" t="s">
        <v>83</v>
      </c>
      <c r="C1481" s="75">
        <v>220</v>
      </c>
    </row>
    <row r="1482" spans="1:3" ht="20.100000000000001" customHeight="1" x14ac:dyDescent="0.15">
      <c r="A1482" s="74">
        <v>38708</v>
      </c>
      <c r="B1482" s="26" t="s">
        <v>83</v>
      </c>
      <c r="C1482" s="75">
        <v>1680</v>
      </c>
    </row>
    <row r="1483" spans="1:3" ht="20.100000000000001" customHeight="1" x14ac:dyDescent="0.15">
      <c r="A1483" s="74">
        <v>38708</v>
      </c>
      <c r="B1483" s="26" t="s">
        <v>83</v>
      </c>
      <c r="C1483" s="75">
        <v>800</v>
      </c>
    </row>
    <row r="1484" spans="1:3" ht="20.100000000000001" customHeight="1" x14ac:dyDescent="0.15">
      <c r="A1484" s="74">
        <v>38709</v>
      </c>
      <c r="B1484" s="26" t="s">
        <v>78</v>
      </c>
      <c r="C1484" s="75">
        <v>80</v>
      </c>
    </row>
    <row r="1485" spans="1:3" ht="20.100000000000001" customHeight="1" x14ac:dyDescent="0.15">
      <c r="A1485" s="74">
        <v>38709</v>
      </c>
      <c r="B1485" s="26" t="s">
        <v>80</v>
      </c>
      <c r="C1485" s="75">
        <v>2</v>
      </c>
    </row>
    <row r="1486" spans="1:3" ht="20.100000000000001" customHeight="1" x14ac:dyDescent="0.15">
      <c r="A1486" s="74">
        <v>38709</v>
      </c>
      <c r="B1486" s="26" t="s">
        <v>78</v>
      </c>
      <c r="C1486" s="75">
        <v>66</v>
      </c>
    </row>
    <row r="1487" spans="1:3" ht="20.100000000000001" customHeight="1" x14ac:dyDescent="0.15">
      <c r="A1487" s="74">
        <v>38710</v>
      </c>
      <c r="B1487" s="26" t="s">
        <v>82</v>
      </c>
      <c r="C1487" s="75">
        <v>457</v>
      </c>
    </row>
    <row r="1488" spans="1:3" ht="20.100000000000001" customHeight="1" x14ac:dyDescent="0.15">
      <c r="A1488" s="74">
        <v>38710</v>
      </c>
      <c r="B1488" s="26" t="s">
        <v>80</v>
      </c>
      <c r="C1488" s="75">
        <v>9</v>
      </c>
    </row>
    <row r="1489" spans="1:3" ht="20.100000000000001" customHeight="1" x14ac:dyDescent="0.15">
      <c r="A1489" s="74">
        <v>38710</v>
      </c>
      <c r="B1489" s="26" t="s">
        <v>83</v>
      </c>
      <c r="C1489" s="75">
        <v>3790</v>
      </c>
    </row>
    <row r="1490" spans="1:3" ht="20.100000000000001" customHeight="1" x14ac:dyDescent="0.15">
      <c r="A1490" s="74">
        <v>38710</v>
      </c>
      <c r="B1490" s="26" t="s">
        <v>83</v>
      </c>
      <c r="C1490" s="75">
        <v>1640</v>
      </c>
    </row>
    <row r="1491" spans="1:3" ht="20.100000000000001" customHeight="1" x14ac:dyDescent="0.15">
      <c r="A1491" s="74">
        <v>38711</v>
      </c>
      <c r="B1491" s="26" t="s">
        <v>82</v>
      </c>
      <c r="C1491" s="75">
        <v>1000</v>
      </c>
    </row>
    <row r="1492" spans="1:3" ht="20.100000000000001" customHeight="1" x14ac:dyDescent="0.15">
      <c r="A1492" s="74">
        <v>38711</v>
      </c>
      <c r="B1492" s="26" t="s">
        <v>82</v>
      </c>
      <c r="C1492" s="75">
        <v>60</v>
      </c>
    </row>
    <row r="1493" spans="1:3" ht="20.100000000000001" customHeight="1" x14ac:dyDescent="0.15">
      <c r="A1493" s="74">
        <v>38712</v>
      </c>
      <c r="B1493" s="26" t="s">
        <v>78</v>
      </c>
      <c r="C1493" s="75">
        <v>540</v>
      </c>
    </row>
    <row r="1494" spans="1:3" ht="20.100000000000001" customHeight="1" x14ac:dyDescent="0.15">
      <c r="A1494" s="74">
        <v>38712</v>
      </c>
      <c r="B1494" s="26" t="s">
        <v>79</v>
      </c>
      <c r="C1494" s="75">
        <v>200</v>
      </c>
    </row>
    <row r="1495" spans="1:3" ht="20.100000000000001" customHeight="1" x14ac:dyDescent="0.15">
      <c r="A1495" s="74">
        <v>38712</v>
      </c>
      <c r="B1495" s="26" t="s">
        <v>77</v>
      </c>
      <c r="C1495" s="75">
        <v>120</v>
      </c>
    </row>
    <row r="1496" spans="1:3" ht="20.100000000000001" customHeight="1" x14ac:dyDescent="0.15">
      <c r="A1496" s="74">
        <v>38712</v>
      </c>
      <c r="B1496" s="26" t="s">
        <v>81</v>
      </c>
      <c r="C1496" s="75">
        <v>323</v>
      </c>
    </row>
    <row r="1497" spans="1:3" ht="20.100000000000001" customHeight="1" x14ac:dyDescent="0.15">
      <c r="A1497" s="74">
        <v>38713</v>
      </c>
      <c r="B1497" s="26" t="s">
        <v>78</v>
      </c>
      <c r="C1497" s="75">
        <v>60</v>
      </c>
    </row>
    <row r="1498" spans="1:3" ht="20.100000000000001" customHeight="1" x14ac:dyDescent="0.15">
      <c r="A1498" s="74">
        <v>38713</v>
      </c>
      <c r="B1498" s="26" t="s">
        <v>83</v>
      </c>
      <c r="C1498" s="75">
        <v>160</v>
      </c>
    </row>
    <row r="1499" spans="1:3" ht="20.100000000000001" customHeight="1" x14ac:dyDescent="0.15">
      <c r="A1499" s="74">
        <v>38713</v>
      </c>
      <c r="B1499" s="26" t="s">
        <v>77</v>
      </c>
      <c r="C1499" s="75">
        <v>150</v>
      </c>
    </row>
    <row r="1500" spans="1:3" ht="20.100000000000001" customHeight="1" x14ac:dyDescent="0.15">
      <c r="A1500" s="74">
        <v>38713</v>
      </c>
      <c r="B1500" s="26" t="s">
        <v>83</v>
      </c>
      <c r="C1500" s="75">
        <v>2000</v>
      </c>
    </row>
    <row r="1501" spans="1:3" ht="20.100000000000001" customHeight="1" x14ac:dyDescent="0.15">
      <c r="A1501" s="74">
        <v>38713</v>
      </c>
      <c r="B1501" s="26" t="s">
        <v>77</v>
      </c>
      <c r="C1501" s="75">
        <v>25</v>
      </c>
    </row>
    <row r="1502" spans="1:3" ht="20.100000000000001" customHeight="1" x14ac:dyDescent="0.15">
      <c r="A1502" s="74">
        <v>38713</v>
      </c>
      <c r="B1502" s="26" t="s">
        <v>83</v>
      </c>
      <c r="C1502" s="75">
        <v>900</v>
      </c>
    </row>
    <row r="1503" spans="1:3" ht="20.100000000000001" customHeight="1" x14ac:dyDescent="0.15">
      <c r="A1503" s="74">
        <v>38714</v>
      </c>
      <c r="B1503" s="26" t="s">
        <v>77</v>
      </c>
      <c r="C1503" s="75">
        <v>1000</v>
      </c>
    </row>
    <row r="1504" spans="1:3" ht="20.100000000000001" customHeight="1" x14ac:dyDescent="0.15">
      <c r="A1504" s="74">
        <v>38714</v>
      </c>
      <c r="B1504" s="26" t="s">
        <v>77</v>
      </c>
      <c r="C1504" s="75">
        <v>969</v>
      </c>
    </row>
    <row r="1505" spans="1:3" ht="20.100000000000001" customHeight="1" x14ac:dyDescent="0.15">
      <c r="A1505" s="74">
        <v>38714</v>
      </c>
      <c r="B1505" s="26" t="s">
        <v>77</v>
      </c>
      <c r="C1505" s="75">
        <v>100</v>
      </c>
    </row>
    <row r="1506" spans="1:3" ht="20.100000000000001" customHeight="1" x14ac:dyDescent="0.15">
      <c r="A1506" s="74">
        <v>38715</v>
      </c>
      <c r="B1506" s="26" t="s">
        <v>83</v>
      </c>
      <c r="C1506" s="75">
        <v>360</v>
      </c>
    </row>
    <row r="1507" spans="1:3" ht="20.100000000000001" customHeight="1" x14ac:dyDescent="0.15">
      <c r="A1507" s="74">
        <v>38715</v>
      </c>
      <c r="B1507" s="26" t="s">
        <v>83</v>
      </c>
      <c r="C1507" s="75">
        <v>1900</v>
      </c>
    </row>
    <row r="1508" spans="1:3" ht="20.100000000000001" customHeight="1" x14ac:dyDescent="0.15">
      <c r="A1508" s="74">
        <v>38715</v>
      </c>
      <c r="B1508" s="26" t="s">
        <v>77</v>
      </c>
      <c r="C1508" s="75">
        <v>1</v>
      </c>
    </row>
    <row r="1509" spans="1:3" ht="20.100000000000001" customHeight="1" x14ac:dyDescent="0.15">
      <c r="A1509" s="74">
        <v>38715</v>
      </c>
      <c r="B1509" s="26" t="s">
        <v>77</v>
      </c>
      <c r="C1509" s="75">
        <v>120</v>
      </c>
    </row>
    <row r="1510" spans="1:3" ht="20.100000000000001" customHeight="1" x14ac:dyDescent="0.15">
      <c r="A1510" s="74">
        <v>38715</v>
      </c>
      <c r="B1510" s="26" t="s">
        <v>80</v>
      </c>
      <c r="C1510" s="75">
        <v>3</v>
      </c>
    </row>
    <row r="1511" spans="1:3" ht="20.100000000000001" customHeight="1" x14ac:dyDescent="0.15">
      <c r="A1511" s="74">
        <v>38715</v>
      </c>
      <c r="B1511" s="26" t="s">
        <v>80</v>
      </c>
      <c r="C1511" s="75">
        <v>66</v>
      </c>
    </row>
    <row r="1512" spans="1:3" ht="20.100000000000001" customHeight="1" x14ac:dyDescent="0.15">
      <c r="A1512" s="74">
        <v>38716</v>
      </c>
      <c r="B1512" s="26" t="s">
        <v>80</v>
      </c>
      <c r="C1512" s="75">
        <v>8</v>
      </c>
    </row>
    <row r="1513" spans="1:3" ht="20.100000000000001" customHeight="1" x14ac:dyDescent="0.15">
      <c r="A1513" s="74">
        <v>38716</v>
      </c>
      <c r="B1513" s="26" t="s">
        <v>79</v>
      </c>
      <c r="C1513" s="75">
        <v>300</v>
      </c>
    </row>
    <row r="1514" spans="1:3" ht="20.100000000000001" customHeight="1" x14ac:dyDescent="0.15">
      <c r="A1514" s="74">
        <v>38716</v>
      </c>
      <c r="B1514" s="26" t="s">
        <v>80</v>
      </c>
      <c r="C1514" s="75">
        <v>700</v>
      </c>
    </row>
    <row r="1515" spans="1:3" ht="20.100000000000001" customHeight="1" x14ac:dyDescent="0.15">
      <c r="A1515" s="74">
        <v>38717</v>
      </c>
      <c r="B1515" s="26" t="s">
        <v>76</v>
      </c>
      <c r="C1515" s="75">
        <v>600</v>
      </c>
    </row>
    <row r="1516" spans="1:3" ht="20.100000000000001" customHeight="1" x14ac:dyDescent="0.15">
      <c r="A1516" s="74">
        <v>38717</v>
      </c>
      <c r="B1516" s="26" t="s">
        <v>83</v>
      </c>
      <c r="C1516" s="75">
        <v>160</v>
      </c>
    </row>
    <row r="1517" spans="1:3" ht="20.100000000000001" customHeight="1" x14ac:dyDescent="0.15">
      <c r="A1517" s="74">
        <v>38717</v>
      </c>
      <c r="B1517" s="26" t="s">
        <v>83</v>
      </c>
      <c r="C1517" s="75">
        <v>800</v>
      </c>
    </row>
    <row r="1518" spans="1:3" ht="20.100000000000001" customHeight="1" x14ac:dyDescent="0.15">
      <c r="A1518" s="74">
        <v>38717</v>
      </c>
      <c r="B1518" s="26" t="s">
        <v>78</v>
      </c>
      <c r="C1518" s="75">
        <v>220</v>
      </c>
    </row>
    <row r="1519" spans="1:3" ht="20.100000000000001" customHeight="1" x14ac:dyDescent="0.15">
      <c r="A1519" s="74">
        <v>38717</v>
      </c>
      <c r="B1519" s="26" t="s">
        <v>78</v>
      </c>
      <c r="C1519" s="75">
        <v>180</v>
      </c>
    </row>
    <row r="1520" spans="1:3" ht="20.100000000000001" customHeight="1" x14ac:dyDescent="0.15">
      <c r="A1520" s="74">
        <v>38717</v>
      </c>
      <c r="B1520" s="26" t="s">
        <v>77</v>
      </c>
      <c r="C1520" s="75">
        <v>100</v>
      </c>
    </row>
    <row r="1521" spans="1:3" ht="20.100000000000001" customHeight="1" x14ac:dyDescent="0.15">
      <c r="A1521" s="74">
        <v>38719</v>
      </c>
      <c r="B1521" s="26" t="s">
        <v>80</v>
      </c>
      <c r="C1521" s="75">
        <v>105</v>
      </c>
    </row>
    <row r="1522" spans="1:3" ht="20.100000000000001" customHeight="1" x14ac:dyDescent="0.15">
      <c r="A1522" s="74">
        <v>38719</v>
      </c>
      <c r="B1522" s="26" t="s">
        <v>77</v>
      </c>
      <c r="C1522" s="75">
        <v>1200</v>
      </c>
    </row>
    <row r="1523" spans="1:3" ht="20.100000000000001" customHeight="1" x14ac:dyDescent="0.15">
      <c r="A1523" s="74">
        <v>38719</v>
      </c>
      <c r="B1523" s="26" t="s">
        <v>83</v>
      </c>
      <c r="C1523" s="75">
        <v>380</v>
      </c>
    </row>
    <row r="1524" spans="1:3" ht="20.100000000000001" customHeight="1" x14ac:dyDescent="0.15">
      <c r="A1524" s="74">
        <v>38719</v>
      </c>
      <c r="B1524" s="26" t="s">
        <v>83</v>
      </c>
      <c r="C1524" s="75">
        <v>1400</v>
      </c>
    </row>
    <row r="1525" spans="1:3" ht="20.100000000000001" customHeight="1" x14ac:dyDescent="0.15">
      <c r="A1525" s="74">
        <v>38719</v>
      </c>
      <c r="B1525" s="26" t="s">
        <v>76</v>
      </c>
      <c r="C1525" s="75">
        <v>600</v>
      </c>
    </row>
    <row r="1526" spans="1:3" ht="20.100000000000001" customHeight="1" x14ac:dyDescent="0.15">
      <c r="A1526" s="74">
        <v>38719</v>
      </c>
      <c r="B1526" s="26" t="s">
        <v>81</v>
      </c>
      <c r="C1526" s="75">
        <v>180</v>
      </c>
    </row>
    <row r="1527" spans="1:3" ht="20.100000000000001" customHeight="1" x14ac:dyDescent="0.15">
      <c r="A1527" s="74">
        <v>38719</v>
      </c>
      <c r="B1527" s="26" t="s">
        <v>76</v>
      </c>
      <c r="C1527" s="75">
        <v>160</v>
      </c>
    </row>
    <row r="1528" spans="1:3" ht="20.100000000000001" customHeight="1" x14ac:dyDescent="0.15">
      <c r="A1528" s="74">
        <v>38719</v>
      </c>
      <c r="B1528" s="26" t="s">
        <v>80</v>
      </c>
      <c r="C1528" s="75">
        <v>50</v>
      </c>
    </row>
    <row r="1529" spans="1:3" ht="20.100000000000001" customHeight="1" x14ac:dyDescent="0.15">
      <c r="A1529" s="74">
        <v>38719</v>
      </c>
      <c r="B1529" s="26" t="s">
        <v>78</v>
      </c>
      <c r="C1529" s="75">
        <v>600</v>
      </c>
    </row>
    <row r="1530" spans="1:3" ht="20.100000000000001" customHeight="1" x14ac:dyDescent="0.15">
      <c r="A1530" s="74">
        <v>38719</v>
      </c>
      <c r="B1530" s="26" t="s">
        <v>79</v>
      </c>
      <c r="C1530" s="75">
        <v>1400</v>
      </c>
    </row>
    <row r="1531" spans="1:3" ht="20.100000000000001" customHeight="1" x14ac:dyDescent="0.15">
      <c r="A1531" s="74">
        <v>38720</v>
      </c>
      <c r="B1531" s="26" t="s">
        <v>82</v>
      </c>
      <c r="C1531" s="75">
        <v>196</v>
      </c>
    </row>
    <row r="1532" spans="1:3" ht="20.100000000000001" customHeight="1" x14ac:dyDescent="0.15">
      <c r="A1532" s="74">
        <v>38720</v>
      </c>
      <c r="B1532" s="26" t="s">
        <v>76</v>
      </c>
      <c r="C1532" s="75">
        <v>671</v>
      </c>
    </row>
    <row r="1533" spans="1:3" ht="20.100000000000001" customHeight="1" x14ac:dyDescent="0.15">
      <c r="A1533" s="74">
        <v>38720</v>
      </c>
      <c r="B1533" s="26" t="s">
        <v>81</v>
      </c>
      <c r="C1533" s="75">
        <v>2449</v>
      </c>
    </row>
    <row r="1534" spans="1:3" ht="20.100000000000001" customHeight="1" x14ac:dyDescent="0.15">
      <c r="A1534" s="74">
        <v>38721</v>
      </c>
      <c r="B1534" s="26" t="s">
        <v>83</v>
      </c>
      <c r="C1534" s="75">
        <v>2000</v>
      </c>
    </row>
    <row r="1535" spans="1:3" ht="20.100000000000001" customHeight="1" x14ac:dyDescent="0.15">
      <c r="A1535" s="74">
        <v>38721</v>
      </c>
      <c r="B1535" s="26" t="s">
        <v>83</v>
      </c>
      <c r="C1535" s="75">
        <v>387</v>
      </c>
    </row>
    <row r="1536" spans="1:3" ht="20.100000000000001" customHeight="1" x14ac:dyDescent="0.15">
      <c r="A1536" s="74">
        <v>38721</v>
      </c>
      <c r="B1536" s="26" t="s">
        <v>79</v>
      </c>
      <c r="C1536" s="75">
        <v>200</v>
      </c>
    </row>
    <row r="1537" spans="1:3" ht="20.100000000000001" customHeight="1" x14ac:dyDescent="0.15">
      <c r="A1537" s="74">
        <v>38722</v>
      </c>
      <c r="B1537" s="26" t="s">
        <v>77</v>
      </c>
      <c r="C1537" s="75">
        <v>350</v>
      </c>
    </row>
    <row r="1538" spans="1:3" ht="20.100000000000001" customHeight="1" x14ac:dyDescent="0.15">
      <c r="A1538" s="74">
        <v>38722</v>
      </c>
      <c r="B1538" s="26" t="s">
        <v>76</v>
      </c>
      <c r="C1538" s="75">
        <v>100</v>
      </c>
    </row>
    <row r="1539" spans="1:3" ht="20.100000000000001" customHeight="1" x14ac:dyDescent="0.15">
      <c r="A1539" s="74">
        <v>38722</v>
      </c>
      <c r="B1539" s="26" t="s">
        <v>79</v>
      </c>
      <c r="C1539" s="75">
        <v>270</v>
      </c>
    </row>
    <row r="1540" spans="1:3" ht="20.100000000000001" customHeight="1" x14ac:dyDescent="0.15">
      <c r="A1540" s="74">
        <v>38722</v>
      </c>
      <c r="B1540" s="26" t="s">
        <v>78</v>
      </c>
      <c r="C1540" s="75">
        <v>430</v>
      </c>
    </row>
    <row r="1541" spans="1:3" ht="20.100000000000001" customHeight="1" x14ac:dyDescent="0.15">
      <c r="A1541" s="74">
        <v>38723</v>
      </c>
      <c r="B1541" s="26" t="s">
        <v>80</v>
      </c>
      <c r="C1541" s="75">
        <v>250</v>
      </c>
    </row>
    <row r="1542" spans="1:3" ht="20.100000000000001" customHeight="1" x14ac:dyDescent="0.15">
      <c r="A1542" s="74">
        <v>38723</v>
      </c>
      <c r="B1542" s="26" t="s">
        <v>80</v>
      </c>
      <c r="C1542" s="75">
        <v>20</v>
      </c>
    </row>
    <row r="1543" spans="1:3" ht="20.100000000000001" customHeight="1" x14ac:dyDescent="0.15">
      <c r="A1543" s="74">
        <v>38723</v>
      </c>
      <c r="B1543" s="26" t="s">
        <v>76</v>
      </c>
      <c r="C1543" s="75">
        <v>1162</v>
      </c>
    </row>
    <row r="1544" spans="1:3" ht="20.100000000000001" customHeight="1" x14ac:dyDescent="0.15">
      <c r="A1544" s="74">
        <v>38723</v>
      </c>
      <c r="B1544" s="26" t="s">
        <v>81</v>
      </c>
      <c r="C1544" s="75">
        <v>40</v>
      </c>
    </row>
    <row r="1545" spans="1:3" ht="20.100000000000001" customHeight="1" x14ac:dyDescent="0.15">
      <c r="A1545" s="74">
        <v>38724</v>
      </c>
      <c r="B1545" s="26" t="s">
        <v>83</v>
      </c>
      <c r="C1545" s="75">
        <v>290</v>
      </c>
    </row>
    <row r="1546" spans="1:3" ht="20.100000000000001" customHeight="1" x14ac:dyDescent="0.15">
      <c r="A1546" s="74">
        <v>38725</v>
      </c>
      <c r="B1546" s="26" t="s">
        <v>78</v>
      </c>
      <c r="C1546" s="75">
        <v>160</v>
      </c>
    </row>
    <row r="1547" spans="1:3" ht="20.100000000000001" customHeight="1" x14ac:dyDescent="0.15">
      <c r="A1547" s="74">
        <v>38726</v>
      </c>
      <c r="B1547" s="26" t="s">
        <v>80</v>
      </c>
      <c r="C1547" s="75">
        <v>200</v>
      </c>
    </row>
    <row r="1548" spans="1:3" ht="20.100000000000001" customHeight="1" x14ac:dyDescent="0.15">
      <c r="A1548" s="74">
        <v>38726</v>
      </c>
      <c r="B1548" s="26" t="s">
        <v>80</v>
      </c>
      <c r="C1548" s="75">
        <v>210</v>
      </c>
    </row>
    <row r="1549" spans="1:3" ht="20.100000000000001" customHeight="1" x14ac:dyDescent="0.15">
      <c r="A1549" s="74">
        <v>38726</v>
      </c>
      <c r="B1549" s="26" t="s">
        <v>83</v>
      </c>
      <c r="C1549" s="75">
        <v>1360</v>
      </c>
    </row>
    <row r="1550" spans="1:3" ht="20.100000000000001" customHeight="1" x14ac:dyDescent="0.15">
      <c r="A1550" s="74">
        <v>38726</v>
      </c>
      <c r="B1550" s="26" t="s">
        <v>77</v>
      </c>
      <c r="C1550" s="75">
        <v>14</v>
      </c>
    </row>
    <row r="1551" spans="1:3" ht="20.100000000000001" customHeight="1" x14ac:dyDescent="0.15">
      <c r="A1551" s="74">
        <v>38726</v>
      </c>
      <c r="B1551" s="26" t="s">
        <v>77</v>
      </c>
      <c r="C1551" s="75">
        <v>538</v>
      </c>
    </row>
    <row r="1552" spans="1:3" ht="20.100000000000001" customHeight="1" x14ac:dyDescent="0.15">
      <c r="A1552" s="74">
        <v>38727</v>
      </c>
      <c r="B1552" s="26" t="s">
        <v>79</v>
      </c>
      <c r="C1552" s="75">
        <v>480</v>
      </c>
    </row>
    <row r="1553" spans="1:3" ht="20.100000000000001" customHeight="1" x14ac:dyDescent="0.15">
      <c r="A1553" s="74">
        <v>38727</v>
      </c>
      <c r="B1553" s="26" t="s">
        <v>77</v>
      </c>
      <c r="C1553" s="75">
        <v>405</v>
      </c>
    </row>
    <row r="1554" spans="1:3" ht="20.100000000000001" customHeight="1" x14ac:dyDescent="0.15">
      <c r="A1554" s="74">
        <v>38727</v>
      </c>
      <c r="B1554" s="26" t="s">
        <v>81</v>
      </c>
      <c r="C1554" s="75">
        <v>50</v>
      </c>
    </row>
    <row r="1555" spans="1:3" ht="20.100000000000001" customHeight="1" x14ac:dyDescent="0.15">
      <c r="A1555" s="74">
        <v>38727</v>
      </c>
      <c r="B1555" s="26" t="s">
        <v>76</v>
      </c>
      <c r="C1555" s="75">
        <v>400</v>
      </c>
    </row>
    <row r="1556" spans="1:3" ht="20.100000000000001" customHeight="1" x14ac:dyDescent="0.15">
      <c r="A1556" s="74">
        <v>38727</v>
      </c>
      <c r="B1556" s="26" t="s">
        <v>79</v>
      </c>
      <c r="C1556" s="75">
        <v>430</v>
      </c>
    </row>
    <row r="1557" spans="1:3" ht="20.100000000000001" customHeight="1" x14ac:dyDescent="0.15">
      <c r="A1557" s="74">
        <v>38727</v>
      </c>
      <c r="B1557" s="26" t="s">
        <v>83</v>
      </c>
      <c r="C1557" s="75">
        <v>1100</v>
      </c>
    </row>
    <row r="1558" spans="1:3" ht="20.100000000000001" customHeight="1" x14ac:dyDescent="0.15">
      <c r="A1558" s="74">
        <v>38727</v>
      </c>
      <c r="B1558" s="26" t="s">
        <v>77</v>
      </c>
      <c r="C1558" s="75">
        <v>80</v>
      </c>
    </row>
    <row r="1559" spans="1:3" ht="20.100000000000001" customHeight="1" x14ac:dyDescent="0.15">
      <c r="A1559" s="74">
        <v>38727</v>
      </c>
      <c r="B1559" s="26" t="s">
        <v>79</v>
      </c>
      <c r="C1559" s="75">
        <v>300</v>
      </c>
    </row>
    <row r="1560" spans="1:3" ht="20.100000000000001" customHeight="1" x14ac:dyDescent="0.15">
      <c r="A1560" s="74">
        <v>38727</v>
      </c>
      <c r="B1560" s="26" t="s">
        <v>76</v>
      </c>
      <c r="C1560" s="75">
        <v>200</v>
      </c>
    </row>
    <row r="1561" spans="1:3" ht="20.100000000000001" customHeight="1" x14ac:dyDescent="0.15">
      <c r="A1561" s="74">
        <v>38727</v>
      </c>
      <c r="B1561" s="26" t="s">
        <v>81</v>
      </c>
      <c r="C1561" s="75">
        <v>446</v>
      </c>
    </row>
    <row r="1562" spans="1:3" ht="20.100000000000001" customHeight="1" x14ac:dyDescent="0.15">
      <c r="A1562" s="74">
        <v>38727</v>
      </c>
      <c r="B1562" s="26" t="s">
        <v>77</v>
      </c>
      <c r="C1562" s="75">
        <v>980</v>
      </c>
    </row>
    <row r="1563" spans="1:3" ht="20.100000000000001" customHeight="1" x14ac:dyDescent="0.15">
      <c r="A1563" s="74">
        <v>38728</v>
      </c>
      <c r="B1563" s="26" t="s">
        <v>83</v>
      </c>
      <c r="C1563" s="75">
        <v>600</v>
      </c>
    </row>
    <row r="1564" spans="1:3" ht="20.100000000000001" customHeight="1" x14ac:dyDescent="0.15">
      <c r="A1564" s="74">
        <v>38728</v>
      </c>
      <c r="B1564" s="26" t="s">
        <v>83</v>
      </c>
      <c r="C1564" s="75">
        <v>120</v>
      </c>
    </row>
    <row r="1565" spans="1:3" ht="20.100000000000001" customHeight="1" x14ac:dyDescent="0.15">
      <c r="A1565" s="74">
        <v>38728</v>
      </c>
      <c r="B1565" s="26" t="s">
        <v>79</v>
      </c>
      <c r="C1565" s="75">
        <v>440</v>
      </c>
    </row>
    <row r="1566" spans="1:3" ht="20.100000000000001" customHeight="1" x14ac:dyDescent="0.15">
      <c r="A1566" s="74">
        <v>38728</v>
      </c>
      <c r="B1566" s="26" t="s">
        <v>83</v>
      </c>
      <c r="C1566" s="75">
        <v>290</v>
      </c>
    </row>
    <row r="1567" spans="1:3" ht="20.100000000000001" customHeight="1" x14ac:dyDescent="0.15">
      <c r="A1567" s="74">
        <v>38728</v>
      </c>
      <c r="B1567" s="26" t="s">
        <v>76</v>
      </c>
      <c r="C1567" s="75">
        <v>500</v>
      </c>
    </row>
    <row r="1568" spans="1:3" ht="20.100000000000001" customHeight="1" x14ac:dyDescent="0.15">
      <c r="A1568" s="74">
        <v>38728</v>
      </c>
      <c r="B1568" s="26" t="s">
        <v>76</v>
      </c>
      <c r="C1568" s="75">
        <v>380</v>
      </c>
    </row>
    <row r="1569" spans="1:3" ht="20.100000000000001" customHeight="1" x14ac:dyDescent="0.15">
      <c r="A1569" s="74">
        <v>38728</v>
      </c>
      <c r="B1569" s="26" t="s">
        <v>79</v>
      </c>
      <c r="C1569" s="75">
        <v>160</v>
      </c>
    </row>
    <row r="1570" spans="1:3" ht="20.100000000000001" customHeight="1" x14ac:dyDescent="0.15">
      <c r="A1570" s="74">
        <v>38729</v>
      </c>
      <c r="B1570" s="26" t="s">
        <v>78</v>
      </c>
      <c r="C1570" s="75">
        <v>280</v>
      </c>
    </row>
    <row r="1571" spans="1:3" ht="20.100000000000001" customHeight="1" x14ac:dyDescent="0.15">
      <c r="A1571" s="74">
        <v>38729</v>
      </c>
      <c r="B1571" s="26" t="s">
        <v>83</v>
      </c>
      <c r="C1571" s="75">
        <v>980</v>
      </c>
    </row>
    <row r="1572" spans="1:3" ht="20.100000000000001" customHeight="1" x14ac:dyDescent="0.15">
      <c r="A1572" s="74">
        <v>38729</v>
      </c>
      <c r="B1572" s="26" t="s">
        <v>79</v>
      </c>
      <c r="C1572" s="75">
        <v>60</v>
      </c>
    </row>
    <row r="1573" spans="1:3" ht="20.100000000000001" customHeight="1" x14ac:dyDescent="0.15">
      <c r="A1573" s="74">
        <v>38729</v>
      </c>
      <c r="B1573" s="26" t="s">
        <v>77</v>
      </c>
      <c r="C1573" s="75">
        <v>80</v>
      </c>
    </row>
    <row r="1574" spans="1:3" ht="20.100000000000001" customHeight="1" x14ac:dyDescent="0.15">
      <c r="A1574" s="74">
        <v>38729</v>
      </c>
      <c r="B1574" s="26" t="s">
        <v>76</v>
      </c>
      <c r="C1574" s="75">
        <v>200</v>
      </c>
    </row>
    <row r="1575" spans="1:3" ht="20.100000000000001" customHeight="1" x14ac:dyDescent="0.15">
      <c r="A1575" s="74">
        <v>38729</v>
      </c>
      <c r="B1575" s="26" t="s">
        <v>76</v>
      </c>
      <c r="C1575" s="75">
        <v>20</v>
      </c>
    </row>
    <row r="1576" spans="1:3" ht="20.100000000000001" customHeight="1" x14ac:dyDescent="0.15">
      <c r="A1576" s="74">
        <v>38729</v>
      </c>
      <c r="B1576" s="26" t="s">
        <v>82</v>
      </c>
      <c r="C1576" s="75">
        <v>1000</v>
      </c>
    </row>
    <row r="1577" spans="1:3" ht="20.100000000000001" customHeight="1" x14ac:dyDescent="0.15">
      <c r="A1577" s="74">
        <v>38730</v>
      </c>
      <c r="B1577" s="26" t="s">
        <v>83</v>
      </c>
      <c r="C1577" s="75">
        <v>1200</v>
      </c>
    </row>
    <row r="1578" spans="1:3" ht="20.100000000000001" customHeight="1" x14ac:dyDescent="0.15">
      <c r="A1578" s="74">
        <v>38730</v>
      </c>
      <c r="B1578" s="26" t="s">
        <v>76</v>
      </c>
      <c r="C1578" s="75">
        <v>40</v>
      </c>
    </row>
    <row r="1579" spans="1:3" ht="20.100000000000001" customHeight="1" x14ac:dyDescent="0.15">
      <c r="A1579" s="74">
        <v>38730</v>
      </c>
      <c r="B1579" s="26" t="s">
        <v>80</v>
      </c>
      <c r="C1579" s="75">
        <v>200</v>
      </c>
    </row>
    <row r="1580" spans="1:3" ht="20.100000000000001" customHeight="1" x14ac:dyDescent="0.15">
      <c r="A1580" s="74">
        <v>38730</v>
      </c>
      <c r="B1580" s="26" t="s">
        <v>83</v>
      </c>
      <c r="C1580" s="75">
        <v>1000</v>
      </c>
    </row>
    <row r="1581" spans="1:3" ht="20.100000000000001" customHeight="1" x14ac:dyDescent="0.15">
      <c r="A1581" s="74">
        <v>38730</v>
      </c>
      <c r="B1581" s="26" t="s">
        <v>80</v>
      </c>
      <c r="C1581" s="75">
        <v>17</v>
      </c>
    </row>
    <row r="1582" spans="1:3" ht="20.100000000000001" customHeight="1" x14ac:dyDescent="0.15">
      <c r="A1582" s="74">
        <v>38730</v>
      </c>
      <c r="B1582" s="26" t="s">
        <v>76</v>
      </c>
      <c r="C1582" s="75">
        <v>631</v>
      </c>
    </row>
    <row r="1583" spans="1:3" ht="20.100000000000001" customHeight="1" x14ac:dyDescent="0.15">
      <c r="A1583" s="74">
        <v>38730</v>
      </c>
      <c r="B1583" s="26" t="s">
        <v>78</v>
      </c>
      <c r="C1583" s="75">
        <v>118</v>
      </c>
    </row>
    <row r="1584" spans="1:3" ht="20.100000000000001" customHeight="1" x14ac:dyDescent="0.15">
      <c r="A1584" s="74">
        <v>38730</v>
      </c>
      <c r="B1584" s="26" t="s">
        <v>78</v>
      </c>
      <c r="C1584" s="75">
        <v>100</v>
      </c>
    </row>
    <row r="1585" spans="1:3" ht="20.100000000000001" customHeight="1" x14ac:dyDescent="0.15">
      <c r="A1585" s="74">
        <v>38730</v>
      </c>
      <c r="B1585" s="26" t="s">
        <v>79</v>
      </c>
      <c r="C1585" s="75">
        <v>85</v>
      </c>
    </row>
    <row r="1586" spans="1:3" ht="20.100000000000001" customHeight="1" x14ac:dyDescent="0.15">
      <c r="A1586" s="74">
        <v>38730</v>
      </c>
      <c r="B1586" s="26" t="s">
        <v>79</v>
      </c>
      <c r="C1586" s="75">
        <v>200</v>
      </c>
    </row>
    <row r="1587" spans="1:3" ht="20.100000000000001" customHeight="1" x14ac:dyDescent="0.15">
      <c r="A1587" s="74">
        <v>38730</v>
      </c>
      <c r="B1587" s="26" t="s">
        <v>76</v>
      </c>
      <c r="C1587" s="75">
        <v>120</v>
      </c>
    </row>
    <row r="1588" spans="1:3" ht="20.100000000000001" customHeight="1" x14ac:dyDescent="0.15">
      <c r="A1588" s="74">
        <v>38731</v>
      </c>
      <c r="B1588" s="26" t="s">
        <v>83</v>
      </c>
      <c r="C1588" s="75">
        <v>1500</v>
      </c>
    </row>
    <row r="1589" spans="1:3" ht="20.100000000000001" customHeight="1" x14ac:dyDescent="0.15">
      <c r="A1589" s="74">
        <v>38731</v>
      </c>
      <c r="B1589" s="26" t="s">
        <v>80</v>
      </c>
      <c r="C1589" s="75">
        <v>520</v>
      </c>
    </row>
    <row r="1590" spans="1:3" ht="20.100000000000001" customHeight="1" x14ac:dyDescent="0.15">
      <c r="A1590" s="74">
        <v>38731</v>
      </c>
      <c r="B1590" s="26" t="s">
        <v>77</v>
      </c>
      <c r="C1590" s="75">
        <v>80</v>
      </c>
    </row>
    <row r="1591" spans="1:3" ht="20.100000000000001" customHeight="1" x14ac:dyDescent="0.15">
      <c r="A1591" s="74">
        <v>38731</v>
      </c>
      <c r="B1591" s="26" t="s">
        <v>76</v>
      </c>
      <c r="C1591" s="75">
        <v>480</v>
      </c>
    </row>
    <row r="1592" spans="1:3" ht="20.100000000000001" customHeight="1" x14ac:dyDescent="0.15">
      <c r="A1592" s="74">
        <v>38732</v>
      </c>
      <c r="B1592" s="26" t="s">
        <v>80</v>
      </c>
      <c r="C1592" s="75">
        <v>180</v>
      </c>
    </row>
    <row r="1593" spans="1:3" ht="20.100000000000001" customHeight="1" x14ac:dyDescent="0.15">
      <c r="A1593" s="74">
        <v>38732</v>
      </c>
      <c r="B1593" s="26" t="s">
        <v>79</v>
      </c>
      <c r="C1593" s="75">
        <v>340</v>
      </c>
    </row>
    <row r="1594" spans="1:3" ht="20.100000000000001" customHeight="1" x14ac:dyDescent="0.15">
      <c r="A1594" s="74">
        <v>38732</v>
      </c>
      <c r="B1594" s="26" t="s">
        <v>76</v>
      </c>
      <c r="C1594" s="75">
        <v>500</v>
      </c>
    </row>
    <row r="1595" spans="1:3" ht="20.100000000000001" customHeight="1" x14ac:dyDescent="0.15">
      <c r="A1595" s="74">
        <v>38732</v>
      </c>
      <c r="B1595" s="26" t="s">
        <v>78</v>
      </c>
      <c r="C1595" s="75">
        <v>60</v>
      </c>
    </row>
    <row r="1596" spans="1:3" ht="20.100000000000001" customHeight="1" x14ac:dyDescent="0.15">
      <c r="A1596" s="74">
        <v>38732</v>
      </c>
      <c r="B1596" s="26" t="s">
        <v>82</v>
      </c>
      <c r="C1596" s="75">
        <v>120</v>
      </c>
    </row>
    <row r="1597" spans="1:3" ht="20.100000000000001" customHeight="1" x14ac:dyDescent="0.15">
      <c r="A1597" s="74">
        <v>38732</v>
      </c>
      <c r="B1597" s="26" t="s">
        <v>77</v>
      </c>
      <c r="C1597" s="75">
        <v>240</v>
      </c>
    </row>
    <row r="1598" spans="1:3" ht="20.100000000000001" customHeight="1" x14ac:dyDescent="0.15">
      <c r="A1598" s="74">
        <v>38732</v>
      </c>
      <c r="B1598" s="26" t="s">
        <v>83</v>
      </c>
      <c r="C1598" s="75">
        <v>900</v>
      </c>
    </row>
    <row r="1599" spans="1:3" ht="20.100000000000001" customHeight="1" x14ac:dyDescent="0.15">
      <c r="A1599" s="74">
        <v>38732</v>
      </c>
      <c r="B1599" s="26" t="s">
        <v>78</v>
      </c>
      <c r="C1599" s="75">
        <v>420</v>
      </c>
    </row>
    <row r="1600" spans="1:3" ht="20.100000000000001" customHeight="1" x14ac:dyDescent="0.15">
      <c r="A1600" s="74">
        <v>38733</v>
      </c>
      <c r="B1600" s="26" t="s">
        <v>80</v>
      </c>
      <c r="C1600" s="75">
        <v>240</v>
      </c>
    </row>
    <row r="1601" spans="1:3" ht="20.100000000000001" customHeight="1" x14ac:dyDescent="0.15">
      <c r="A1601" s="74">
        <v>38733</v>
      </c>
      <c r="B1601" s="26" t="s">
        <v>76</v>
      </c>
      <c r="C1601" s="75">
        <v>500</v>
      </c>
    </row>
    <row r="1602" spans="1:3" ht="20.100000000000001" customHeight="1" x14ac:dyDescent="0.15">
      <c r="A1602" s="74">
        <v>38733</v>
      </c>
      <c r="B1602" s="26" t="s">
        <v>79</v>
      </c>
      <c r="C1602" s="75">
        <v>300</v>
      </c>
    </row>
    <row r="1603" spans="1:3" ht="20.100000000000001" customHeight="1" x14ac:dyDescent="0.15">
      <c r="A1603" s="74">
        <v>38733</v>
      </c>
      <c r="B1603" s="26" t="s">
        <v>77</v>
      </c>
      <c r="C1603" s="75">
        <v>40</v>
      </c>
    </row>
    <row r="1604" spans="1:3" ht="20.100000000000001" customHeight="1" x14ac:dyDescent="0.15">
      <c r="A1604" s="74">
        <v>38733</v>
      </c>
      <c r="B1604" s="26" t="s">
        <v>77</v>
      </c>
      <c r="C1604" s="75">
        <v>240</v>
      </c>
    </row>
    <row r="1605" spans="1:3" ht="20.100000000000001" customHeight="1" x14ac:dyDescent="0.15">
      <c r="A1605" s="74">
        <v>38733</v>
      </c>
      <c r="B1605" s="26" t="s">
        <v>80</v>
      </c>
      <c r="C1605" s="75">
        <v>300</v>
      </c>
    </row>
    <row r="1606" spans="1:3" ht="20.100000000000001" customHeight="1" x14ac:dyDescent="0.15">
      <c r="A1606" s="74">
        <v>38733</v>
      </c>
      <c r="B1606" s="26" t="s">
        <v>80</v>
      </c>
      <c r="C1606" s="75">
        <v>63</v>
      </c>
    </row>
    <row r="1607" spans="1:3" ht="20.100000000000001" customHeight="1" x14ac:dyDescent="0.15">
      <c r="A1607" s="74">
        <v>38734</v>
      </c>
      <c r="B1607" s="26" t="s">
        <v>83</v>
      </c>
      <c r="C1607" s="75">
        <v>1272</v>
      </c>
    </row>
    <row r="1608" spans="1:3" ht="20.100000000000001" customHeight="1" x14ac:dyDescent="0.15">
      <c r="A1608" s="74">
        <v>38734</v>
      </c>
      <c r="B1608" s="26" t="s">
        <v>80</v>
      </c>
      <c r="C1608" s="75">
        <v>250</v>
      </c>
    </row>
    <row r="1609" spans="1:3" ht="20.100000000000001" customHeight="1" x14ac:dyDescent="0.15">
      <c r="A1609" s="74">
        <v>38734</v>
      </c>
      <c r="B1609" s="26" t="s">
        <v>80</v>
      </c>
      <c r="C1609" s="75">
        <v>400</v>
      </c>
    </row>
    <row r="1610" spans="1:3" ht="20.100000000000001" customHeight="1" x14ac:dyDescent="0.15">
      <c r="A1610" s="74">
        <v>38734</v>
      </c>
      <c r="B1610" s="26" t="s">
        <v>76</v>
      </c>
      <c r="C1610" s="75">
        <v>1600</v>
      </c>
    </row>
    <row r="1611" spans="1:3" ht="20.100000000000001" customHeight="1" x14ac:dyDescent="0.15">
      <c r="A1611" s="74">
        <v>38734</v>
      </c>
      <c r="B1611" s="26" t="s">
        <v>79</v>
      </c>
      <c r="C1611" s="75">
        <v>3500</v>
      </c>
    </row>
    <row r="1612" spans="1:3" ht="20.100000000000001" customHeight="1" x14ac:dyDescent="0.15">
      <c r="A1612" s="74">
        <v>38734</v>
      </c>
      <c r="B1612" s="26" t="s">
        <v>77</v>
      </c>
      <c r="C1612" s="75">
        <v>260</v>
      </c>
    </row>
    <row r="1613" spans="1:3" ht="20.100000000000001" customHeight="1" x14ac:dyDescent="0.15">
      <c r="A1613" s="74">
        <v>38734</v>
      </c>
      <c r="B1613" s="26" t="s">
        <v>79</v>
      </c>
      <c r="C1613" s="75">
        <v>380</v>
      </c>
    </row>
    <row r="1614" spans="1:3" ht="20.100000000000001" customHeight="1" x14ac:dyDescent="0.15">
      <c r="A1614" s="74">
        <v>38734</v>
      </c>
      <c r="B1614" s="26" t="s">
        <v>77</v>
      </c>
      <c r="C1614" s="75">
        <v>200</v>
      </c>
    </row>
    <row r="1615" spans="1:3" ht="20.100000000000001" customHeight="1" x14ac:dyDescent="0.15">
      <c r="A1615" s="74">
        <v>38734</v>
      </c>
      <c r="B1615" s="26" t="s">
        <v>83</v>
      </c>
      <c r="C1615" s="75">
        <v>1740</v>
      </c>
    </row>
    <row r="1616" spans="1:3" ht="20.100000000000001" customHeight="1" x14ac:dyDescent="0.15">
      <c r="A1616" s="74">
        <v>38734</v>
      </c>
      <c r="B1616" s="26" t="s">
        <v>83</v>
      </c>
      <c r="C1616" s="75">
        <v>2000</v>
      </c>
    </row>
    <row r="1617" spans="1:3" ht="20.100000000000001" customHeight="1" x14ac:dyDescent="0.15">
      <c r="A1617" s="74">
        <v>38734</v>
      </c>
      <c r="B1617" s="26" t="s">
        <v>80</v>
      </c>
      <c r="C1617" s="75">
        <v>580</v>
      </c>
    </row>
    <row r="1618" spans="1:3" ht="20.100000000000001" customHeight="1" x14ac:dyDescent="0.15">
      <c r="A1618" s="74">
        <v>38734</v>
      </c>
      <c r="B1618" s="26" t="s">
        <v>82</v>
      </c>
      <c r="C1618" s="75">
        <v>200</v>
      </c>
    </row>
    <row r="1619" spans="1:3" ht="20.100000000000001" customHeight="1" x14ac:dyDescent="0.15">
      <c r="A1619" s="74">
        <v>38734</v>
      </c>
      <c r="B1619" s="26" t="s">
        <v>82</v>
      </c>
      <c r="C1619" s="75">
        <v>400</v>
      </c>
    </row>
    <row r="1620" spans="1:3" ht="20.100000000000001" customHeight="1" x14ac:dyDescent="0.15">
      <c r="A1620" s="74">
        <v>38734</v>
      </c>
      <c r="B1620" s="26" t="s">
        <v>76</v>
      </c>
      <c r="C1620" s="75">
        <v>160</v>
      </c>
    </row>
    <row r="1621" spans="1:3" ht="20.100000000000001" customHeight="1" x14ac:dyDescent="0.15">
      <c r="A1621" s="74">
        <v>38735</v>
      </c>
      <c r="B1621" s="26" t="s">
        <v>76</v>
      </c>
      <c r="C1621" s="75">
        <v>260</v>
      </c>
    </row>
    <row r="1622" spans="1:3" ht="20.100000000000001" customHeight="1" x14ac:dyDescent="0.15">
      <c r="A1622" s="74">
        <v>38735</v>
      </c>
      <c r="B1622" s="26" t="s">
        <v>79</v>
      </c>
      <c r="C1622" s="75">
        <v>500</v>
      </c>
    </row>
    <row r="1623" spans="1:3" ht="20.100000000000001" customHeight="1" x14ac:dyDescent="0.15">
      <c r="A1623" s="74">
        <v>38735</v>
      </c>
      <c r="B1623" s="26" t="s">
        <v>77</v>
      </c>
      <c r="C1623" s="75">
        <v>120</v>
      </c>
    </row>
    <row r="1624" spans="1:3" ht="20.100000000000001" customHeight="1" x14ac:dyDescent="0.15">
      <c r="A1624" s="74">
        <v>38735</v>
      </c>
      <c r="B1624" s="26" t="s">
        <v>78</v>
      </c>
      <c r="C1624" s="75">
        <v>180</v>
      </c>
    </row>
    <row r="1625" spans="1:3" ht="20.100000000000001" customHeight="1" x14ac:dyDescent="0.15">
      <c r="A1625" s="74">
        <v>38735</v>
      </c>
      <c r="B1625" s="26" t="s">
        <v>80</v>
      </c>
      <c r="C1625" s="75">
        <v>118</v>
      </c>
    </row>
    <row r="1626" spans="1:3" ht="20.100000000000001" customHeight="1" x14ac:dyDescent="0.15">
      <c r="A1626" s="74">
        <v>38735</v>
      </c>
      <c r="B1626" s="26" t="s">
        <v>77</v>
      </c>
      <c r="C1626" s="75">
        <v>800</v>
      </c>
    </row>
    <row r="1627" spans="1:3" ht="20.100000000000001" customHeight="1" x14ac:dyDescent="0.15">
      <c r="A1627" s="74">
        <v>38735</v>
      </c>
      <c r="B1627" s="26" t="s">
        <v>80</v>
      </c>
      <c r="C1627" s="75">
        <v>26</v>
      </c>
    </row>
    <row r="1628" spans="1:3" ht="20.100000000000001" customHeight="1" x14ac:dyDescent="0.15">
      <c r="A1628" s="74">
        <v>38736</v>
      </c>
      <c r="B1628" s="26" t="s">
        <v>80</v>
      </c>
      <c r="C1628" s="75">
        <v>80</v>
      </c>
    </row>
    <row r="1629" spans="1:3" ht="20.100000000000001" customHeight="1" x14ac:dyDescent="0.15">
      <c r="A1629" s="74">
        <v>38736</v>
      </c>
      <c r="B1629" s="26" t="s">
        <v>76</v>
      </c>
      <c r="C1629" s="75">
        <v>100</v>
      </c>
    </row>
    <row r="1630" spans="1:3" ht="20.100000000000001" customHeight="1" x14ac:dyDescent="0.15">
      <c r="A1630" s="74">
        <v>38736</v>
      </c>
      <c r="B1630" s="26" t="s">
        <v>82</v>
      </c>
      <c r="C1630" s="75">
        <v>460</v>
      </c>
    </row>
    <row r="1631" spans="1:3" ht="20.100000000000001" customHeight="1" x14ac:dyDescent="0.15">
      <c r="A1631" s="74">
        <v>38736</v>
      </c>
      <c r="B1631" s="26" t="s">
        <v>79</v>
      </c>
      <c r="C1631" s="75">
        <v>380</v>
      </c>
    </row>
    <row r="1632" spans="1:3" ht="20.100000000000001" customHeight="1" x14ac:dyDescent="0.15">
      <c r="A1632" s="74">
        <v>38736</v>
      </c>
      <c r="B1632" s="26" t="s">
        <v>83</v>
      </c>
      <c r="C1632" s="75">
        <v>1780</v>
      </c>
    </row>
    <row r="1633" spans="1:3" ht="20.100000000000001" customHeight="1" x14ac:dyDescent="0.15">
      <c r="A1633" s="74">
        <v>38736</v>
      </c>
      <c r="B1633" s="26" t="s">
        <v>77</v>
      </c>
      <c r="C1633" s="75">
        <v>120</v>
      </c>
    </row>
    <row r="1634" spans="1:3" ht="20.100000000000001" customHeight="1" x14ac:dyDescent="0.15">
      <c r="A1634" s="74">
        <v>38737</v>
      </c>
      <c r="B1634" s="26" t="s">
        <v>80</v>
      </c>
      <c r="C1634" s="75">
        <v>120</v>
      </c>
    </row>
    <row r="1635" spans="1:3" ht="20.100000000000001" customHeight="1" x14ac:dyDescent="0.15">
      <c r="A1635" s="74">
        <v>38737</v>
      </c>
      <c r="B1635" s="26" t="s">
        <v>83</v>
      </c>
      <c r="C1635" s="75">
        <v>2160</v>
      </c>
    </row>
    <row r="1636" spans="1:3" ht="20.100000000000001" customHeight="1" x14ac:dyDescent="0.15">
      <c r="A1636" s="74">
        <v>38737</v>
      </c>
      <c r="B1636" s="26" t="s">
        <v>83</v>
      </c>
      <c r="C1636" s="75">
        <v>1400</v>
      </c>
    </row>
    <row r="1637" spans="1:3" ht="20.100000000000001" customHeight="1" x14ac:dyDescent="0.15">
      <c r="A1637" s="74">
        <v>38737</v>
      </c>
      <c r="B1637" s="26" t="s">
        <v>79</v>
      </c>
      <c r="C1637" s="75">
        <v>240</v>
      </c>
    </row>
    <row r="1638" spans="1:3" ht="20.100000000000001" customHeight="1" x14ac:dyDescent="0.15">
      <c r="A1638" s="74">
        <v>38737</v>
      </c>
      <c r="B1638" s="26" t="s">
        <v>77</v>
      </c>
      <c r="C1638" s="75">
        <v>360</v>
      </c>
    </row>
    <row r="1639" spans="1:3" ht="20.100000000000001" customHeight="1" x14ac:dyDescent="0.15">
      <c r="A1639" s="74">
        <v>38737</v>
      </c>
      <c r="B1639" s="26" t="s">
        <v>83</v>
      </c>
      <c r="C1639" s="75">
        <v>5</v>
      </c>
    </row>
    <row r="1640" spans="1:3" ht="20.100000000000001" customHeight="1" x14ac:dyDescent="0.15">
      <c r="A1640" s="74">
        <v>38737</v>
      </c>
      <c r="B1640" s="26" t="s">
        <v>83</v>
      </c>
      <c r="C1640" s="75">
        <v>352</v>
      </c>
    </row>
    <row r="1641" spans="1:3" ht="20.100000000000001" customHeight="1" x14ac:dyDescent="0.15">
      <c r="A1641" s="74">
        <v>38737</v>
      </c>
      <c r="B1641" s="26" t="s">
        <v>78</v>
      </c>
      <c r="C1641" s="75">
        <v>488</v>
      </c>
    </row>
    <row r="1642" spans="1:3" ht="20.100000000000001" customHeight="1" x14ac:dyDescent="0.15">
      <c r="A1642" s="74">
        <v>38737</v>
      </c>
      <c r="B1642" s="26" t="s">
        <v>82</v>
      </c>
      <c r="C1642" s="75">
        <v>3</v>
      </c>
    </row>
    <row r="1643" spans="1:3" ht="20.100000000000001" customHeight="1" x14ac:dyDescent="0.15">
      <c r="A1643" s="74">
        <v>38738</v>
      </c>
      <c r="B1643" s="26" t="s">
        <v>79</v>
      </c>
      <c r="C1643" s="75">
        <v>40</v>
      </c>
    </row>
    <row r="1644" spans="1:3" ht="20.100000000000001" customHeight="1" x14ac:dyDescent="0.15">
      <c r="A1644" s="74">
        <v>38738</v>
      </c>
      <c r="B1644" s="26" t="s">
        <v>80</v>
      </c>
      <c r="C1644" s="75">
        <v>250</v>
      </c>
    </row>
    <row r="1645" spans="1:3" ht="20.100000000000001" customHeight="1" x14ac:dyDescent="0.15">
      <c r="A1645" s="74">
        <v>38738</v>
      </c>
      <c r="B1645" s="26" t="s">
        <v>79</v>
      </c>
      <c r="C1645" s="75">
        <v>240</v>
      </c>
    </row>
    <row r="1646" spans="1:3" ht="20.100000000000001" customHeight="1" x14ac:dyDescent="0.15">
      <c r="A1646" s="74">
        <v>38738</v>
      </c>
      <c r="B1646" s="26" t="s">
        <v>77</v>
      </c>
      <c r="C1646" s="75">
        <v>1160</v>
      </c>
    </row>
    <row r="1647" spans="1:3" ht="20.100000000000001" customHeight="1" x14ac:dyDescent="0.15">
      <c r="A1647" s="74">
        <v>38739</v>
      </c>
      <c r="B1647" s="26" t="s">
        <v>79</v>
      </c>
      <c r="C1647" s="75">
        <v>460</v>
      </c>
    </row>
    <row r="1648" spans="1:3" ht="20.100000000000001" customHeight="1" x14ac:dyDescent="0.15">
      <c r="A1648" s="74">
        <v>38739</v>
      </c>
      <c r="B1648" s="26" t="s">
        <v>80</v>
      </c>
      <c r="C1648" s="75">
        <v>320</v>
      </c>
    </row>
    <row r="1649" spans="1:3" ht="20.100000000000001" customHeight="1" x14ac:dyDescent="0.15">
      <c r="A1649" s="74">
        <v>38739</v>
      </c>
      <c r="B1649" s="26" t="s">
        <v>83</v>
      </c>
      <c r="C1649" s="75">
        <v>336</v>
      </c>
    </row>
    <row r="1650" spans="1:3" ht="20.100000000000001" customHeight="1" x14ac:dyDescent="0.15">
      <c r="A1650" s="74">
        <v>38739</v>
      </c>
      <c r="B1650" s="26" t="s">
        <v>83</v>
      </c>
      <c r="C1650" s="75">
        <v>3140</v>
      </c>
    </row>
    <row r="1651" spans="1:3" ht="20.100000000000001" customHeight="1" x14ac:dyDescent="0.15">
      <c r="A1651" s="74">
        <v>38740</v>
      </c>
      <c r="B1651" s="26" t="s">
        <v>82</v>
      </c>
      <c r="C1651" s="75">
        <v>240</v>
      </c>
    </row>
    <row r="1652" spans="1:3" ht="20.100000000000001" customHeight="1" x14ac:dyDescent="0.15">
      <c r="A1652" s="74">
        <v>38740</v>
      </c>
      <c r="B1652" s="26" t="s">
        <v>83</v>
      </c>
      <c r="C1652" s="75">
        <v>320</v>
      </c>
    </row>
    <row r="1653" spans="1:3" ht="20.100000000000001" customHeight="1" x14ac:dyDescent="0.15">
      <c r="A1653" s="74">
        <v>38742</v>
      </c>
      <c r="B1653" s="26" t="s">
        <v>79</v>
      </c>
      <c r="C1653" s="75">
        <v>4</v>
      </c>
    </row>
    <row r="1654" spans="1:3" ht="20.100000000000001" customHeight="1" x14ac:dyDescent="0.15">
      <c r="A1654" s="74">
        <v>38753</v>
      </c>
      <c r="B1654" s="26" t="s">
        <v>80</v>
      </c>
      <c r="C1654" s="75">
        <v>1600</v>
      </c>
    </row>
    <row r="1655" spans="1:3" ht="20.100000000000001" customHeight="1" x14ac:dyDescent="0.15">
      <c r="A1655" s="74">
        <v>38753</v>
      </c>
      <c r="B1655" s="26" t="s">
        <v>80</v>
      </c>
      <c r="C1655" s="75">
        <v>300</v>
      </c>
    </row>
    <row r="1656" spans="1:3" ht="20.100000000000001" customHeight="1" x14ac:dyDescent="0.15">
      <c r="A1656" s="74">
        <v>38753</v>
      </c>
      <c r="B1656" s="26" t="s">
        <v>82</v>
      </c>
      <c r="C1656" s="75">
        <v>600</v>
      </c>
    </row>
    <row r="1657" spans="1:3" ht="20.100000000000001" customHeight="1" x14ac:dyDescent="0.15">
      <c r="A1657" s="74">
        <v>38753</v>
      </c>
      <c r="B1657" s="26" t="s">
        <v>77</v>
      </c>
      <c r="C1657" s="75">
        <v>1400</v>
      </c>
    </row>
    <row r="1658" spans="1:3" ht="20.100000000000001" customHeight="1" x14ac:dyDescent="0.15">
      <c r="A1658" s="74">
        <v>38753</v>
      </c>
      <c r="B1658" s="26" t="s">
        <v>77</v>
      </c>
      <c r="C1658" s="75">
        <v>1728</v>
      </c>
    </row>
    <row r="1659" spans="1:3" ht="20.100000000000001" customHeight="1" x14ac:dyDescent="0.15">
      <c r="A1659" s="74">
        <v>38753</v>
      </c>
      <c r="B1659" s="26" t="s">
        <v>77</v>
      </c>
      <c r="C1659" s="75">
        <v>1480</v>
      </c>
    </row>
    <row r="1660" spans="1:3" ht="20.100000000000001" customHeight="1" x14ac:dyDescent="0.15">
      <c r="A1660" s="74">
        <v>38753</v>
      </c>
      <c r="B1660" s="26" t="s">
        <v>80</v>
      </c>
      <c r="C1660" s="75">
        <v>620</v>
      </c>
    </row>
    <row r="1661" spans="1:3" ht="20.100000000000001" customHeight="1" x14ac:dyDescent="0.15">
      <c r="A1661" s="74">
        <v>38753</v>
      </c>
      <c r="B1661" s="26" t="s">
        <v>79</v>
      </c>
      <c r="C1661" s="75">
        <v>1620</v>
      </c>
    </row>
    <row r="1662" spans="1:3" ht="20.100000000000001" customHeight="1" x14ac:dyDescent="0.15">
      <c r="A1662" s="74">
        <v>38753</v>
      </c>
      <c r="B1662" s="26" t="s">
        <v>79</v>
      </c>
      <c r="C1662" s="75">
        <v>900</v>
      </c>
    </row>
    <row r="1663" spans="1:3" ht="20.100000000000001" customHeight="1" x14ac:dyDescent="0.15">
      <c r="A1663" s="74">
        <v>38753</v>
      </c>
      <c r="B1663" s="26" t="s">
        <v>79</v>
      </c>
      <c r="C1663" s="75">
        <v>200</v>
      </c>
    </row>
    <row r="1664" spans="1:3" ht="20.100000000000001" customHeight="1" x14ac:dyDescent="0.15">
      <c r="A1664" s="74">
        <v>38753</v>
      </c>
      <c r="B1664" s="26" t="s">
        <v>79</v>
      </c>
      <c r="C1664" s="75">
        <v>2800</v>
      </c>
    </row>
    <row r="1665" spans="1:3" ht="20.100000000000001" customHeight="1" x14ac:dyDescent="0.15">
      <c r="A1665" s="74">
        <v>38754</v>
      </c>
      <c r="B1665" s="26" t="s">
        <v>83</v>
      </c>
      <c r="C1665" s="75">
        <v>862</v>
      </c>
    </row>
    <row r="1666" spans="1:3" ht="20.100000000000001" customHeight="1" x14ac:dyDescent="0.15">
      <c r="A1666" s="74">
        <v>38754</v>
      </c>
      <c r="B1666" s="26" t="s">
        <v>83</v>
      </c>
      <c r="C1666" s="75">
        <v>1300</v>
      </c>
    </row>
    <row r="1667" spans="1:3" ht="20.100000000000001" customHeight="1" x14ac:dyDescent="0.15">
      <c r="A1667" s="74">
        <v>38754</v>
      </c>
      <c r="B1667" s="26" t="s">
        <v>83</v>
      </c>
      <c r="C1667" s="75">
        <v>2400</v>
      </c>
    </row>
    <row r="1668" spans="1:3" ht="20.100000000000001" customHeight="1" x14ac:dyDescent="0.15">
      <c r="A1668" s="74">
        <v>38754</v>
      </c>
      <c r="B1668" s="26" t="s">
        <v>78</v>
      </c>
      <c r="C1668" s="75">
        <v>860</v>
      </c>
    </row>
    <row r="1669" spans="1:3" ht="20.100000000000001" customHeight="1" x14ac:dyDescent="0.15">
      <c r="A1669" s="74">
        <v>38754</v>
      </c>
      <c r="B1669" s="26" t="s">
        <v>78</v>
      </c>
      <c r="C1669" s="75">
        <v>360</v>
      </c>
    </row>
    <row r="1670" spans="1:3" ht="20.100000000000001" customHeight="1" x14ac:dyDescent="0.15">
      <c r="A1670" s="74">
        <v>38754</v>
      </c>
      <c r="B1670" s="26" t="s">
        <v>82</v>
      </c>
      <c r="C1670" s="75">
        <v>100</v>
      </c>
    </row>
    <row r="1671" spans="1:3" ht="20.100000000000001" customHeight="1" x14ac:dyDescent="0.15">
      <c r="A1671" s="74">
        <v>38754</v>
      </c>
      <c r="B1671" s="26" t="s">
        <v>81</v>
      </c>
      <c r="C1671" s="75">
        <v>160</v>
      </c>
    </row>
    <row r="1672" spans="1:3" ht="20.100000000000001" customHeight="1" x14ac:dyDescent="0.15">
      <c r="A1672" s="74">
        <v>38754</v>
      </c>
      <c r="B1672" s="26" t="s">
        <v>81</v>
      </c>
      <c r="C1672" s="75">
        <v>1120</v>
      </c>
    </row>
    <row r="1673" spans="1:3" ht="20.100000000000001" customHeight="1" x14ac:dyDescent="0.15">
      <c r="A1673" s="74">
        <v>38754</v>
      </c>
      <c r="B1673" s="26" t="s">
        <v>80</v>
      </c>
      <c r="C1673" s="75">
        <v>100</v>
      </c>
    </row>
    <row r="1674" spans="1:3" ht="20.100000000000001" customHeight="1" x14ac:dyDescent="0.15">
      <c r="A1674" s="74">
        <v>38755</v>
      </c>
      <c r="B1674" s="26" t="s">
        <v>77</v>
      </c>
      <c r="C1674" s="75">
        <v>4658</v>
      </c>
    </row>
    <row r="1675" spans="1:3" ht="20.100000000000001" customHeight="1" x14ac:dyDescent="0.15">
      <c r="A1675" s="74">
        <v>38755</v>
      </c>
      <c r="B1675" s="26" t="s">
        <v>77</v>
      </c>
      <c r="C1675" s="75">
        <v>340</v>
      </c>
    </row>
    <row r="1676" spans="1:3" ht="20.100000000000001" customHeight="1" x14ac:dyDescent="0.15">
      <c r="A1676" s="74">
        <v>38755</v>
      </c>
      <c r="B1676" s="26" t="s">
        <v>83</v>
      </c>
      <c r="C1676" s="75">
        <v>300</v>
      </c>
    </row>
    <row r="1677" spans="1:3" ht="20.100000000000001" customHeight="1" x14ac:dyDescent="0.15">
      <c r="A1677" s="74">
        <v>38755</v>
      </c>
      <c r="B1677" s="26" t="s">
        <v>77</v>
      </c>
      <c r="C1677" s="75">
        <v>1010</v>
      </c>
    </row>
    <row r="1678" spans="1:3" ht="20.100000000000001" customHeight="1" x14ac:dyDescent="0.15">
      <c r="A1678" s="74">
        <v>38755</v>
      </c>
      <c r="B1678" s="26" t="s">
        <v>83</v>
      </c>
      <c r="C1678" s="75">
        <v>720</v>
      </c>
    </row>
    <row r="1679" spans="1:3" ht="20.100000000000001" customHeight="1" x14ac:dyDescent="0.15">
      <c r="A1679" s="74">
        <v>38755</v>
      </c>
      <c r="B1679" s="26" t="s">
        <v>78</v>
      </c>
      <c r="C1679" s="75">
        <v>418</v>
      </c>
    </row>
    <row r="1680" spans="1:3" ht="20.100000000000001" customHeight="1" x14ac:dyDescent="0.15">
      <c r="A1680" s="74">
        <v>38756</v>
      </c>
      <c r="B1680" s="26" t="s">
        <v>83</v>
      </c>
      <c r="C1680" s="75">
        <v>800</v>
      </c>
    </row>
    <row r="1681" spans="1:3" ht="20.100000000000001" customHeight="1" x14ac:dyDescent="0.15">
      <c r="A1681" s="74">
        <v>38756</v>
      </c>
      <c r="B1681" s="26" t="s">
        <v>80</v>
      </c>
      <c r="C1681" s="75">
        <v>270</v>
      </c>
    </row>
    <row r="1682" spans="1:3" ht="20.100000000000001" customHeight="1" x14ac:dyDescent="0.15">
      <c r="A1682" s="74">
        <v>38757</v>
      </c>
      <c r="B1682" s="26" t="s">
        <v>78</v>
      </c>
      <c r="C1682" s="75">
        <v>170</v>
      </c>
    </row>
    <row r="1683" spans="1:3" ht="20.100000000000001" customHeight="1" x14ac:dyDescent="0.15">
      <c r="A1683" s="74">
        <v>38757</v>
      </c>
      <c r="B1683" s="26" t="s">
        <v>77</v>
      </c>
      <c r="C1683" s="75">
        <v>1728</v>
      </c>
    </row>
    <row r="1684" spans="1:3" ht="20.100000000000001" customHeight="1" x14ac:dyDescent="0.15">
      <c r="A1684" s="74">
        <v>38757</v>
      </c>
      <c r="B1684" s="26" t="s">
        <v>77</v>
      </c>
      <c r="C1684" s="75">
        <v>19</v>
      </c>
    </row>
    <row r="1685" spans="1:3" ht="20.100000000000001" customHeight="1" x14ac:dyDescent="0.15">
      <c r="A1685" s="74">
        <v>38757</v>
      </c>
      <c r="B1685" s="26" t="s">
        <v>82</v>
      </c>
      <c r="C1685" s="75">
        <v>50</v>
      </c>
    </row>
    <row r="1686" spans="1:3" ht="20.100000000000001" customHeight="1" x14ac:dyDescent="0.15">
      <c r="A1686" s="74">
        <v>38758</v>
      </c>
      <c r="B1686" s="26" t="s">
        <v>78</v>
      </c>
      <c r="C1686" s="75">
        <v>192</v>
      </c>
    </row>
    <row r="1687" spans="1:3" ht="20.100000000000001" customHeight="1" x14ac:dyDescent="0.15">
      <c r="A1687" s="74">
        <v>38758</v>
      </c>
      <c r="B1687" s="26" t="s">
        <v>78</v>
      </c>
      <c r="C1687" s="75">
        <v>590</v>
      </c>
    </row>
    <row r="1688" spans="1:3" ht="20.100000000000001" customHeight="1" x14ac:dyDescent="0.15">
      <c r="A1688" s="74">
        <v>38758</v>
      </c>
      <c r="B1688" s="26" t="s">
        <v>79</v>
      </c>
      <c r="C1688" s="75">
        <v>660</v>
      </c>
    </row>
    <row r="1689" spans="1:3" ht="20.100000000000001" customHeight="1" x14ac:dyDescent="0.15">
      <c r="A1689" s="74">
        <v>38758</v>
      </c>
      <c r="B1689" s="26" t="s">
        <v>79</v>
      </c>
      <c r="C1689" s="75">
        <v>150</v>
      </c>
    </row>
    <row r="1690" spans="1:3" ht="20.100000000000001" customHeight="1" x14ac:dyDescent="0.15">
      <c r="A1690" s="74">
        <v>38758</v>
      </c>
      <c r="B1690" s="26" t="s">
        <v>83</v>
      </c>
      <c r="C1690" s="75">
        <v>4772</v>
      </c>
    </row>
    <row r="1691" spans="1:3" ht="20.100000000000001" customHeight="1" x14ac:dyDescent="0.15">
      <c r="A1691" s="74">
        <v>38758</v>
      </c>
      <c r="B1691" s="26" t="s">
        <v>83</v>
      </c>
      <c r="C1691" s="75">
        <v>530</v>
      </c>
    </row>
    <row r="1692" spans="1:3" ht="20.100000000000001" customHeight="1" x14ac:dyDescent="0.15">
      <c r="A1692" s="74">
        <v>38759</v>
      </c>
      <c r="B1692" s="26" t="s">
        <v>80</v>
      </c>
      <c r="C1692" s="75">
        <v>800</v>
      </c>
    </row>
    <row r="1693" spans="1:3" ht="20.100000000000001" customHeight="1" x14ac:dyDescent="0.15">
      <c r="A1693" s="74">
        <v>38759</v>
      </c>
      <c r="B1693" s="26" t="s">
        <v>77</v>
      </c>
      <c r="C1693" s="75">
        <v>200</v>
      </c>
    </row>
    <row r="1694" spans="1:3" ht="20.100000000000001" customHeight="1" x14ac:dyDescent="0.15">
      <c r="A1694" s="74">
        <v>38759</v>
      </c>
      <c r="B1694" s="26" t="s">
        <v>79</v>
      </c>
      <c r="C1694" s="75">
        <v>500</v>
      </c>
    </row>
    <row r="1695" spans="1:3" ht="20.100000000000001" customHeight="1" x14ac:dyDescent="0.15">
      <c r="A1695" s="74">
        <v>38759</v>
      </c>
      <c r="B1695" s="26" t="s">
        <v>79</v>
      </c>
      <c r="C1695" s="75">
        <v>240</v>
      </c>
    </row>
    <row r="1696" spans="1:3" ht="20.100000000000001" customHeight="1" x14ac:dyDescent="0.15">
      <c r="A1696" s="74">
        <v>38759</v>
      </c>
      <c r="B1696" s="26" t="s">
        <v>79</v>
      </c>
      <c r="C1696" s="75">
        <v>2600</v>
      </c>
    </row>
    <row r="1697" spans="1:3" ht="20.100000000000001" customHeight="1" x14ac:dyDescent="0.15">
      <c r="A1697" s="74">
        <v>38760</v>
      </c>
      <c r="B1697" s="26" t="s">
        <v>83</v>
      </c>
      <c r="C1697" s="75">
        <v>600</v>
      </c>
    </row>
    <row r="1698" spans="1:3" ht="20.100000000000001" customHeight="1" x14ac:dyDescent="0.15">
      <c r="A1698" s="74">
        <v>38761</v>
      </c>
      <c r="B1698" s="26" t="s">
        <v>78</v>
      </c>
      <c r="C1698" s="75">
        <v>230</v>
      </c>
    </row>
    <row r="1699" spans="1:3" ht="20.100000000000001" customHeight="1" x14ac:dyDescent="0.15">
      <c r="A1699" s="74">
        <v>38761</v>
      </c>
      <c r="B1699" s="26" t="s">
        <v>78</v>
      </c>
      <c r="C1699" s="75">
        <v>144</v>
      </c>
    </row>
    <row r="1700" spans="1:3" ht="20.100000000000001" customHeight="1" x14ac:dyDescent="0.15">
      <c r="A1700" s="74">
        <v>38761</v>
      </c>
      <c r="B1700" s="26" t="s">
        <v>78</v>
      </c>
      <c r="C1700" s="75">
        <v>690</v>
      </c>
    </row>
    <row r="1701" spans="1:3" ht="20.100000000000001" customHeight="1" x14ac:dyDescent="0.15">
      <c r="A1701" s="74">
        <v>38761</v>
      </c>
      <c r="B1701" s="26" t="s">
        <v>76</v>
      </c>
      <c r="C1701" s="75">
        <v>1660</v>
      </c>
    </row>
    <row r="1702" spans="1:3" ht="20.100000000000001" customHeight="1" x14ac:dyDescent="0.15">
      <c r="A1702" s="74">
        <v>38762</v>
      </c>
      <c r="B1702" s="26" t="s">
        <v>80</v>
      </c>
      <c r="C1702" s="75">
        <v>900</v>
      </c>
    </row>
    <row r="1703" spans="1:3" ht="20.100000000000001" customHeight="1" x14ac:dyDescent="0.15">
      <c r="A1703" s="74">
        <v>38762</v>
      </c>
      <c r="B1703" s="26" t="s">
        <v>83</v>
      </c>
      <c r="C1703" s="75">
        <v>1240</v>
      </c>
    </row>
    <row r="1704" spans="1:3" ht="20.100000000000001" customHeight="1" x14ac:dyDescent="0.15">
      <c r="A1704" s="74">
        <v>38763</v>
      </c>
      <c r="B1704" s="26" t="s">
        <v>77</v>
      </c>
      <c r="C1704" s="75">
        <v>320</v>
      </c>
    </row>
    <row r="1705" spans="1:3" ht="20.100000000000001" customHeight="1" x14ac:dyDescent="0.15">
      <c r="A1705" s="74">
        <v>38763</v>
      </c>
      <c r="B1705" s="26" t="s">
        <v>79</v>
      </c>
      <c r="C1705" s="75">
        <v>420</v>
      </c>
    </row>
    <row r="1706" spans="1:3" ht="20.100000000000001" customHeight="1" x14ac:dyDescent="0.15">
      <c r="A1706" s="74">
        <v>38763</v>
      </c>
      <c r="B1706" s="26" t="s">
        <v>80</v>
      </c>
      <c r="C1706" s="75">
        <v>180</v>
      </c>
    </row>
    <row r="1707" spans="1:3" ht="20.100000000000001" customHeight="1" x14ac:dyDescent="0.15">
      <c r="A1707" s="74">
        <v>38763</v>
      </c>
      <c r="B1707" s="26" t="s">
        <v>81</v>
      </c>
      <c r="C1707" s="75">
        <v>140</v>
      </c>
    </row>
    <row r="1708" spans="1:3" ht="20.100000000000001" customHeight="1" x14ac:dyDescent="0.15">
      <c r="A1708" s="74">
        <v>38763</v>
      </c>
      <c r="B1708" s="26" t="s">
        <v>78</v>
      </c>
      <c r="C1708" s="75">
        <v>200</v>
      </c>
    </row>
    <row r="1709" spans="1:3" ht="20.100000000000001" customHeight="1" x14ac:dyDescent="0.15">
      <c r="A1709" s="74">
        <v>38763</v>
      </c>
      <c r="B1709" s="26" t="s">
        <v>80</v>
      </c>
      <c r="C1709" s="75">
        <v>100</v>
      </c>
    </row>
    <row r="1710" spans="1:3" ht="20.100000000000001" customHeight="1" x14ac:dyDescent="0.15">
      <c r="A1710" s="74">
        <v>38763</v>
      </c>
      <c r="B1710" s="26" t="s">
        <v>83</v>
      </c>
      <c r="C1710" s="75">
        <v>840</v>
      </c>
    </row>
    <row r="1711" spans="1:3" ht="20.100000000000001" customHeight="1" x14ac:dyDescent="0.15">
      <c r="A1711" s="74">
        <v>38763</v>
      </c>
      <c r="B1711" s="26" t="s">
        <v>79</v>
      </c>
      <c r="C1711" s="75">
        <v>100</v>
      </c>
    </row>
    <row r="1712" spans="1:3" ht="20.100000000000001" customHeight="1" x14ac:dyDescent="0.15">
      <c r="A1712" s="74">
        <v>38763</v>
      </c>
      <c r="B1712" s="26" t="s">
        <v>76</v>
      </c>
      <c r="C1712" s="75">
        <v>1900</v>
      </c>
    </row>
    <row r="1713" spans="1:3" ht="20.100000000000001" customHeight="1" x14ac:dyDescent="0.15">
      <c r="A1713" s="74">
        <v>38763</v>
      </c>
      <c r="B1713" s="26" t="s">
        <v>77</v>
      </c>
      <c r="C1713" s="75">
        <v>120</v>
      </c>
    </row>
    <row r="1714" spans="1:3" ht="20.100000000000001" customHeight="1" x14ac:dyDescent="0.15">
      <c r="A1714" s="74">
        <v>38763</v>
      </c>
      <c r="B1714" s="26" t="s">
        <v>77</v>
      </c>
      <c r="C1714" s="75">
        <v>754</v>
      </c>
    </row>
    <row r="1715" spans="1:3" ht="20.100000000000001" customHeight="1" x14ac:dyDescent="0.15">
      <c r="A1715" s="74">
        <v>38763</v>
      </c>
      <c r="B1715" s="26" t="s">
        <v>77</v>
      </c>
      <c r="C1715" s="75">
        <v>148</v>
      </c>
    </row>
    <row r="1716" spans="1:3" ht="20.100000000000001" customHeight="1" x14ac:dyDescent="0.15">
      <c r="A1716" s="74">
        <v>38764</v>
      </c>
      <c r="B1716" s="26" t="s">
        <v>79</v>
      </c>
      <c r="C1716" s="75">
        <v>200</v>
      </c>
    </row>
    <row r="1717" spans="1:3" ht="20.100000000000001" customHeight="1" x14ac:dyDescent="0.15">
      <c r="A1717" s="74">
        <v>38764</v>
      </c>
      <c r="B1717" s="26" t="s">
        <v>81</v>
      </c>
      <c r="C1717" s="75">
        <v>57</v>
      </c>
    </row>
    <row r="1718" spans="1:3" ht="20.100000000000001" customHeight="1" x14ac:dyDescent="0.15">
      <c r="A1718" s="74">
        <v>38766</v>
      </c>
      <c r="B1718" s="26" t="s">
        <v>77</v>
      </c>
      <c r="C1718" s="75">
        <v>160</v>
      </c>
    </row>
    <row r="1719" spans="1:3" ht="20.100000000000001" customHeight="1" x14ac:dyDescent="0.15">
      <c r="A1719" s="74">
        <v>38766</v>
      </c>
      <c r="B1719" s="26" t="s">
        <v>83</v>
      </c>
      <c r="C1719" s="75">
        <v>560</v>
      </c>
    </row>
    <row r="1720" spans="1:3" ht="20.100000000000001" customHeight="1" x14ac:dyDescent="0.15">
      <c r="A1720" s="74">
        <v>38766</v>
      </c>
      <c r="B1720" s="26" t="s">
        <v>78</v>
      </c>
      <c r="C1720" s="75">
        <v>200</v>
      </c>
    </row>
    <row r="1721" spans="1:3" ht="20.100000000000001" customHeight="1" x14ac:dyDescent="0.15">
      <c r="A1721" s="74">
        <v>38766</v>
      </c>
      <c r="B1721" s="26" t="s">
        <v>83</v>
      </c>
      <c r="C1721" s="75">
        <v>2030</v>
      </c>
    </row>
    <row r="1722" spans="1:3" ht="20.100000000000001" customHeight="1" x14ac:dyDescent="0.15">
      <c r="A1722" s="74">
        <v>38766</v>
      </c>
      <c r="B1722" s="26" t="s">
        <v>83</v>
      </c>
      <c r="C1722" s="75">
        <v>1422</v>
      </c>
    </row>
    <row r="1723" spans="1:3" ht="20.100000000000001" customHeight="1" x14ac:dyDescent="0.15">
      <c r="A1723" s="74">
        <v>38766</v>
      </c>
      <c r="B1723" s="26" t="s">
        <v>78</v>
      </c>
      <c r="C1723" s="75">
        <v>510</v>
      </c>
    </row>
    <row r="1724" spans="1:3" ht="20.100000000000001" customHeight="1" x14ac:dyDescent="0.15">
      <c r="A1724" s="74">
        <v>38766</v>
      </c>
      <c r="B1724" s="26" t="s">
        <v>80</v>
      </c>
      <c r="C1724" s="75">
        <v>160</v>
      </c>
    </row>
    <row r="1725" spans="1:3" ht="20.100000000000001" customHeight="1" x14ac:dyDescent="0.15">
      <c r="A1725" s="74">
        <v>38767</v>
      </c>
      <c r="B1725" s="26" t="s">
        <v>80</v>
      </c>
      <c r="C1725" s="75">
        <v>100</v>
      </c>
    </row>
    <row r="1726" spans="1:3" ht="20.100000000000001" customHeight="1" x14ac:dyDescent="0.15">
      <c r="A1726" s="74">
        <v>38768</v>
      </c>
      <c r="B1726" s="26" t="s">
        <v>79</v>
      </c>
      <c r="C1726" s="75">
        <v>2151</v>
      </c>
    </row>
    <row r="1727" spans="1:3" ht="20.100000000000001" customHeight="1" x14ac:dyDescent="0.15">
      <c r="A1727" s="74">
        <v>38768</v>
      </c>
      <c r="B1727" s="26" t="s">
        <v>81</v>
      </c>
      <c r="C1727" s="75">
        <v>6219</v>
      </c>
    </row>
    <row r="1728" spans="1:3" ht="20.100000000000001" customHeight="1" x14ac:dyDescent="0.15">
      <c r="A1728" s="74">
        <v>38768</v>
      </c>
      <c r="B1728" s="26" t="s">
        <v>77</v>
      </c>
      <c r="C1728" s="75">
        <v>200</v>
      </c>
    </row>
    <row r="1729" spans="1:3" ht="20.100000000000001" customHeight="1" x14ac:dyDescent="0.15">
      <c r="A1729" s="74">
        <v>38768</v>
      </c>
      <c r="B1729" s="26" t="s">
        <v>79</v>
      </c>
      <c r="C1729" s="75">
        <v>300</v>
      </c>
    </row>
    <row r="1730" spans="1:3" ht="20.100000000000001" customHeight="1" x14ac:dyDescent="0.15">
      <c r="A1730" s="74">
        <v>38768</v>
      </c>
      <c r="B1730" s="26" t="s">
        <v>83</v>
      </c>
      <c r="C1730" s="75">
        <v>940</v>
      </c>
    </row>
    <row r="1731" spans="1:3" ht="20.100000000000001" customHeight="1" x14ac:dyDescent="0.15">
      <c r="A1731" s="74">
        <v>38769</v>
      </c>
      <c r="B1731" s="26" t="s">
        <v>83</v>
      </c>
      <c r="C1731" s="75">
        <v>650</v>
      </c>
    </row>
    <row r="1732" spans="1:3" ht="20.100000000000001" customHeight="1" x14ac:dyDescent="0.15">
      <c r="A1732" s="74">
        <v>38769</v>
      </c>
      <c r="B1732" s="26" t="s">
        <v>78</v>
      </c>
      <c r="C1732" s="75">
        <v>380</v>
      </c>
    </row>
    <row r="1733" spans="1:3" ht="20.100000000000001" customHeight="1" x14ac:dyDescent="0.15">
      <c r="A1733" s="74">
        <v>38769</v>
      </c>
      <c r="B1733" s="26" t="s">
        <v>80</v>
      </c>
      <c r="C1733" s="75">
        <v>400</v>
      </c>
    </row>
    <row r="1734" spans="1:3" ht="20.100000000000001" customHeight="1" x14ac:dyDescent="0.15">
      <c r="A1734" s="74">
        <v>38769</v>
      </c>
      <c r="B1734" s="26" t="s">
        <v>76</v>
      </c>
      <c r="C1734" s="75">
        <v>980</v>
      </c>
    </row>
    <row r="1735" spans="1:3" ht="20.100000000000001" customHeight="1" x14ac:dyDescent="0.15">
      <c r="A1735" s="74">
        <v>38770</v>
      </c>
      <c r="B1735" s="26" t="s">
        <v>80</v>
      </c>
      <c r="C1735" s="75">
        <v>300</v>
      </c>
    </row>
    <row r="1736" spans="1:3" ht="20.100000000000001" customHeight="1" x14ac:dyDescent="0.15">
      <c r="A1736" s="74">
        <v>38770</v>
      </c>
      <c r="B1736" s="26" t="s">
        <v>80</v>
      </c>
      <c r="C1736" s="75">
        <v>120</v>
      </c>
    </row>
    <row r="1737" spans="1:3" ht="20.100000000000001" customHeight="1" x14ac:dyDescent="0.15">
      <c r="A1737" s="74">
        <v>38770</v>
      </c>
      <c r="B1737" s="26" t="s">
        <v>79</v>
      </c>
      <c r="C1737" s="75">
        <v>120</v>
      </c>
    </row>
    <row r="1738" spans="1:3" ht="20.100000000000001" customHeight="1" x14ac:dyDescent="0.15">
      <c r="A1738" s="74">
        <v>38770</v>
      </c>
      <c r="B1738" s="26" t="s">
        <v>79</v>
      </c>
      <c r="C1738" s="75">
        <v>600</v>
      </c>
    </row>
    <row r="1739" spans="1:3" ht="20.100000000000001" customHeight="1" x14ac:dyDescent="0.15">
      <c r="A1739" s="74">
        <v>38770</v>
      </c>
      <c r="B1739" s="26" t="s">
        <v>83</v>
      </c>
      <c r="C1739" s="75">
        <v>310</v>
      </c>
    </row>
    <row r="1740" spans="1:3" ht="20.100000000000001" customHeight="1" x14ac:dyDescent="0.15">
      <c r="A1740" s="74">
        <v>38770</v>
      </c>
      <c r="B1740" s="26" t="s">
        <v>83</v>
      </c>
      <c r="C1740" s="75">
        <v>576</v>
      </c>
    </row>
    <row r="1741" spans="1:3" ht="20.100000000000001" customHeight="1" x14ac:dyDescent="0.15">
      <c r="A1741" s="74">
        <v>38772</v>
      </c>
      <c r="B1741" s="26" t="s">
        <v>78</v>
      </c>
      <c r="C1741" s="75">
        <v>260</v>
      </c>
    </row>
    <row r="1742" spans="1:3" ht="20.100000000000001" customHeight="1" x14ac:dyDescent="0.15">
      <c r="A1742" s="74">
        <v>38772</v>
      </c>
      <c r="B1742" s="26" t="s">
        <v>78</v>
      </c>
      <c r="C1742" s="75">
        <v>254</v>
      </c>
    </row>
    <row r="1743" spans="1:3" ht="20.100000000000001" customHeight="1" x14ac:dyDescent="0.15">
      <c r="A1743" s="74">
        <v>38772</v>
      </c>
      <c r="B1743" s="26" t="s">
        <v>79</v>
      </c>
      <c r="C1743" s="75">
        <v>340</v>
      </c>
    </row>
    <row r="1744" spans="1:3" ht="20.100000000000001" customHeight="1" x14ac:dyDescent="0.15">
      <c r="A1744" s="74">
        <v>38772</v>
      </c>
      <c r="B1744" s="26" t="s">
        <v>77</v>
      </c>
      <c r="C1744" s="75">
        <v>160</v>
      </c>
    </row>
    <row r="1745" spans="1:3" ht="20.100000000000001" customHeight="1" x14ac:dyDescent="0.15">
      <c r="A1745" s="74">
        <v>38772</v>
      </c>
      <c r="B1745" s="26" t="s">
        <v>77</v>
      </c>
      <c r="C1745" s="75">
        <v>45</v>
      </c>
    </row>
    <row r="1746" spans="1:3" ht="20.100000000000001" customHeight="1" x14ac:dyDescent="0.15">
      <c r="A1746" s="74">
        <v>38772</v>
      </c>
      <c r="B1746" s="26" t="s">
        <v>81</v>
      </c>
      <c r="C1746" s="75">
        <v>400</v>
      </c>
    </row>
    <row r="1747" spans="1:3" ht="20.100000000000001" customHeight="1" x14ac:dyDescent="0.15">
      <c r="A1747" s="74">
        <v>38772</v>
      </c>
      <c r="B1747" s="26" t="s">
        <v>83</v>
      </c>
      <c r="C1747" s="75">
        <v>1748</v>
      </c>
    </row>
    <row r="1748" spans="1:3" ht="20.100000000000001" customHeight="1" x14ac:dyDescent="0.15">
      <c r="A1748" s="74">
        <v>38772</v>
      </c>
      <c r="B1748" s="26" t="s">
        <v>82</v>
      </c>
      <c r="C1748" s="75">
        <v>300</v>
      </c>
    </row>
    <row r="1749" spans="1:3" ht="20.100000000000001" customHeight="1" x14ac:dyDescent="0.15">
      <c r="A1749" s="74">
        <v>38773</v>
      </c>
      <c r="B1749" s="26" t="s">
        <v>79</v>
      </c>
      <c r="C1749" s="75">
        <v>7</v>
      </c>
    </row>
    <row r="1750" spans="1:3" ht="20.100000000000001" customHeight="1" x14ac:dyDescent="0.15">
      <c r="A1750" s="74">
        <v>38773</v>
      </c>
      <c r="B1750" s="26" t="s">
        <v>80</v>
      </c>
      <c r="C1750" s="75">
        <v>360</v>
      </c>
    </row>
    <row r="1751" spans="1:3" ht="20.100000000000001" customHeight="1" x14ac:dyDescent="0.15">
      <c r="A1751" s="74">
        <v>38774</v>
      </c>
      <c r="B1751" s="26" t="s">
        <v>83</v>
      </c>
      <c r="C1751" s="75">
        <v>150</v>
      </c>
    </row>
    <row r="1752" spans="1:3" ht="20.100000000000001" customHeight="1" x14ac:dyDescent="0.15">
      <c r="A1752" s="74">
        <v>38774</v>
      </c>
      <c r="B1752" s="26" t="s">
        <v>79</v>
      </c>
      <c r="C1752" s="75">
        <v>200</v>
      </c>
    </row>
    <row r="1753" spans="1:3" ht="20.100000000000001" customHeight="1" x14ac:dyDescent="0.15">
      <c r="A1753" s="74">
        <v>38774</v>
      </c>
      <c r="B1753" s="26" t="s">
        <v>77</v>
      </c>
      <c r="C1753" s="75">
        <v>240</v>
      </c>
    </row>
    <row r="1754" spans="1:3" ht="20.100000000000001" customHeight="1" x14ac:dyDescent="0.15">
      <c r="A1754" s="74">
        <v>38774</v>
      </c>
      <c r="B1754" s="26" t="s">
        <v>78</v>
      </c>
      <c r="C1754" s="75">
        <v>980</v>
      </c>
    </row>
    <row r="1755" spans="1:3" ht="20.100000000000001" customHeight="1" x14ac:dyDescent="0.15">
      <c r="A1755" s="74">
        <v>38774</v>
      </c>
      <c r="B1755" s="26" t="s">
        <v>79</v>
      </c>
      <c r="C1755" s="75">
        <v>100</v>
      </c>
    </row>
    <row r="1756" spans="1:3" ht="20.100000000000001" customHeight="1" x14ac:dyDescent="0.15">
      <c r="A1756" s="74">
        <v>38774</v>
      </c>
      <c r="B1756" s="26" t="s">
        <v>77</v>
      </c>
      <c r="C1756" s="75">
        <v>10</v>
      </c>
    </row>
    <row r="1757" spans="1:3" ht="20.100000000000001" customHeight="1" x14ac:dyDescent="0.15">
      <c r="A1757" s="74">
        <v>38775</v>
      </c>
      <c r="B1757" s="26" t="s">
        <v>78</v>
      </c>
      <c r="C1757" s="75">
        <v>60</v>
      </c>
    </row>
    <row r="1758" spans="1:3" ht="20.100000000000001" customHeight="1" x14ac:dyDescent="0.15">
      <c r="A1758" s="74">
        <v>38775</v>
      </c>
      <c r="B1758" s="26" t="s">
        <v>77</v>
      </c>
      <c r="C1758" s="75">
        <v>360</v>
      </c>
    </row>
    <row r="1759" spans="1:3" ht="20.100000000000001" customHeight="1" x14ac:dyDescent="0.15">
      <c r="A1759" s="74">
        <v>38775</v>
      </c>
      <c r="B1759" s="26" t="s">
        <v>80</v>
      </c>
      <c r="C1759" s="75">
        <v>80</v>
      </c>
    </row>
    <row r="1760" spans="1:3" ht="20.100000000000001" customHeight="1" x14ac:dyDescent="0.15">
      <c r="A1760" s="74">
        <v>38775</v>
      </c>
      <c r="B1760" s="26" t="s">
        <v>83</v>
      </c>
      <c r="C1760" s="75">
        <v>2340</v>
      </c>
    </row>
    <row r="1761" spans="1:3" ht="20.100000000000001" customHeight="1" x14ac:dyDescent="0.15">
      <c r="A1761" s="74">
        <v>38775</v>
      </c>
      <c r="B1761" s="26" t="s">
        <v>77</v>
      </c>
      <c r="C1761" s="75">
        <v>200</v>
      </c>
    </row>
    <row r="1762" spans="1:3" ht="20.100000000000001" customHeight="1" x14ac:dyDescent="0.15">
      <c r="A1762" s="74">
        <v>38775</v>
      </c>
      <c r="B1762" s="26" t="s">
        <v>77</v>
      </c>
      <c r="C1762" s="75">
        <v>1160</v>
      </c>
    </row>
    <row r="1763" spans="1:3" ht="20.100000000000001" customHeight="1" x14ac:dyDescent="0.15">
      <c r="A1763" s="74">
        <v>38775</v>
      </c>
      <c r="B1763" s="26" t="s">
        <v>81</v>
      </c>
      <c r="C1763" s="75">
        <v>200</v>
      </c>
    </row>
    <row r="1764" spans="1:3" ht="20.100000000000001" customHeight="1" x14ac:dyDescent="0.15">
      <c r="A1764" s="74">
        <v>38775</v>
      </c>
      <c r="B1764" s="26" t="s">
        <v>78</v>
      </c>
      <c r="C1764" s="75">
        <v>60</v>
      </c>
    </row>
    <row r="1765" spans="1:3" ht="20.100000000000001" customHeight="1" x14ac:dyDescent="0.15">
      <c r="A1765" s="74">
        <v>38775</v>
      </c>
      <c r="B1765" s="26" t="s">
        <v>78</v>
      </c>
      <c r="C1765" s="75">
        <v>305</v>
      </c>
    </row>
    <row r="1766" spans="1:3" ht="20.100000000000001" customHeight="1" x14ac:dyDescent="0.15">
      <c r="A1766" s="74">
        <v>38776</v>
      </c>
      <c r="B1766" s="26" t="s">
        <v>78</v>
      </c>
      <c r="C1766" s="75">
        <v>580</v>
      </c>
    </row>
    <row r="1767" spans="1:3" ht="20.100000000000001" customHeight="1" x14ac:dyDescent="0.15">
      <c r="A1767" s="74">
        <v>38776</v>
      </c>
      <c r="B1767" s="26" t="s">
        <v>80</v>
      </c>
      <c r="C1767" s="75">
        <v>60</v>
      </c>
    </row>
    <row r="1768" spans="1:3" ht="20.100000000000001" customHeight="1" x14ac:dyDescent="0.15">
      <c r="A1768" s="74">
        <v>38776</v>
      </c>
      <c r="B1768" s="26" t="s">
        <v>80</v>
      </c>
      <c r="C1768" s="75">
        <v>543</v>
      </c>
    </row>
    <row r="1769" spans="1:3" ht="20.100000000000001" customHeight="1" x14ac:dyDescent="0.15">
      <c r="A1769" s="74">
        <v>38776</v>
      </c>
      <c r="B1769" s="26" t="s">
        <v>80</v>
      </c>
      <c r="C1769" s="75">
        <v>20</v>
      </c>
    </row>
    <row r="1770" spans="1:3" ht="20.100000000000001" customHeight="1" x14ac:dyDescent="0.15">
      <c r="A1770" s="74">
        <v>38776</v>
      </c>
      <c r="B1770" s="26" t="s">
        <v>79</v>
      </c>
      <c r="C1770" s="75">
        <v>120</v>
      </c>
    </row>
    <row r="1771" spans="1:3" ht="20.100000000000001" customHeight="1" x14ac:dyDescent="0.15">
      <c r="A1771" s="74">
        <v>38776</v>
      </c>
      <c r="B1771" s="26" t="s">
        <v>77</v>
      </c>
      <c r="C1771" s="75">
        <v>100</v>
      </c>
    </row>
    <row r="1772" spans="1:3" ht="20.100000000000001" customHeight="1" x14ac:dyDescent="0.15">
      <c r="A1772" s="74">
        <v>38777</v>
      </c>
      <c r="B1772" s="26" t="s">
        <v>79</v>
      </c>
      <c r="C1772" s="75">
        <v>100</v>
      </c>
    </row>
    <row r="1773" spans="1:3" ht="20.100000000000001" customHeight="1" x14ac:dyDescent="0.15">
      <c r="A1773" s="74">
        <v>38777</v>
      </c>
      <c r="B1773" s="26" t="s">
        <v>80</v>
      </c>
      <c r="C1773" s="75">
        <v>40</v>
      </c>
    </row>
    <row r="1774" spans="1:3" ht="20.100000000000001" customHeight="1" x14ac:dyDescent="0.15">
      <c r="A1774" s="74">
        <v>38777</v>
      </c>
      <c r="B1774" s="26" t="s">
        <v>82</v>
      </c>
      <c r="C1774" s="75">
        <v>295</v>
      </c>
    </row>
    <row r="1775" spans="1:3" ht="20.100000000000001" customHeight="1" x14ac:dyDescent="0.15">
      <c r="A1775" s="74">
        <v>38777</v>
      </c>
      <c r="B1775" s="26" t="s">
        <v>80</v>
      </c>
      <c r="C1775" s="75">
        <v>440</v>
      </c>
    </row>
    <row r="1776" spans="1:3" ht="20.100000000000001" customHeight="1" x14ac:dyDescent="0.15">
      <c r="A1776" s="74">
        <v>38777</v>
      </c>
      <c r="B1776" s="26" t="s">
        <v>82</v>
      </c>
      <c r="C1776" s="75">
        <v>660</v>
      </c>
    </row>
    <row r="1777" spans="1:3" ht="20.100000000000001" customHeight="1" x14ac:dyDescent="0.15">
      <c r="A1777" s="74">
        <v>38778</v>
      </c>
      <c r="B1777" s="26" t="s">
        <v>77</v>
      </c>
      <c r="C1777" s="75">
        <v>160</v>
      </c>
    </row>
    <row r="1778" spans="1:3" ht="20.100000000000001" customHeight="1" x14ac:dyDescent="0.15">
      <c r="A1778" s="74">
        <v>38778</v>
      </c>
      <c r="B1778" s="26" t="s">
        <v>83</v>
      </c>
      <c r="C1778" s="75">
        <v>3900</v>
      </c>
    </row>
    <row r="1779" spans="1:3" ht="20.100000000000001" customHeight="1" x14ac:dyDescent="0.15">
      <c r="A1779" s="74">
        <v>38778</v>
      </c>
      <c r="B1779" s="26" t="s">
        <v>81</v>
      </c>
      <c r="C1779" s="75">
        <v>1</v>
      </c>
    </row>
    <row r="1780" spans="1:3" ht="20.100000000000001" customHeight="1" x14ac:dyDescent="0.15">
      <c r="A1780" s="74">
        <v>38778</v>
      </c>
      <c r="B1780" s="26" t="s">
        <v>80</v>
      </c>
      <c r="C1780" s="75">
        <v>360</v>
      </c>
    </row>
    <row r="1781" spans="1:3" ht="20.100000000000001" customHeight="1" x14ac:dyDescent="0.15">
      <c r="A1781" s="74">
        <v>38778</v>
      </c>
      <c r="B1781" s="26" t="s">
        <v>79</v>
      </c>
      <c r="C1781" s="75">
        <v>520</v>
      </c>
    </row>
    <row r="1782" spans="1:3" ht="20.100000000000001" customHeight="1" x14ac:dyDescent="0.15">
      <c r="A1782" s="74">
        <v>38778</v>
      </c>
      <c r="B1782" s="26" t="s">
        <v>79</v>
      </c>
      <c r="C1782" s="75">
        <v>10</v>
      </c>
    </row>
    <row r="1783" spans="1:3" ht="20.100000000000001" customHeight="1" x14ac:dyDescent="0.15">
      <c r="A1783" s="74">
        <v>38779</v>
      </c>
      <c r="B1783" s="26" t="s">
        <v>78</v>
      </c>
      <c r="C1783" s="75">
        <v>740</v>
      </c>
    </row>
    <row r="1784" spans="1:3" ht="20.100000000000001" customHeight="1" x14ac:dyDescent="0.15">
      <c r="A1784" s="74">
        <v>38779</v>
      </c>
      <c r="B1784" s="26" t="s">
        <v>81</v>
      </c>
      <c r="C1784" s="75">
        <v>4146</v>
      </c>
    </row>
    <row r="1785" spans="1:3" ht="20.100000000000001" customHeight="1" x14ac:dyDescent="0.15">
      <c r="A1785" s="74">
        <v>38779</v>
      </c>
      <c r="B1785" s="26" t="s">
        <v>81</v>
      </c>
      <c r="C1785" s="75">
        <v>160</v>
      </c>
    </row>
    <row r="1786" spans="1:3" ht="20.100000000000001" customHeight="1" x14ac:dyDescent="0.15">
      <c r="A1786" s="74">
        <v>38779</v>
      </c>
      <c r="B1786" s="26" t="s">
        <v>78</v>
      </c>
      <c r="C1786" s="75">
        <v>220</v>
      </c>
    </row>
    <row r="1787" spans="1:3" ht="20.100000000000001" customHeight="1" x14ac:dyDescent="0.15">
      <c r="A1787" s="74">
        <v>38779</v>
      </c>
      <c r="B1787" s="26" t="s">
        <v>77</v>
      </c>
      <c r="C1787" s="75">
        <v>435</v>
      </c>
    </row>
    <row r="1788" spans="1:3" ht="20.100000000000001" customHeight="1" x14ac:dyDescent="0.15">
      <c r="A1788" s="74">
        <v>38779</v>
      </c>
      <c r="B1788" s="26" t="s">
        <v>77</v>
      </c>
      <c r="C1788" s="75">
        <v>120</v>
      </c>
    </row>
    <row r="1789" spans="1:3" ht="20.100000000000001" customHeight="1" x14ac:dyDescent="0.15">
      <c r="A1789" s="74">
        <v>38780</v>
      </c>
      <c r="B1789" s="26" t="s">
        <v>80</v>
      </c>
      <c r="C1789" s="75">
        <v>445</v>
      </c>
    </row>
    <row r="1790" spans="1:3" ht="20.100000000000001" customHeight="1" x14ac:dyDescent="0.15">
      <c r="A1790" s="74">
        <v>38780</v>
      </c>
      <c r="B1790" s="26" t="s">
        <v>78</v>
      </c>
      <c r="C1790" s="75">
        <v>112</v>
      </c>
    </row>
    <row r="1791" spans="1:3" ht="20.100000000000001" customHeight="1" x14ac:dyDescent="0.15">
      <c r="A1791" s="74">
        <v>38780</v>
      </c>
      <c r="B1791" s="26" t="s">
        <v>77</v>
      </c>
      <c r="C1791" s="75">
        <v>40</v>
      </c>
    </row>
    <row r="1792" spans="1:3" ht="20.100000000000001" customHeight="1" x14ac:dyDescent="0.15">
      <c r="A1792" s="74">
        <v>38780</v>
      </c>
      <c r="B1792" s="26" t="s">
        <v>83</v>
      </c>
      <c r="C1792" s="75">
        <v>580</v>
      </c>
    </row>
    <row r="1793" spans="1:3" ht="20.100000000000001" customHeight="1" x14ac:dyDescent="0.15">
      <c r="A1793" s="74">
        <v>38781</v>
      </c>
      <c r="B1793" s="26" t="s">
        <v>78</v>
      </c>
      <c r="C1793" s="75">
        <v>580</v>
      </c>
    </row>
    <row r="1794" spans="1:3" ht="20.100000000000001" customHeight="1" x14ac:dyDescent="0.15">
      <c r="A1794" s="74">
        <v>38781</v>
      </c>
      <c r="B1794" s="26" t="s">
        <v>80</v>
      </c>
      <c r="C1794" s="75">
        <v>720</v>
      </c>
    </row>
    <row r="1795" spans="1:3" ht="20.100000000000001" customHeight="1" x14ac:dyDescent="0.15">
      <c r="A1795" s="74">
        <v>38781</v>
      </c>
      <c r="B1795" s="26" t="s">
        <v>80</v>
      </c>
      <c r="C1795" s="75">
        <v>440</v>
      </c>
    </row>
    <row r="1796" spans="1:3" ht="20.100000000000001" customHeight="1" x14ac:dyDescent="0.15">
      <c r="A1796" s="74">
        <v>38781</v>
      </c>
      <c r="B1796" s="26" t="s">
        <v>78</v>
      </c>
      <c r="C1796" s="75">
        <v>80</v>
      </c>
    </row>
    <row r="1797" spans="1:3" ht="20.100000000000001" customHeight="1" x14ac:dyDescent="0.15">
      <c r="A1797" s="74">
        <v>38782</v>
      </c>
      <c r="B1797" s="26" t="s">
        <v>79</v>
      </c>
      <c r="C1797" s="75">
        <v>100</v>
      </c>
    </row>
    <row r="1798" spans="1:3" ht="20.100000000000001" customHeight="1" x14ac:dyDescent="0.15">
      <c r="A1798" s="74">
        <v>38782</v>
      </c>
      <c r="B1798" s="26" t="s">
        <v>76</v>
      </c>
      <c r="C1798" s="75">
        <v>600</v>
      </c>
    </row>
    <row r="1799" spans="1:3" ht="20.100000000000001" customHeight="1" x14ac:dyDescent="0.15">
      <c r="A1799" s="74">
        <v>38782</v>
      </c>
      <c r="B1799" s="26" t="s">
        <v>83</v>
      </c>
      <c r="C1799" s="75">
        <v>500</v>
      </c>
    </row>
    <row r="1800" spans="1:3" ht="20.100000000000001" customHeight="1" x14ac:dyDescent="0.15">
      <c r="A1800" s="74">
        <v>38782</v>
      </c>
      <c r="B1800" s="26" t="s">
        <v>83</v>
      </c>
      <c r="C1800" s="75">
        <v>863</v>
      </c>
    </row>
    <row r="1801" spans="1:3" ht="20.100000000000001" customHeight="1" x14ac:dyDescent="0.15">
      <c r="A1801" s="74">
        <v>38782</v>
      </c>
      <c r="B1801" s="26" t="s">
        <v>83</v>
      </c>
      <c r="C1801" s="75">
        <v>800</v>
      </c>
    </row>
    <row r="1802" spans="1:3" ht="20.100000000000001" customHeight="1" x14ac:dyDescent="0.15">
      <c r="A1802" s="74">
        <v>38782</v>
      </c>
      <c r="B1802" s="26" t="s">
        <v>80</v>
      </c>
      <c r="C1802" s="75">
        <v>200</v>
      </c>
    </row>
    <row r="1803" spans="1:3" ht="20.100000000000001" customHeight="1" x14ac:dyDescent="0.15">
      <c r="A1803" s="74">
        <v>38782</v>
      </c>
      <c r="B1803" s="26" t="s">
        <v>79</v>
      </c>
      <c r="C1803" s="75">
        <v>240</v>
      </c>
    </row>
    <row r="1804" spans="1:3" ht="20.100000000000001" customHeight="1" x14ac:dyDescent="0.15">
      <c r="A1804" s="74">
        <v>38782</v>
      </c>
      <c r="B1804" s="26" t="s">
        <v>78</v>
      </c>
      <c r="C1804" s="75">
        <v>146</v>
      </c>
    </row>
    <row r="1805" spans="1:3" ht="20.100000000000001" customHeight="1" x14ac:dyDescent="0.15">
      <c r="A1805" s="74">
        <v>38783</v>
      </c>
      <c r="B1805" s="26" t="s">
        <v>80</v>
      </c>
      <c r="C1805" s="75">
        <v>5</v>
      </c>
    </row>
    <row r="1806" spans="1:3" ht="20.100000000000001" customHeight="1" x14ac:dyDescent="0.15">
      <c r="A1806" s="74">
        <v>38783</v>
      </c>
      <c r="B1806" s="26" t="s">
        <v>77</v>
      </c>
      <c r="C1806" s="75">
        <v>384</v>
      </c>
    </row>
    <row r="1807" spans="1:3" ht="20.100000000000001" customHeight="1" x14ac:dyDescent="0.15">
      <c r="A1807" s="74">
        <v>38783</v>
      </c>
      <c r="B1807" s="26" t="s">
        <v>83</v>
      </c>
      <c r="C1807" s="75">
        <v>816</v>
      </c>
    </row>
    <row r="1808" spans="1:3" ht="20.100000000000001" customHeight="1" x14ac:dyDescent="0.15">
      <c r="A1808" s="74">
        <v>38783</v>
      </c>
      <c r="B1808" s="26" t="s">
        <v>78</v>
      </c>
      <c r="C1808" s="75">
        <v>384</v>
      </c>
    </row>
    <row r="1809" spans="1:3" ht="20.100000000000001" customHeight="1" x14ac:dyDescent="0.15">
      <c r="A1809" s="74">
        <v>38783</v>
      </c>
      <c r="B1809" s="26" t="s">
        <v>77</v>
      </c>
      <c r="C1809" s="75">
        <v>336</v>
      </c>
    </row>
    <row r="1810" spans="1:3" ht="20.100000000000001" customHeight="1" x14ac:dyDescent="0.15">
      <c r="A1810" s="74">
        <v>38783</v>
      </c>
      <c r="B1810" s="26" t="s">
        <v>77</v>
      </c>
      <c r="C1810" s="75">
        <v>160</v>
      </c>
    </row>
    <row r="1811" spans="1:3" ht="20.100000000000001" customHeight="1" x14ac:dyDescent="0.15">
      <c r="A1811" s="74">
        <v>38783</v>
      </c>
      <c r="B1811" s="26" t="s">
        <v>80</v>
      </c>
      <c r="C1811" s="75">
        <v>372</v>
      </c>
    </row>
    <row r="1812" spans="1:3" ht="20.100000000000001" customHeight="1" x14ac:dyDescent="0.15">
      <c r="A1812" s="74">
        <v>38783</v>
      </c>
      <c r="B1812" s="26" t="s">
        <v>83</v>
      </c>
      <c r="C1812" s="75">
        <v>20</v>
      </c>
    </row>
    <row r="1813" spans="1:3" ht="20.100000000000001" customHeight="1" x14ac:dyDescent="0.15">
      <c r="A1813" s="74">
        <v>38784</v>
      </c>
      <c r="B1813" s="26" t="s">
        <v>80</v>
      </c>
      <c r="C1813" s="75">
        <v>480</v>
      </c>
    </row>
    <row r="1814" spans="1:3" ht="20.100000000000001" customHeight="1" x14ac:dyDescent="0.15">
      <c r="A1814" s="74">
        <v>38784</v>
      </c>
      <c r="B1814" s="26" t="s">
        <v>81</v>
      </c>
      <c r="C1814" s="75">
        <v>1</v>
      </c>
    </row>
    <row r="1815" spans="1:3" ht="20.100000000000001" customHeight="1" x14ac:dyDescent="0.15">
      <c r="A1815" s="74">
        <v>38784</v>
      </c>
      <c r="B1815" s="26" t="s">
        <v>77</v>
      </c>
      <c r="C1815" s="75">
        <v>480</v>
      </c>
    </row>
    <row r="1816" spans="1:3" ht="20.100000000000001" customHeight="1" x14ac:dyDescent="0.15">
      <c r="A1816" s="74">
        <v>38784</v>
      </c>
      <c r="B1816" s="26" t="s">
        <v>80</v>
      </c>
      <c r="C1816" s="75">
        <v>60</v>
      </c>
    </row>
    <row r="1817" spans="1:3" ht="20.100000000000001" customHeight="1" x14ac:dyDescent="0.15">
      <c r="A1817" s="74">
        <v>38784</v>
      </c>
      <c r="B1817" s="26" t="s">
        <v>82</v>
      </c>
      <c r="C1817" s="75">
        <v>40</v>
      </c>
    </row>
    <row r="1818" spans="1:3" ht="20.100000000000001" customHeight="1" x14ac:dyDescent="0.15">
      <c r="A1818" s="74">
        <v>38784</v>
      </c>
      <c r="B1818" s="26" t="s">
        <v>81</v>
      </c>
      <c r="C1818" s="75">
        <v>80</v>
      </c>
    </row>
    <row r="1819" spans="1:3" ht="20.100000000000001" customHeight="1" x14ac:dyDescent="0.15">
      <c r="A1819" s="74">
        <v>38784</v>
      </c>
      <c r="B1819" s="26" t="s">
        <v>77</v>
      </c>
      <c r="C1819" s="75">
        <v>100</v>
      </c>
    </row>
    <row r="1820" spans="1:3" ht="20.100000000000001" customHeight="1" x14ac:dyDescent="0.15">
      <c r="A1820" s="74">
        <v>38785</v>
      </c>
      <c r="B1820" s="26" t="s">
        <v>78</v>
      </c>
      <c r="C1820" s="75">
        <v>360</v>
      </c>
    </row>
    <row r="1821" spans="1:3" ht="20.100000000000001" customHeight="1" x14ac:dyDescent="0.15">
      <c r="A1821" s="74">
        <v>38785</v>
      </c>
      <c r="B1821" s="26" t="s">
        <v>83</v>
      </c>
      <c r="C1821" s="75">
        <v>1500</v>
      </c>
    </row>
    <row r="1822" spans="1:3" ht="20.100000000000001" customHeight="1" x14ac:dyDescent="0.15">
      <c r="A1822" s="74">
        <v>38785</v>
      </c>
      <c r="B1822" s="26" t="s">
        <v>81</v>
      </c>
      <c r="C1822" s="75">
        <v>31</v>
      </c>
    </row>
    <row r="1823" spans="1:3" ht="20.100000000000001" customHeight="1" x14ac:dyDescent="0.15">
      <c r="A1823" s="74">
        <v>38786</v>
      </c>
      <c r="B1823" s="26" t="s">
        <v>81</v>
      </c>
      <c r="C1823" s="75">
        <v>3467</v>
      </c>
    </row>
    <row r="1824" spans="1:3" ht="20.100000000000001" customHeight="1" x14ac:dyDescent="0.15">
      <c r="A1824" s="74">
        <v>38786</v>
      </c>
      <c r="B1824" s="26" t="s">
        <v>78</v>
      </c>
      <c r="C1824" s="75">
        <v>310</v>
      </c>
    </row>
    <row r="1825" spans="1:3" ht="20.100000000000001" customHeight="1" x14ac:dyDescent="0.15">
      <c r="A1825" s="74">
        <v>38786</v>
      </c>
      <c r="B1825" s="26" t="s">
        <v>81</v>
      </c>
      <c r="C1825" s="75">
        <v>4199</v>
      </c>
    </row>
    <row r="1826" spans="1:3" ht="20.100000000000001" customHeight="1" x14ac:dyDescent="0.15">
      <c r="A1826" s="74">
        <v>38786</v>
      </c>
      <c r="B1826" s="26" t="s">
        <v>79</v>
      </c>
      <c r="C1826" s="75">
        <v>300</v>
      </c>
    </row>
    <row r="1827" spans="1:3" ht="20.100000000000001" customHeight="1" x14ac:dyDescent="0.15">
      <c r="A1827" s="74">
        <v>38786</v>
      </c>
      <c r="B1827" s="26" t="s">
        <v>77</v>
      </c>
      <c r="C1827" s="75">
        <v>160</v>
      </c>
    </row>
    <row r="1828" spans="1:3" ht="20.100000000000001" customHeight="1" x14ac:dyDescent="0.15">
      <c r="A1828" s="74">
        <v>38786</v>
      </c>
      <c r="B1828" s="26" t="s">
        <v>80</v>
      </c>
      <c r="C1828" s="75">
        <v>400</v>
      </c>
    </row>
    <row r="1829" spans="1:3" ht="20.100000000000001" customHeight="1" x14ac:dyDescent="0.15">
      <c r="A1829" s="74">
        <v>38786</v>
      </c>
      <c r="B1829" s="26" t="s">
        <v>79</v>
      </c>
      <c r="C1829" s="75">
        <v>848</v>
      </c>
    </row>
    <row r="1830" spans="1:3" ht="20.100000000000001" customHeight="1" x14ac:dyDescent="0.15">
      <c r="A1830" s="74">
        <v>38787</v>
      </c>
      <c r="B1830" s="26" t="s">
        <v>83</v>
      </c>
      <c r="C1830" s="75">
        <v>20</v>
      </c>
    </row>
    <row r="1831" spans="1:3" ht="20.100000000000001" customHeight="1" x14ac:dyDescent="0.15">
      <c r="A1831" s="74">
        <v>38787</v>
      </c>
      <c r="B1831" s="26" t="s">
        <v>83</v>
      </c>
      <c r="C1831" s="75">
        <v>600</v>
      </c>
    </row>
    <row r="1832" spans="1:3" ht="20.100000000000001" customHeight="1" x14ac:dyDescent="0.15">
      <c r="A1832" s="74">
        <v>38787</v>
      </c>
      <c r="B1832" s="26" t="s">
        <v>80</v>
      </c>
      <c r="C1832" s="75">
        <v>20</v>
      </c>
    </row>
    <row r="1833" spans="1:3" ht="20.100000000000001" customHeight="1" x14ac:dyDescent="0.15">
      <c r="A1833" s="74">
        <v>38787</v>
      </c>
      <c r="B1833" s="26" t="s">
        <v>79</v>
      </c>
      <c r="C1833" s="75">
        <v>200</v>
      </c>
    </row>
    <row r="1834" spans="1:3" ht="20.100000000000001" customHeight="1" x14ac:dyDescent="0.15">
      <c r="A1834" s="74">
        <v>38787</v>
      </c>
      <c r="B1834" s="26" t="s">
        <v>81</v>
      </c>
      <c r="C1834" s="75">
        <v>180</v>
      </c>
    </row>
    <row r="1835" spans="1:3" ht="20.100000000000001" customHeight="1" x14ac:dyDescent="0.15">
      <c r="A1835" s="74">
        <v>38787</v>
      </c>
      <c r="B1835" s="26" t="s">
        <v>77</v>
      </c>
      <c r="C1835" s="75">
        <v>400</v>
      </c>
    </row>
    <row r="1836" spans="1:3" ht="20.100000000000001" customHeight="1" x14ac:dyDescent="0.15">
      <c r="A1836" s="74">
        <v>38787</v>
      </c>
      <c r="B1836" s="26" t="s">
        <v>77</v>
      </c>
      <c r="C1836" s="75">
        <v>72</v>
      </c>
    </row>
    <row r="1837" spans="1:3" ht="20.100000000000001" customHeight="1" x14ac:dyDescent="0.15">
      <c r="A1837" s="74">
        <v>38788</v>
      </c>
      <c r="B1837" s="26" t="s">
        <v>80</v>
      </c>
      <c r="C1837" s="75">
        <v>72</v>
      </c>
    </row>
    <row r="1838" spans="1:3" ht="20.100000000000001" customHeight="1" x14ac:dyDescent="0.15">
      <c r="A1838" s="74">
        <v>38788</v>
      </c>
      <c r="B1838" s="26" t="s">
        <v>82</v>
      </c>
      <c r="C1838" s="75">
        <v>100</v>
      </c>
    </row>
    <row r="1839" spans="1:3" ht="20.100000000000001" customHeight="1" x14ac:dyDescent="0.15">
      <c r="A1839" s="74">
        <v>38788</v>
      </c>
      <c r="B1839" s="26" t="s">
        <v>80</v>
      </c>
      <c r="C1839" s="75">
        <v>40</v>
      </c>
    </row>
    <row r="1840" spans="1:3" ht="20.100000000000001" customHeight="1" x14ac:dyDescent="0.15">
      <c r="A1840" s="74">
        <v>38788</v>
      </c>
      <c r="B1840" s="26" t="s">
        <v>79</v>
      </c>
      <c r="C1840" s="75">
        <v>4</v>
      </c>
    </row>
    <row r="1841" spans="1:3" ht="20.100000000000001" customHeight="1" x14ac:dyDescent="0.15">
      <c r="A1841" s="74">
        <v>38789</v>
      </c>
      <c r="B1841" s="26" t="s">
        <v>80</v>
      </c>
      <c r="C1841" s="75">
        <v>240</v>
      </c>
    </row>
    <row r="1842" spans="1:3" ht="20.100000000000001" customHeight="1" x14ac:dyDescent="0.15">
      <c r="A1842" s="74">
        <v>38789</v>
      </c>
      <c r="B1842" s="26" t="s">
        <v>83</v>
      </c>
      <c r="C1842" s="75">
        <v>780</v>
      </c>
    </row>
    <row r="1843" spans="1:3" ht="20.100000000000001" customHeight="1" x14ac:dyDescent="0.15">
      <c r="A1843" s="74">
        <v>38789</v>
      </c>
      <c r="B1843" s="26" t="s">
        <v>79</v>
      </c>
      <c r="C1843" s="75">
        <v>200</v>
      </c>
    </row>
    <row r="1844" spans="1:3" ht="20.100000000000001" customHeight="1" x14ac:dyDescent="0.15">
      <c r="A1844" s="74">
        <v>38789</v>
      </c>
      <c r="B1844" s="26" t="s">
        <v>77</v>
      </c>
      <c r="C1844" s="75">
        <v>620</v>
      </c>
    </row>
    <row r="1845" spans="1:3" ht="20.100000000000001" customHeight="1" x14ac:dyDescent="0.15">
      <c r="A1845" s="74">
        <v>38789</v>
      </c>
      <c r="B1845" s="26" t="s">
        <v>77</v>
      </c>
      <c r="C1845" s="75">
        <v>140</v>
      </c>
    </row>
    <row r="1846" spans="1:3" ht="20.100000000000001" customHeight="1" x14ac:dyDescent="0.15">
      <c r="A1846" s="74">
        <v>38789</v>
      </c>
      <c r="B1846" s="26" t="s">
        <v>76</v>
      </c>
      <c r="C1846" s="75">
        <v>345</v>
      </c>
    </row>
    <row r="1847" spans="1:3" ht="20.100000000000001" customHeight="1" x14ac:dyDescent="0.15">
      <c r="A1847" s="74">
        <v>38789</v>
      </c>
      <c r="B1847" s="26" t="s">
        <v>76</v>
      </c>
      <c r="C1847" s="75">
        <v>1</v>
      </c>
    </row>
    <row r="1848" spans="1:3" ht="20.100000000000001" customHeight="1" x14ac:dyDescent="0.15">
      <c r="A1848" s="74">
        <v>38790</v>
      </c>
      <c r="B1848" s="26" t="s">
        <v>83</v>
      </c>
      <c r="C1848" s="75">
        <v>720</v>
      </c>
    </row>
    <row r="1849" spans="1:3" ht="20.100000000000001" customHeight="1" x14ac:dyDescent="0.15">
      <c r="A1849" s="74">
        <v>38790</v>
      </c>
      <c r="B1849" s="26" t="s">
        <v>79</v>
      </c>
      <c r="C1849" s="75">
        <v>300</v>
      </c>
    </row>
    <row r="1850" spans="1:3" ht="20.100000000000001" customHeight="1" x14ac:dyDescent="0.15">
      <c r="A1850" s="74">
        <v>38790</v>
      </c>
      <c r="B1850" s="26" t="s">
        <v>83</v>
      </c>
      <c r="C1850" s="75">
        <v>840</v>
      </c>
    </row>
    <row r="1851" spans="1:3" ht="20.100000000000001" customHeight="1" x14ac:dyDescent="0.15">
      <c r="A1851" s="74">
        <v>38790</v>
      </c>
      <c r="B1851" s="26" t="s">
        <v>76</v>
      </c>
      <c r="C1851" s="75">
        <v>120</v>
      </c>
    </row>
    <row r="1852" spans="1:3" ht="20.100000000000001" customHeight="1" x14ac:dyDescent="0.15">
      <c r="A1852" s="74">
        <v>38791</v>
      </c>
      <c r="B1852" s="26" t="s">
        <v>83</v>
      </c>
      <c r="C1852" s="75">
        <v>312</v>
      </c>
    </row>
    <row r="1853" spans="1:3" ht="20.100000000000001" customHeight="1" x14ac:dyDescent="0.15">
      <c r="A1853" s="74">
        <v>38791</v>
      </c>
      <c r="B1853" s="26" t="s">
        <v>79</v>
      </c>
      <c r="C1853" s="75">
        <v>412</v>
      </c>
    </row>
    <row r="1854" spans="1:3" ht="20.100000000000001" customHeight="1" x14ac:dyDescent="0.15">
      <c r="A1854" s="74">
        <v>38791</v>
      </c>
      <c r="B1854" s="26" t="s">
        <v>78</v>
      </c>
      <c r="C1854" s="75">
        <v>260</v>
      </c>
    </row>
    <row r="1855" spans="1:3" ht="20.100000000000001" customHeight="1" x14ac:dyDescent="0.15">
      <c r="A1855" s="74">
        <v>38791</v>
      </c>
      <c r="B1855" s="26" t="s">
        <v>83</v>
      </c>
      <c r="C1855" s="75">
        <v>940</v>
      </c>
    </row>
    <row r="1856" spans="1:3" ht="20.100000000000001" customHeight="1" x14ac:dyDescent="0.15">
      <c r="A1856" s="74">
        <v>38792</v>
      </c>
      <c r="B1856" s="26" t="s">
        <v>81</v>
      </c>
      <c r="C1856" s="75">
        <v>21</v>
      </c>
    </row>
    <row r="1857" spans="1:3" ht="20.100000000000001" customHeight="1" x14ac:dyDescent="0.15">
      <c r="A1857" s="74">
        <v>38792</v>
      </c>
      <c r="B1857" s="26" t="s">
        <v>78</v>
      </c>
      <c r="C1857" s="75">
        <v>670</v>
      </c>
    </row>
    <row r="1858" spans="1:3" ht="20.100000000000001" customHeight="1" x14ac:dyDescent="0.15">
      <c r="A1858" s="74">
        <v>38792</v>
      </c>
      <c r="B1858" s="26" t="s">
        <v>76</v>
      </c>
      <c r="C1858" s="75">
        <v>6075</v>
      </c>
    </row>
    <row r="1859" spans="1:3" ht="20.100000000000001" customHeight="1" x14ac:dyDescent="0.15">
      <c r="A1859" s="74">
        <v>38792</v>
      </c>
      <c r="B1859" s="26" t="s">
        <v>82</v>
      </c>
      <c r="C1859" s="75">
        <v>140</v>
      </c>
    </row>
    <row r="1860" spans="1:3" ht="20.100000000000001" customHeight="1" x14ac:dyDescent="0.15">
      <c r="A1860" s="74">
        <v>38792</v>
      </c>
      <c r="B1860" s="26" t="s">
        <v>80</v>
      </c>
      <c r="C1860" s="75">
        <v>100</v>
      </c>
    </row>
    <row r="1861" spans="1:3" ht="20.100000000000001" customHeight="1" x14ac:dyDescent="0.15">
      <c r="A1861" s="74">
        <v>38792</v>
      </c>
      <c r="B1861" s="26" t="s">
        <v>79</v>
      </c>
      <c r="C1861" s="75">
        <v>61</v>
      </c>
    </row>
    <row r="1862" spans="1:3" ht="20.100000000000001" customHeight="1" x14ac:dyDescent="0.15">
      <c r="A1862" s="74">
        <v>38792</v>
      </c>
      <c r="B1862" s="26" t="s">
        <v>80</v>
      </c>
      <c r="C1862" s="75">
        <v>20</v>
      </c>
    </row>
    <row r="1863" spans="1:3" ht="20.100000000000001" customHeight="1" x14ac:dyDescent="0.15">
      <c r="A1863" s="74">
        <v>38792</v>
      </c>
      <c r="B1863" s="26" t="s">
        <v>79</v>
      </c>
      <c r="C1863" s="75">
        <v>599</v>
      </c>
    </row>
    <row r="1864" spans="1:3" ht="20.100000000000001" customHeight="1" x14ac:dyDescent="0.15">
      <c r="A1864" s="74">
        <v>38792</v>
      </c>
      <c r="B1864" s="26" t="s">
        <v>78</v>
      </c>
      <c r="C1864" s="75">
        <v>215</v>
      </c>
    </row>
    <row r="1865" spans="1:3" ht="20.100000000000001" customHeight="1" x14ac:dyDescent="0.15">
      <c r="A1865" s="74">
        <v>38792</v>
      </c>
      <c r="B1865" s="26" t="s">
        <v>78</v>
      </c>
      <c r="C1865" s="75">
        <v>140</v>
      </c>
    </row>
    <row r="1866" spans="1:3" ht="20.100000000000001" customHeight="1" x14ac:dyDescent="0.15">
      <c r="A1866" s="74">
        <v>38793</v>
      </c>
      <c r="B1866" s="26" t="s">
        <v>76</v>
      </c>
      <c r="C1866" s="75">
        <v>250</v>
      </c>
    </row>
    <row r="1867" spans="1:3" ht="20.100000000000001" customHeight="1" x14ac:dyDescent="0.15">
      <c r="A1867" s="74">
        <v>38793</v>
      </c>
      <c r="B1867" s="26" t="s">
        <v>79</v>
      </c>
      <c r="C1867" s="75">
        <v>120</v>
      </c>
    </row>
    <row r="1868" spans="1:3" ht="20.100000000000001" customHeight="1" x14ac:dyDescent="0.15">
      <c r="A1868" s="74">
        <v>38793</v>
      </c>
      <c r="B1868" s="26" t="s">
        <v>83</v>
      </c>
      <c r="C1868" s="75">
        <v>301</v>
      </c>
    </row>
    <row r="1869" spans="1:3" ht="20.100000000000001" customHeight="1" x14ac:dyDescent="0.15">
      <c r="A1869" s="74">
        <v>38793</v>
      </c>
      <c r="B1869" s="26" t="s">
        <v>77</v>
      </c>
      <c r="C1869" s="75">
        <v>1</v>
      </c>
    </row>
    <row r="1870" spans="1:3" ht="20.100000000000001" customHeight="1" x14ac:dyDescent="0.15">
      <c r="A1870" s="74">
        <v>38793</v>
      </c>
      <c r="B1870" s="26" t="s">
        <v>76</v>
      </c>
      <c r="C1870" s="75">
        <v>200</v>
      </c>
    </row>
    <row r="1871" spans="1:3" ht="20.100000000000001" customHeight="1" x14ac:dyDescent="0.15">
      <c r="A1871" s="74">
        <v>38793</v>
      </c>
      <c r="B1871" s="26" t="s">
        <v>79</v>
      </c>
      <c r="C1871" s="75">
        <v>200</v>
      </c>
    </row>
    <row r="1872" spans="1:3" ht="20.100000000000001" customHeight="1" x14ac:dyDescent="0.15">
      <c r="A1872" s="74">
        <v>38794</v>
      </c>
      <c r="B1872" s="26" t="s">
        <v>83</v>
      </c>
      <c r="C1872" s="75">
        <v>105</v>
      </c>
    </row>
    <row r="1873" spans="1:3" ht="20.100000000000001" customHeight="1" x14ac:dyDescent="0.15">
      <c r="A1873" s="74">
        <v>38794</v>
      </c>
      <c r="B1873" s="26" t="s">
        <v>77</v>
      </c>
      <c r="C1873" s="75">
        <v>100</v>
      </c>
    </row>
    <row r="1874" spans="1:3" ht="20.100000000000001" customHeight="1" x14ac:dyDescent="0.15">
      <c r="A1874" s="74">
        <v>38795</v>
      </c>
      <c r="B1874" s="26" t="s">
        <v>80</v>
      </c>
      <c r="C1874" s="75">
        <v>505</v>
      </c>
    </row>
    <row r="1875" spans="1:3" ht="20.100000000000001" customHeight="1" x14ac:dyDescent="0.15">
      <c r="A1875" s="74">
        <v>38795</v>
      </c>
      <c r="B1875" s="26" t="s">
        <v>83</v>
      </c>
      <c r="C1875" s="75">
        <v>610</v>
      </c>
    </row>
    <row r="1876" spans="1:3" ht="20.100000000000001" customHeight="1" x14ac:dyDescent="0.15">
      <c r="A1876" s="74">
        <v>38795</v>
      </c>
      <c r="B1876" s="26" t="s">
        <v>78</v>
      </c>
      <c r="C1876" s="75">
        <v>180</v>
      </c>
    </row>
    <row r="1877" spans="1:3" ht="20.100000000000001" customHeight="1" x14ac:dyDescent="0.15">
      <c r="A1877" s="74">
        <v>38795</v>
      </c>
      <c r="B1877" s="26" t="s">
        <v>78</v>
      </c>
      <c r="C1877" s="75">
        <v>84</v>
      </c>
    </row>
    <row r="1878" spans="1:3" ht="20.100000000000001" customHeight="1" x14ac:dyDescent="0.15">
      <c r="A1878" s="74">
        <v>38795</v>
      </c>
      <c r="B1878" s="26" t="s">
        <v>78</v>
      </c>
      <c r="C1878" s="75">
        <v>100</v>
      </c>
    </row>
    <row r="1879" spans="1:3" ht="20.100000000000001" customHeight="1" x14ac:dyDescent="0.15">
      <c r="A1879" s="74">
        <v>38796</v>
      </c>
      <c r="B1879" s="26" t="s">
        <v>76</v>
      </c>
      <c r="C1879" s="75">
        <v>1850</v>
      </c>
    </row>
    <row r="1880" spans="1:3" ht="20.100000000000001" customHeight="1" x14ac:dyDescent="0.15">
      <c r="A1880" s="74">
        <v>38796</v>
      </c>
      <c r="B1880" s="26" t="s">
        <v>80</v>
      </c>
      <c r="C1880" s="75">
        <v>750</v>
      </c>
    </row>
    <row r="1881" spans="1:3" ht="20.100000000000001" customHeight="1" x14ac:dyDescent="0.15">
      <c r="A1881" s="74">
        <v>38796</v>
      </c>
      <c r="B1881" s="26" t="s">
        <v>76</v>
      </c>
      <c r="C1881" s="75">
        <v>2700</v>
      </c>
    </row>
    <row r="1882" spans="1:3" ht="20.100000000000001" customHeight="1" x14ac:dyDescent="0.15">
      <c r="A1882" s="74">
        <v>38796</v>
      </c>
      <c r="B1882" s="26" t="s">
        <v>79</v>
      </c>
      <c r="C1882" s="75">
        <v>1800</v>
      </c>
    </row>
    <row r="1883" spans="1:3" ht="20.100000000000001" customHeight="1" x14ac:dyDescent="0.15">
      <c r="A1883" s="74">
        <v>38796</v>
      </c>
      <c r="B1883" s="26" t="s">
        <v>78</v>
      </c>
      <c r="C1883" s="75">
        <v>430</v>
      </c>
    </row>
    <row r="1884" spans="1:3" ht="20.100000000000001" customHeight="1" x14ac:dyDescent="0.15">
      <c r="A1884" s="74">
        <v>38796</v>
      </c>
      <c r="B1884" s="26" t="s">
        <v>79</v>
      </c>
      <c r="C1884" s="75">
        <v>480</v>
      </c>
    </row>
    <row r="1885" spans="1:3" ht="20.100000000000001" customHeight="1" x14ac:dyDescent="0.15">
      <c r="A1885" s="74">
        <v>38796</v>
      </c>
      <c r="B1885" s="26" t="s">
        <v>83</v>
      </c>
      <c r="C1885" s="75">
        <v>1266</v>
      </c>
    </row>
    <row r="1886" spans="1:3" ht="20.100000000000001" customHeight="1" x14ac:dyDescent="0.15">
      <c r="A1886" s="74">
        <v>38796</v>
      </c>
      <c r="B1886" s="26" t="s">
        <v>83</v>
      </c>
      <c r="C1886" s="75">
        <v>620</v>
      </c>
    </row>
    <row r="1887" spans="1:3" ht="20.100000000000001" customHeight="1" x14ac:dyDescent="0.15">
      <c r="A1887" s="74">
        <v>38797</v>
      </c>
      <c r="B1887" s="26" t="s">
        <v>80</v>
      </c>
      <c r="C1887" s="75">
        <v>1227</v>
      </c>
    </row>
    <row r="1888" spans="1:3" ht="20.100000000000001" customHeight="1" x14ac:dyDescent="0.15">
      <c r="A1888" s="74">
        <v>38797</v>
      </c>
      <c r="B1888" s="26" t="s">
        <v>82</v>
      </c>
      <c r="C1888" s="75">
        <v>500</v>
      </c>
    </row>
    <row r="1889" spans="1:3" ht="20.100000000000001" customHeight="1" x14ac:dyDescent="0.15">
      <c r="A1889" s="74">
        <v>38797</v>
      </c>
      <c r="B1889" s="26" t="s">
        <v>77</v>
      </c>
      <c r="C1889" s="75">
        <v>802</v>
      </c>
    </row>
    <row r="1890" spans="1:3" ht="20.100000000000001" customHeight="1" x14ac:dyDescent="0.15">
      <c r="A1890" s="74">
        <v>38797</v>
      </c>
      <c r="B1890" s="26" t="s">
        <v>79</v>
      </c>
      <c r="C1890" s="75">
        <v>569</v>
      </c>
    </row>
    <row r="1891" spans="1:3" ht="20.100000000000001" customHeight="1" x14ac:dyDescent="0.15">
      <c r="A1891" s="74">
        <v>38797</v>
      </c>
      <c r="B1891" s="26" t="s">
        <v>83</v>
      </c>
      <c r="C1891" s="75">
        <v>200</v>
      </c>
    </row>
    <row r="1892" spans="1:3" ht="20.100000000000001" customHeight="1" x14ac:dyDescent="0.15">
      <c r="A1892" s="74">
        <v>38797</v>
      </c>
      <c r="B1892" s="26" t="s">
        <v>80</v>
      </c>
      <c r="C1892" s="75">
        <v>580</v>
      </c>
    </row>
    <row r="1893" spans="1:3" ht="20.100000000000001" customHeight="1" x14ac:dyDescent="0.15">
      <c r="A1893" s="74">
        <v>38797</v>
      </c>
      <c r="B1893" s="26" t="s">
        <v>81</v>
      </c>
      <c r="C1893" s="75">
        <v>408</v>
      </c>
    </row>
    <row r="1894" spans="1:3" ht="20.100000000000001" customHeight="1" x14ac:dyDescent="0.15">
      <c r="A1894" s="74">
        <v>38797</v>
      </c>
      <c r="B1894" s="26" t="s">
        <v>77</v>
      </c>
      <c r="C1894" s="75">
        <v>160</v>
      </c>
    </row>
    <row r="1895" spans="1:3" ht="20.100000000000001" customHeight="1" x14ac:dyDescent="0.15">
      <c r="A1895" s="74">
        <v>38797</v>
      </c>
      <c r="B1895" s="26" t="s">
        <v>80</v>
      </c>
      <c r="C1895" s="75">
        <v>2</v>
      </c>
    </row>
    <row r="1896" spans="1:3" ht="20.100000000000001" customHeight="1" x14ac:dyDescent="0.15">
      <c r="A1896" s="74">
        <v>38797</v>
      </c>
      <c r="B1896" s="26" t="s">
        <v>83</v>
      </c>
      <c r="C1896" s="75">
        <v>5</v>
      </c>
    </row>
    <row r="1897" spans="1:3" ht="20.100000000000001" customHeight="1" x14ac:dyDescent="0.15">
      <c r="A1897" s="74">
        <v>38797</v>
      </c>
      <c r="B1897" s="26" t="s">
        <v>82</v>
      </c>
      <c r="C1897" s="75">
        <v>2</v>
      </c>
    </row>
    <row r="1898" spans="1:3" ht="20.100000000000001" customHeight="1" x14ac:dyDescent="0.15">
      <c r="A1898" s="74">
        <v>38797</v>
      </c>
      <c r="B1898" s="26" t="s">
        <v>82</v>
      </c>
      <c r="C1898" s="75">
        <v>2</v>
      </c>
    </row>
    <row r="1899" spans="1:3" ht="20.100000000000001" customHeight="1" x14ac:dyDescent="0.15">
      <c r="A1899" s="74">
        <v>38797</v>
      </c>
      <c r="B1899" s="26" t="s">
        <v>80</v>
      </c>
      <c r="C1899" s="75">
        <v>565</v>
      </c>
    </row>
    <row r="1900" spans="1:3" ht="20.100000000000001" customHeight="1" x14ac:dyDescent="0.15">
      <c r="A1900" s="74">
        <v>38797</v>
      </c>
      <c r="B1900" s="26" t="s">
        <v>80</v>
      </c>
      <c r="C1900" s="75">
        <v>120</v>
      </c>
    </row>
    <row r="1901" spans="1:3" ht="20.100000000000001" customHeight="1" x14ac:dyDescent="0.15">
      <c r="A1901" s="74">
        <v>38798</v>
      </c>
      <c r="B1901" s="26" t="s">
        <v>77</v>
      </c>
      <c r="C1901" s="75">
        <v>480</v>
      </c>
    </row>
    <row r="1902" spans="1:3" ht="20.100000000000001" customHeight="1" x14ac:dyDescent="0.15">
      <c r="A1902" s="74">
        <v>38798</v>
      </c>
      <c r="B1902" s="26" t="s">
        <v>80</v>
      </c>
      <c r="C1902" s="75">
        <v>192</v>
      </c>
    </row>
    <row r="1903" spans="1:3" ht="20.100000000000001" customHeight="1" x14ac:dyDescent="0.15">
      <c r="A1903" s="74">
        <v>38798</v>
      </c>
      <c r="B1903" s="26" t="s">
        <v>76</v>
      </c>
      <c r="C1903" s="75">
        <v>100</v>
      </c>
    </row>
    <row r="1904" spans="1:3" ht="20.100000000000001" customHeight="1" x14ac:dyDescent="0.15">
      <c r="A1904" s="74">
        <v>38799</v>
      </c>
      <c r="B1904" s="26" t="s">
        <v>83</v>
      </c>
      <c r="C1904" s="75">
        <v>911</v>
      </c>
    </row>
    <row r="1905" spans="1:3" ht="20.100000000000001" customHeight="1" x14ac:dyDescent="0.15">
      <c r="A1905" s="74">
        <v>38799</v>
      </c>
      <c r="B1905" s="26" t="s">
        <v>79</v>
      </c>
      <c r="C1905" s="75">
        <v>192</v>
      </c>
    </row>
    <row r="1906" spans="1:3" ht="20.100000000000001" customHeight="1" x14ac:dyDescent="0.15">
      <c r="A1906" s="74">
        <v>38799</v>
      </c>
      <c r="B1906" s="26" t="s">
        <v>77</v>
      </c>
      <c r="C1906" s="75">
        <v>72</v>
      </c>
    </row>
    <row r="1907" spans="1:3" ht="20.100000000000001" customHeight="1" x14ac:dyDescent="0.15">
      <c r="A1907" s="74">
        <v>38799</v>
      </c>
      <c r="B1907" s="26" t="s">
        <v>77</v>
      </c>
      <c r="C1907" s="75">
        <v>411</v>
      </c>
    </row>
    <row r="1908" spans="1:3" ht="20.100000000000001" customHeight="1" x14ac:dyDescent="0.15">
      <c r="A1908" s="74">
        <v>38799</v>
      </c>
      <c r="B1908" s="26" t="s">
        <v>79</v>
      </c>
      <c r="C1908" s="75">
        <v>240</v>
      </c>
    </row>
    <row r="1909" spans="1:3" ht="20.100000000000001" customHeight="1" x14ac:dyDescent="0.15">
      <c r="A1909" s="74">
        <v>38799</v>
      </c>
      <c r="B1909" s="26" t="s">
        <v>83</v>
      </c>
      <c r="C1909" s="75">
        <v>1120</v>
      </c>
    </row>
    <row r="1910" spans="1:3" ht="20.100000000000001" customHeight="1" x14ac:dyDescent="0.15">
      <c r="A1910" s="74">
        <v>38800</v>
      </c>
      <c r="B1910" s="26" t="s">
        <v>77</v>
      </c>
      <c r="C1910" s="75">
        <v>664</v>
      </c>
    </row>
    <row r="1911" spans="1:3" ht="20.100000000000001" customHeight="1" x14ac:dyDescent="0.15">
      <c r="A1911" s="74">
        <v>38800</v>
      </c>
      <c r="B1911" s="26" t="s">
        <v>80</v>
      </c>
      <c r="C1911" s="75">
        <v>127</v>
      </c>
    </row>
    <row r="1912" spans="1:3" ht="20.100000000000001" customHeight="1" x14ac:dyDescent="0.15">
      <c r="A1912" s="74">
        <v>38800</v>
      </c>
      <c r="B1912" s="26" t="s">
        <v>79</v>
      </c>
      <c r="C1912" s="75">
        <v>34</v>
      </c>
    </row>
    <row r="1913" spans="1:3" ht="20.100000000000001" customHeight="1" x14ac:dyDescent="0.15">
      <c r="A1913" s="74">
        <v>38800</v>
      </c>
      <c r="B1913" s="26" t="s">
        <v>78</v>
      </c>
      <c r="C1913" s="75">
        <v>250</v>
      </c>
    </row>
    <row r="1914" spans="1:3" ht="20.100000000000001" customHeight="1" x14ac:dyDescent="0.15">
      <c r="A1914" s="74">
        <v>38801</v>
      </c>
      <c r="B1914" s="26" t="s">
        <v>77</v>
      </c>
      <c r="C1914" s="75">
        <v>288</v>
      </c>
    </row>
    <row r="1915" spans="1:3" ht="20.100000000000001" customHeight="1" x14ac:dyDescent="0.15">
      <c r="A1915" s="74">
        <v>38801</v>
      </c>
      <c r="B1915" s="26" t="s">
        <v>80</v>
      </c>
      <c r="C1915" s="75">
        <v>312</v>
      </c>
    </row>
    <row r="1916" spans="1:3" ht="20.100000000000001" customHeight="1" x14ac:dyDescent="0.15">
      <c r="A1916" s="74">
        <v>38801</v>
      </c>
      <c r="B1916" s="26" t="s">
        <v>78</v>
      </c>
      <c r="C1916" s="75">
        <v>621</v>
      </c>
    </row>
    <row r="1917" spans="1:3" ht="20.100000000000001" customHeight="1" x14ac:dyDescent="0.15">
      <c r="A1917" s="74">
        <v>38801</v>
      </c>
      <c r="B1917" s="26" t="s">
        <v>78</v>
      </c>
      <c r="C1917" s="75">
        <v>591</v>
      </c>
    </row>
    <row r="1918" spans="1:3" ht="20.100000000000001" customHeight="1" x14ac:dyDescent="0.15">
      <c r="A1918" s="74">
        <v>38801</v>
      </c>
      <c r="B1918" s="26" t="s">
        <v>83</v>
      </c>
      <c r="C1918" s="75">
        <v>320</v>
      </c>
    </row>
    <row r="1919" spans="1:3" ht="20.100000000000001" customHeight="1" x14ac:dyDescent="0.15">
      <c r="A1919" s="74">
        <v>38801</v>
      </c>
      <c r="B1919" s="26" t="s">
        <v>83</v>
      </c>
      <c r="C1919" s="75">
        <v>34</v>
      </c>
    </row>
    <row r="1920" spans="1:3" ht="20.100000000000001" customHeight="1" x14ac:dyDescent="0.15">
      <c r="A1920" s="74">
        <v>38801</v>
      </c>
      <c r="B1920" s="26" t="s">
        <v>78</v>
      </c>
      <c r="C1920" s="75">
        <v>220</v>
      </c>
    </row>
    <row r="1921" spans="1:3" ht="20.100000000000001" customHeight="1" x14ac:dyDescent="0.15">
      <c r="A1921" s="74">
        <v>38801</v>
      </c>
      <c r="B1921" s="26" t="s">
        <v>78</v>
      </c>
      <c r="C1921" s="75">
        <v>180</v>
      </c>
    </row>
    <row r="1922" spans="1:3" ht="20.100000000000001" customHeight="1" x14ac:dyDescent="0.15">
      <c r="A1922" s="74">
        <v>38803</v>
      </c>
      <c r="B1922" s="26" t="s">
        <v>78</v>
      </c>
      <c r="C1922" s="75">
        <v>120</v>
      </c>
    </row>
    <row r="1923" spans="1:3" ht="20.100000000000001" customHeight="1" x14ac:dyDescent="0.15">
      <c r="A1923" s="74">
        <v>38803</v>
      </c>
      <c r="B1923" s="26" t="s">
        <v>76</v>
      </c>
      <c r="C1923" s="75">
        <v>160</v>
      </c>
    </row>
    <row r="1924" spans="1:3" ht="20.100000000000001" customHeight="1" x14ac:dyDescent="0.15">
      <c r="A1924" s="74">
        <v>38803</v>
      </c>
      <c r="B1924" s="26" t="s">
        <v>81</v>
      </c>
      <c r="C1924" s="75">
        <v>60</v>
      </c>
    </row>
    <row r="1925" spans="1:3" ht="20.100000000000001" customHeight="1" x14ac:dyDescent="0.15">
      <c r="A1925" s="74">
        <v>38803</v>
      </c>
      <c r="B1925" s="26" t="s">
        <v>83</v>
      </c>
      <c r="C1925" s="75">
        <v>200</v>
      </c>
    </row>
    <row r="1926" spans="1:3" ht="20.100000000000001" customHeight="1" x14ac:dyDescent="0.15">
      <c r="A1926" s="74">
        <v>38803</v>
      </c>
      <c r="B1926" s="26" t="s">
        <v>80</v>
      </c>
      <c r="C1926" s="75">
        <v>120</v>
      </c>
    </row>
    <row r="1927" spans="1:3" ht="20.100000000000001" customHeight="1" x14ac:dyDescent="0.15">
      <c r="A1927" s="74">
        <v>38804</v>
      </c>
      <c r="B1927" s="26" t="s">
        <v>79</v>
      </c>
      <c r="C1927" s="75">
        <v>1026</v>
      </c>
    </row>
    <row r="1928" spans="1:3" ht="20.100000000000001" customHeight="1" x14ac:dyDescent="0.15">
      <c r="A1928" s="74">
        <v>38804</v>
      </c>
      <c r="B1928" s="26" t="s">
        <v>77</v>
      </c>
      <c r="C1928" s="75">
        <v>422</v>
      </c>
    </row>
    <row r="1929" spans="1:3" ht="20.100000000000001" customHeight="1" x14ac:dyDescent="0.15">
      <c r="A1929" s="74">
        <v>38804</v>
      </c>
      <c r="B1929" s="26" t="s">
        <v>80</v>
      </c>
      <c r="C1929" s="75">
        <v>342</v>
      </c>
    </row>
    <row r="1930" spans="1:3" ht="20.100000000000001" customHeight="1" x14ac:dyDescent="0.15">
      <c r="A1930" s="74">
        <v>38804</v>
      </c>
      <c r="B1930" s="26" t="s">
        <v>81</v>
      </c>
      <c r="C1930" s="75">
        <v>336</v>
      </c>
    </row>
    <row r="1931" spans="1:3" ht="20.100000000000001" customHeight="1" x14ac:dyDescent="0.15">
      <c r="A1931" s="74">
        <v>38804</v>
      </c>
      <c r="B1931" s="26" t="s">
        <v>76</v>
      </c>
      <c r="C1931" s="75">
        <v>420</v>
      </c>
    </row>
    <row r="1932" spans="1:3" ht="20.100000000000001" customHeight="1" x14ac:dyDescent="0.15">
      <c r="A1932" s="74">
        <v>38804</v>
      </c>
      <c r="B1932" s="26" t="s">
        <v>78</v>
      </c>
      <c r="C1932" s="75">
        <v>402</v>
      </c>
    </row>
    <row r="1933" spans="1:3" ht="20.100000000000001" customHeight="1" x14ac:dyDescent="0.15">
      <c r="A1933" s="74">
        <v>38804</v>
      </c>
      <c r="B1933" s="26" t="s">
        <v>76</v>
      </c>
      <c r="C1933" s="75">
        <v>600</v>
      </c>
    </row>
    <row r="1934" spans="1:3" ht="20.100000000000001" customHeight="1" x14ac:dyDescent="0.15">
      <c r="A1934" s="74">
        <v>38804</v>
      </c>
      <c r="B1934" s="26" t="s">
        <v>83</v>
      </c>
      <c r="C1934" s="75">
        <v>240</v>
      </c>
    </row>
    <row r="1935" spans="1:3" ht="20.100000000000001" customHeight="1" x14ac:dyDescent="0.15">
      <c r="A1935" s="74">
        <v>38804</v>
      </c>
      <c r="B1935" s="26" t="s">
        <v>79</v>
      </c>
      <c r="C1935" s="75">
        <v>631</v>
      </c>
    </row>
    <row r="1936" spans="1:3" ht="20.100000000000001" customHeight="1" x14ac:dyDescent="0.15">
      <c r="A1936" s="74">
        <v>38804</v>
      </c>
      <c r="B1936" s="26" t="s">
        <v>77</v>
      </c>
      <c r="C1936" s="75">
        <v>384</v>
      </c>
    </row>
    <row r="1937" spans="1:3" ht="20.100000000000001" customHeight="1" x14ac:dyDescent="0.15">
      <c r="A1937" s="74">
        <v>38805</v>
      </c>
      <c r="B1937" s="26" t="s">
        <v>83</v>
      </c>
      <c r="C1937" s="75">
        <v>735</v>
      </c>
    </row>
    <row r="1938" spans="1:3" ht="20.100000000000001" customHeight="1" x14ac:dyDescent="0.15">
      <c r="A1938" s="74">
        <v>38805</v>
      </c>
      <c r="B1938" s="26" t="s">
        <v>79</v>
      </c>
      <c r="C1938" s="75">
        <v>156</v>
      </c>
    </row>
    <row r="1939" spans="1:3" ht="20.100000000000001" customHeight="1" x14ac:dyDescent="0.15">
      <c r="A1939" s="74">
        <v>38805</v>
      </c>
      <c r="B1939" s="26" t="s">
        <v>80</v>
      </c>
      <c r="C1939" s="75">
        <v>200</v>
      </c>
    </row>
    <row r="1940" spans="1:3" ht="20.100000000000001" customHeight="1" x14ac:dyDescent="0.15">
      <c r="A1940" s="74">
        <v>38805</v>
      </c>
      <c r="B1940" s="26" t="s">
        <v>78</v>
      </c>
      <c r="C1940" s="75">
        <v>120</v>
      </c>
    </row>
    <row r="1941" spans="1:3" ht="20.100000000000001" customHeight="1" x14ac:dyDescent="0.15">
      <c r="A1941" s="74">
        <v>38805</v>
      </c>
      <c r="B1941" s="26" t="s">
        <v>83</v>
      </c>
      <c r="C1941" s="75">
        <v>1200</v>
      </c>
    </row>
    <row r="1942" spans="1:3" ht="20.100000000000001" customHeight="1" x14ac:dyDescent="0.15">
      <c r="A1942" s="74">
        <v>38805</v>
      </c>
      <c r="B1942" s="26" t="s">
        <v>79</v>
      </c>
      <c r="C1942" s="75">
        <v>160</v>
      </c>
    </row>
    <row r="1943" spans="1:3" ht="20.100000000000001" customHeight="1" x14ac:dyDescent="0.15">
      <c r="A1943" s="74">
        <v>38806</v>
      </c>
      <c r="B1943" s="26" t="s">
        <v>82</v>
      </c>
      <c r="C1943" s="75">
        <v>281</v>
      </c>
    </row>
    <row r="1944" spans="1:3" ht="20.100000000000001" customHeight="1" x14ac:dyDescent="0.15">
      <c r="A1944" s="74">
        <v>38806</v>
      </c>
      <c r="B1944" s="26" t="s">
        <v>79</v>
      </c>
      <c r="C1944" s="75">
        <v>238</v>
      </c>
    </row>
    <row r="1945" spans="1:3" ht="20.100000000000001" customHeight="1" x14ac:dyDescent="0.15">
      <c r="A1945" s="74">
        <v>38806</v>
      </c>
      <c r="B1945" s="26" t="s">
        <v>80</v>
      </c>
      <c r="C1945" s="75">
        <v>140</v>
      </c>
    </row>
    <row r="1946" spans="1:3" ht="20.100000000000001" customHeight="1" x14ac:dyDescent="0.15">
      <c r="A1946" s="74">
        <v>38806</v>
      </c>
      <c r="B1946" s="26" t="s">
        <v>82</v>
      </c>
      <c r="C1946" s="75">
        <v>120</v>
      </c>
    </row>
    <row r="1947" spans="1:3" ht="20.100000000000001" customHeight="1" x14ac:dyDescent="0.15">
      <c r="A1947" s="74">
        <v>38806</v>
      </c>
      <c r="B1947" s="26" t="s">
        <v>77</v>
      </c>
      <c r="C1947" s="75">
        <v>320</v>
      </c>
    </row>
    <row r="1948" spans="1:3" ht="20.100000000000001" customHeight="1" x14ac:dyDescent="0.15">
      <c r="A1948" s="74">
        <v>38806</v>
      </c>
      <c r="B1948" s="26" t="s">
        <v>79</v>
      </c>
      <c r="C1948" s="75">
        <v>300</v>
      </c>
    </row>
    <row r="1949" spans="1:3" ht="20.100000000000001" customHeight="1" x14ac:dyDescent="0.15">
      <c r="A1949" s="74">
        <v>38806</v>
      </c>
      <c r="B1949" s="26" t="s">
        <v>83</v>
      </c>
      <c r="C1949" s="75">
        <v>860</v>
      </c>
    </row>
    <row r="1950" spans="1:3" ht="20.100000000000001" customHeight="1" x14ac:dyDescent="0.15">
      <c r="A1950" s="74">
        <v>38806</v>
      </c>
      <c r="B1950" s="26" t="s">
        <v>83</v>
      </c>
      <c r="C1950" s="75">
        <v>96</v>
      </c>
    </row>
    <row r="1951" spans="1:3" ht="20.100000000000001" customHeight="1" x14ac:dyDescent="0.15">
      <c r="A1951" s="74">
        <v>38806</v>
      </c>
      <c r="B1951" s="26" t="s">
        <v>76</v>
      </c>
      <c r="C1951" s="75">
        <v>88</v>
      </c>
    </row>
    <row r="1952" spans="1:3" ht="20.100000000000001" customHeight="1" x14ac:dyDescent="0.15">
      <c r="A1952" s="74">
        <v>38806</v>
      </c>
      <c r="B1952" s="26" t="s">
        <v>76</v>
      </c>
      <c r="C1952" s="75">
        <v>49</v>
      </c>
    </row>
    <row r="1953" spans="1:3" ht="20.100000000000001" customHeight="1" x14ac:dyDescent="0.15">
      <c r="A1953" s="74">
        <v>38806</v>
      </c>
      <c r="B1953" s="26" t="s">
        <v>76</v>
      </c>
      <c r="C1953" s="75">
        <v>2</v>
      </c>
    </row>
    <row r="1954" spans="1:3" ht="20.100000000000001" customHeight="1" x14ac:dyDescent="0.15">
      <c r="A1954" s="74">
        <v>38806</v>
      </c>
      <c r="B1954" s="26" t="s">
        <v>76</v>
      </c>
      <c r="C1954" s="75">
        <v>561</v>
      </c>
    </row>
    <row r="1955" spans="1:3" ht="20.100000000000001" customHeight="1" x14ac:dyDescent="0.15">
      <c r="A1955" s="74">
        <v>38807</v>
      </c>
      <c r="B1955" s="26" t="s">
        <v>76</v>
      </c>
      <c r="C1955" s="75">
        <v>325</v>
      </c>
    </row>
    <row r="1956" spans="1:3" ht="20.100000000000001" customHeight="1" x14ac:dyDescent="0.15">
      <c r="A1956" s="74">
        <v>38807</v>
      </c>
      <c r="B1956" s="26" t="s">
        <v>79</v>
      </c>
      <c r="C1956" s="75">
        <v>100</v>
      </c>
    </row>
    <row r="1957" spans="1:3" ht="20.100000000000001" customHeight="1" x14ac:dyDescent="0.15">
      <c r="A1957" s="74">
        <v>38807</v>
      </c>
      <c r="B1957" s="26" t="s">
        <v>77</v>
      </c>
      <c r="C1957" s="75">
        <v>1100</v>
      </c>
    </row>
    <row r="1958" spans="1:3" ht="20.100000000000001" customHeight="1" x14ac:dyDescent="0.15">
      <c r="A1958" s="74">
        <v>38807</v>
      </c>
      <c r="B1958" s="26" t="s">
        <v>79</v>
      </c>
      <c r="C1958" s="75">
        <v>760</v>
      </c>
    </row>
    <row r="1959" spans="1:3" ht="20.100000000000001" customHeight="1" x14ac:dyDescent="0.15">
      <c r="A1959" s="74">
        <v>38807</v>
      </c>
      <c r="B1959" s="26" t="s">
        <v>81</v>
      </c>
      <c r="C1959" s="75">
        <v>120</v>
      </c>
    </row>
    <row r="1960" spans="1:3" ht="20.100000000000001" customHeight="1" x14ac:dyDescent="0.15">
      <c r="A1960" s="74">
        <v>38807</v>
      </c>
      <c r="B1960" s="26" t="s">
        <v>81</v>
      </c>
      <c r="C1960" s="75">
        <v>432</v>
      </c>
    </row>
    <row r="1961" spans="1:3" ht="20.100000000000001" customHeight="1" x14ac:dyDescent="0.15">
      <c r="A1961" s="74">
        <v>38807</v>
      </c>
      <c r="B1961" s="26" t="s">
        <v>78</v>
      </c>
      <c r="C1961" s="75">
        <v>60</v>
      </c>
    </row>
    <row r="1962" spans="1:3" ht="20.100000000000001" customHeight="1" x14ac:dyDescent="0.15">
      <c r="A1962" s="74">
        <v>38807</v>
      </c>
      <c r="B1962" s="26" t="s">
        <v>78</v>
      </c>
      <c r="C1962" s="75">
        <v>240</v>
      </c>
    </row>
    <row r="1963" spans="1:3" ht="20.100000000000001" customHeight="1" x14ac:dyDescent="0.15">
      <c r="A1963" s="74">
        <v>38807</v>
      </c>
      <c r="B1963" s="26" t="s">
        <v>80</v>
      </c>
      <c r="C1963" s="75">
        <v>80</v>
      </c>
    </row>
    <row r="1964" spans="1:3" ht="20.100000000000001" customHeight="1" x14ac:dyDescent="0.15">
      <c r="A1964" s="74">
        <v>38807</v>
      </c>
      <c r="B1964" s="26" t="s">
        <v>82</v>
      </c>
      <c r="C1964" s="75">
        <v>60</v>
      </c>
    </row>
    <row r="1965" spans="1:3" ht="20.100000000000001" customHeight="1" x14ac:dyDescent="0.15">
      <c r="A1965" s="74">
        <v>38807</v>
      </c>
      <c r="B1965" s="26" t="s">
        <v>83</v>
      </c>
      <c r="C1965" s="75">
        <v>480</v>
      </c>
    </row>
    <row r="1966" spans="1:3" ht="20.100000000000001" customHeight="1" x14ac:dyDescent="0.15">
      <c r="A1966" s="74">
        <v>38807</v>
      </c>
      <c r="B1966" s="26" t="s">
        <v>83</v>
      </c>
      <c r="C1966" s="75">
        <v>800</v>
      </c>
    </row>
    <row r="1967" spans="1:3" ht="20.100000000000001" customHeight="1" x14ac:dyDescent="0.15">
      <c r="A1967" s="74">
        <v>38808</v>
      </c>
      <c r="B1967" s="26" t="s">
        <v>76</v>
      </c>
      <c r="C1967" s="75">
        <v>287</v>
      </c>
    </row>
    <row r="1968" spans="1:3" ht="20.100000000000001" customHeight="1" x14ac:dyDescent="0.15">
      <c r="A1968" s="74">
        <v>38808</v>
      </c>
      <c r="B1968" s="26" t="s">
        <v>80</v>
      </c>
      <c r="C1968" s="75">
        <v>1000</v>
      </c>
    </row>
    <row r="1969" spans="1:3" ht="20.100000000000001" customHeight="1" x14ac:dyDescent="0.15">
      <c r="A1969" s="74">
        <v>38808</v>
      </c>
      <c r="B1969" s="26" t="s">
        <v>83</v>
      </c>
      <c r="C1969" s="75">
        <v>700</v>
      </c>
    </row>
    <row r="1970" spans="1:3" ht="20.100000000000001" customHeight="1" x14ac:dyDescent="0.15">
      <c r="A1970" s="74">
        <v>38808</v>
      </c>
      <c r="B1970" s="26" t="s">
        <v>80</v>
      </c>
      <c r="C1970" s="75">
        <v>40</v>
      </c>
    </row>
    <row r="1971" spans="1:3" ht="20.100000000000001" customHeight="1" x14ac:dyDescent="0.15">
      <c r="A1971" s="74">
        <v>38808</v>
      </c>
      <c r="B1971" s="26" t="s">
        <v>78</v>
      </c>
      <c r="C1971" s="75">
        <v>300</v>
      </c>
    </row>
    <row r="1972" spans="1:3" ht="20.100000000000001" customHeight="1" x14ac:dyDescent="0.15">
      <c r="A1972" s="74">
        <v>38808</v>
      </c>
      <c r="B1972" s="26" t="s">
        <v>80</v>
      </c>
      <c r="C1972" s="75">
        <v>218</v>
      </c>
    </row>
    <row r="1973" spans="1:3" ht="20.100000000000001" customHeight="1" x14ac:dyDescent="0.15">
      <c r="A1973" s="74">
        <v>38808</v>
      </c>
      <c r="B1973" s="26" t="s">
        <v>79</v>
      </c>
      <c r="C1973" s="75">
        <v>224</v>
      </c>
    </row>
    <row r="1974" spans="1:3" ht="20.100000000000001" customHeight="1" x14ac:dyDescent="0.15">
      <c r="A1974" s="74">
        <v>38808</v>
      </c>
      <c r="B1974" s="26" t="s">
        <v>83</v>
      </c>
      <c r="C1974" s="75">
        <v>306</v>
      </c>
    </row>
    <row r="1975" spans="1:3" ht="20.100000000000001" customHeight="1" x14ac:dyDescent="0.15">
      <c r="A1975" s="74">
        <v>38808</v>
      </c>
      <c r="B1975" s="26" t="s">
        <v>76</v>
      </c>
      <c r="C1975" s="75">
        <v>169</v>
      </c>
    </row>
    <row r="1976" spans="1:3" ht="20.100000000000001" customHeight="1" x14ac:dyDescent="0.15">
      <c r="A1976" s="74">
        <v>38808</v>
      </c>
      <c r="B1976" s="26" t="s">
        <v>76</v>
      </c>
      <c r="C1976" s="75">
        <v>120</v>
      </c>
    </row>
    <row r="1977" spans="1:3" ht="20.100000000000001" customHeight="1" x14ac:dyDescent="0.15">
      <c r="A1977" s="74">
        <v>38808</v>
      </c>
      <c r="B1977" s="26" t="s">
        <v>79</v>
      </c>
      <c r="C1977" s="75">
        <v>340</v>
      </c>
    </row>
    <row r="1978" spans="1:3" ht="20.100000000000001" customHeight="1" x14ac:dyDescent="0.15">
      <c r="A1978" s="74">
        <v>38809</v>
      </c>
      <c r="B1978" s="26" t="s">
        <v>77</v>
      </c>
      <c r="C1978" s="75">
        <v>384</v>
      </c>
    </row>
    <row r="1979" spans="1:3" ht="20.100000000000001" customHeight="1" x14ac:dyDescent="0.15">
      <c r="A1979" s="74">
        <v>38809</v>
      </c>
      <c r="B1979" s="26" t="s">
        <v>79</v>
      </c>
      <c r="C1979" s="75">
        <v>720</v>
      </c>
    </row>
    <row r="1980" spans="1:3" ht="20.100000000000001" customHeight="1" x14ac:dyDescent="0.15">
      <c r="A1980" s="74">
        <v>38809</v>
      </c>
      <c r="B1980" s="26" t="s">
        <v>81</v>
      </c>
      <c r="C1980" s="75">
        <v>240</v>
      </c>
    </row>
    <row r="1981" spans="1:3" ht="20.100000000000001" customHeight="1" x14ac:dyDescent="0.15">
      <c r="A1981" s="74">
        <v>38809</v>
      </c>
      <c r="B1981" s="26" t="s">
        <v>79</v>
      </c>
      <c r="C1981" s="75">
        <v>300</v>
      </c>
    </row>
    <row r="1982" spans="1:3" ht="20.100000000000001" customHeight="1" x14ac:dyDescent="0.15">
      <c r="A1982" s="74">
        <v>38809</v>
      </c>
      <c r="B1982" s="26" t="s">
        <v>77</v>
      </c>
      <c r="C1982" s="75">
        <v>240</v>
      </c>
    </row>
    <row r="1983" spans="1:3" ht="20.100000000000001" customHeight="1" x14ac:dyDescent="0.15">
      <c r="A1983" s="74">
        <v>38810</v>
      </c>
      <c r="B1983" s="26" t="s">
        <v>78</v>
      </c>
      <c r="C1983" s="75">
        <v>253</v>
      </c>
    </row>
    <row r="1984" spans="1:3" ht="20.100000000000001" customHeight="1" x14ac:dyDescent="0.15">
      <c r="A1984" s="74">
        <v>38810</v>
      </c>
      <c r="B1984" s="26" t="s">
        <v>78</v>
      </c>
      <c r="C1984" s="75">
        <v>240</v>
      </c>
    </row>
    <row r="1985" spans="1:3" ht="20.100000000000001" customHeight="1" x14ac:dyDescent="0.15">
      <c r="A1985" s="74">
        <v>38810</v>
      </c>
      <c r="B1985" s="26" t="s">
        <v>83</v>
      </c>
      <c r="C1985" s="75">
        <v>120</v>
      </c>
    </row>
    <row r="1986" spans="1:3" ht="20.100000000000001" customHeight="1" x14ac:dyDescent="0.15">
      <c r="A1986" s="74">
        <v>38810</v>
      </c>
      <c r="B1986" s="26" t="s">
        <v>77</v>
      </c>
      <c r="C1986" s="75">
        <v>400</v>
      </c>
    </row>
    <row r="1987" spans="1:3" ht="20.100000000000001" customHeight="1" x14ac:dyDescent="0.15">
      <c r="A1987" s="74">
        <v>38810</v>
      </c>
      <c r="B1987" s="26" t="s">
        <v>79</v>
      </c>
      <c r="C1987" s="75">
        <v>140</v>
      </c>
    </row>
    <row r="1988" spans="1:3" ht="20.100000000000001" customHeight="1" x14ac:dyDescent="0.15">
      <c r="A1988" s="74">
        <v>38810</v>
      </c>
      <c r="B1988" s="26" t="s">
        <v>83</v>
      </c>
      <c r="C1988" s="75">
        <v>60</v>
      </c>
    </row>
    <row r="1989" spans="1:3" ht="20.100000000000001" customHeight="1" x14ac:dyDescent="0.15">
      <c r="A1989" s="74">
        <v>38811</v>
      </c>
      <c r="B1989" s="26" t="s">
        <v>80</v>
      </c>
      <c r="C1989" s="75">
        <v>200</v>
      </c>
    </row>
    <row r="1990" spans="1:3" ht="20.100000000000001" customHeight="1" x14ac:dyDescent="0.15">
      <c r="A1990" s="74">
        <v>38811</v>
      </c>
      <c r="B1990" s="26" t="s">
        <v>83</v>
      </c>
      <c r="C1990" s="75">
        <v>3</v>
      </c>
    </row>
    <row r="1991" spans="1:3" ht="20.100000000000001" customHeight="1" x14ac:dyDescent="0.15">
      <c r="A1991" s="74">
        <v>38811</v>
      </c>
      <c r="B1991" s="26" t="s">
        <v>77</v>
      </c>
      <c r="C1991" s="75">
        <v>672</v>
      </c>
    </row>
    <row r="1992" spans="1:3" ht="20.100000000000001" customHeight="1" x14ac:dyDescent="0.15">
      <c r="A1992" s="74">
        <v>38811</v>
      </c>
      <c r="B1992" s="26" t="s">
        <v>80</v>
      </c>
      <c r="C1992" s="75">
        <v>72</v>
      </c>
    </row>
    <row r="1993" spans="1:3" ht="20.100000000000001" customHeight="1" x14ac:dyDescent="0.15">
      <c r="A1993" s="74">
        <v>38811</v>
      </c>
      <c r="B1993" s="26" t="s">
        <v>83</v>
      </c>
      <c r="C1993" s="75">
        <v>288</v>
      </c>
    </row>
    <row r="1994" spans="1:3" ht="20.100000000000001" customHeight="1" x14ac:dyDescent="0.15">
      <c r="A1994" s="74">
        <v>38811</v>
      </c>
      <c r="B1994" s="26" t="s">
        <v>83</v>
      </c>
      <c r="C1994" s="75">
        <v>740</v>
      </c>
    </row>
    <row r="1995" spans="1:3" ht="20.100000000000001" customHeight="1" x14ac:dyDescent="0.15">
      <c r="A1995" s="74">
        <v>38811</v>
      </c>
      <c r="B1995" s="26" t="s">
        <v>83</v>
      </c>
      <c r="C1995" s="75">
        <v>568</v>
      </c>
    </row>
    <row r="1996" spans="1:3" ht="20.100000000000001" customHeight="1" x14ac:dyDescent="0.15">
      <c r="A1996" s="74">
        <v>38811</v>
      </c>
      <c r="B1996" s="26" t="s">
        <v>80</v>
      </c>
      <c r="C1996" s="75">
        <v>183</v>
      </c>
    </row>
    <row r="1997" spans="1:3" ht="20.100000000000001" customHeight="1" x14ac:dyDescent="0.15">
      <c r="A1997" s="74">
        <v>38811</v>
      </c>
      <c r="B1997" s="26" t="s">
        <v>79</v>
      </c>
      <c r="C1997" s="75">
        <v>240</v>
      </c>
    </row>
    <row r="1998" spans="1:3" ht="20.100000000000001" customHeight="1" x14ac:dyDescent="0.15">
      <c r="A1998" s="74">
        <v>38812</v>
      </c>
      <c r="B1998" s="26" t="s">
        <v>80</v>
      </c>
      <c r="C1998" s="75">
        <v>360</v>
      </c>
    </row>
    <row r="1999" spans="1:3" ht="20.100000000000001" customHeight="1" x14ac:dyDescent="0.15">
      <c r="A1999" s="74">
        <v>38812</v>
      </c>
      <c r="B1999" s="26" t="s">
        <v>83</v>
      </c>
      <c r="C1999" s="75">
        <v>197</v>
      </c>
    </row>
    <row r="2000" spans="1:3" ht="20.100000000000001" customHeight="1" x14ac:dyDescent="0.15">
      <c r="A2000" s="74">
        <v>38812</v>
      </c>
      <c r="B2000" s="26" t="s">
        <v>80</v>
      </c>
      <c r="C2000" s="75">
        <v>100</v>
      </c>
    </row>
    <row r="2001" spans="1:3" ht="20.100000000000001" customHeight="1" x14ac:dyDescent="0.15">
      <c r="A2001" s="74">
        <v>38812</v>
      </c>
      <c r="B2001" s="26" t="s">
        <v>79</v>
      </c>
      <c r="C2001" s="75">
        <v>240</v>
      </c>
    </row>
    <row r="2002" spans="1:3" ht="20.100000000000001" customHeight="1" x14ac:dyDescent="0.15">
      <c r="A2002" s="74">
        <v>38812</v>
      </c>
      <c r="B2002" s="26" t="s">
        <v>76</v>
      </c>
      <c r="C2002" s="75">
        <v>300</v>
      </c>
    </row>
    <row r="2003" spans="1:3" ht="20.100000000000001" customHeight="1" x14ac:dyDescent="0.15">
      <c r="A2003" s="74">
        <v>38812</v>
      </c>
      <c r="B2003" s="26" t="s">
        <v>80</v>
      </c>
      <c r="C2003" s="75">
        <v>580</v>
      </c>
    </row>
    <row r="2004" spans="1:3" ht="20.100000000000001" customHeight="1" x14ac:dyDescent="0.15">
      <c r="A2004" s="74">
        <v>38812</v>
      </c>
      <c r="B2004" s="26" t="s">
        <v>80</v>
      </c>
      <c r="C2004" s="75">
        <v>372</v>
      </c>
    </row>
    <row r="2005" spans="1:3" ht="20.100000000000001" customHeight="1" x14ac:dyDescent="0.15">
      <c r="A2005" s="74">
        <v>38812</v>
      </c>
      <c r="B2005" s="26" t="s">
        <v>82</v>
      </c>
      <c r="C2005" s="75">
        <v>200</v>
      </c>
    </row>
    <row r="2006" spans="1:3" ht="20.100000000000001" customHeight="1" x14ac:dyDescent="0.15">
      <c r="A2006" s="74">
        <v>38812</v>
      </c>
      <c r="B2006" s="26" t="s">
        <v>79</v>
      </c>
      <c r="C2006" s="75">
        <v>349</v>
      </c>
    </row>
    <row r="2007" spans="1:3" ht="20.100000000000001" customHeight="1" x14ac:dyDescent="0.15">
      <c r="A2007" s="74">
        <v>38812</v>
      </c>
      <c r="B2007" s="26" t="s">
        <v>79</v>
      </c>
      <c r="C2007" s="75">
        <v>14</v>
      </c>
    </row>
    <row r="2008" spans="1:3" ht="20.100000000000001" customHeight="1" x14ac:dyDescent="0.15">
      <c r="A2008" s="74">
        <v>38812</v>
      </c>
      <c r="B2008" s="26" t="s">
        <v>77</v>
      </c>
      <c r="C2008" s="75">
        <v>260</v>
      </c>
    </row>
    <row r="2009" spans="1:3" ht="20.100000000000001" customHeight="1" x14ac:dyDescent="0.15">
      <c r="A2009" s="74">
        <v>38812</v>
      </c>
      <c r="B2009" s="26" t="s">
        <v>77</v>
      </c>
      <c r="C2009" s="75">
        <v>320</v>
      </c>
    </row>
    <row r="2010" spans="1:3" ht="20.100000000000001" customHeight="1" x14ac:dyDescent="0.15">
      <c r="A2010" s="74">
        <v>38812</v>
      </c>
      <c r="B2010" s="26" t="s">
        <v>77</v>
      </c>
      <c r="C2010" s="75">
        <v>208</v>
      </c>
    </row>
    <row r="2011" spans="1:3" ht="20.100000000000001" customHeight="1" x14ac:dyDescent="0.15">
      <c r="A2011" s="74">
        <v>38812</v>
      </c>
      <c r="B2011" s="26" t="s">
        <v>83</v>
      </c>
      <c r="C2011" s="75">
        <v>600</v>
      </c>
    </row>
    <row r="2012" spans="1:3" ht="20.100000000000001" customHeight="1" x14ac:dyDescent="0.15">
      <c r="A2012" s="74">
        <v>38812</v>
      </c>
      <c r="B2012" s="26" t="s">
        <v>79</v>
      </c>
      <c r="C2012" s="75">
        <v>560</v>
      </c>
    </row>
    <row r="2013" spans="1:3" ht="20.100000000000001" customHeight="1" x14ac:dyDescent="0.15">
      <c r="A2013" s="74">
        <v>38812</v>
      </c>
      <c r="B2013" s="26" t="s">
        <v>81</v>
      </c>
      <c r="C2013" s="75">
        <v>420</v>
      </c>
    </row>
    <row r="2014" spans="1:3" ht="20.100000000000001" customHeight="1" x14ac:dyDescent="0.15">
      <c r="A2014" s="74">
        <v>38813</v>
      </c>
      <c r="B2014" s="26" t="s">
        <v>80</v>
      </c>
      <c r="C2014" s="75">
        <v>452</v>
      </c>
    </row>
    <row r="2015" spans="1:3" ht="20.100000000000001" customHeight="1" x14ac:dyDescent="0.15">
      <c r="A2015" s="74">
        <v>38813</v>
      </c>
      <c r="B2015" s="26" t="s">
        <v>78</v>
      </c>
      <c r="C2015" s="75">
        <v>224</v>
      </c>
    </row>
    <row r="2016" spans="1:3" ht="20.100000000000001" customHeight="1" x14ac:dyDescent="0.15">
      <c r="A2016" s="74">
        <v>38813</v>
      </c>
      <c r="B2016" s="26" t="s">
        <v>77</v>
      </c>
      <c r="C2016" s="75">
        <v>593</v>
      </c>
    </row>
    <row r="2017" spans="1:3" ht="20.100000000000001" customHeight="1" x14ac:dyDescent="0.15">
      <c r="A2017" s="74">
        <v>38813</v>
      </c>
      <c r="B2017" s="26" t="s">
        <v>79</v>
      </c>
      <c r="C2017" s="75">
        <v>192</v>
      </c>
    </row>
    <row r="2018" spans="1:3" ht="20.100000000000001" customHeight="1" x14ac:dyDescent="0.15">
      <c r="A2018" s="74">
        <v>38813</v>
      </c>
      <c r="B2018" s="26" t="s">
        <v>79</v>
      </c>
      <c r="C2018" s="75">
        <v>6</v>
      </c>
    </row>
    <row r="2019" spans="1:3" ht="20.100000000000001" customHeight="1" x14ac:dyDescent="0.15">
      <c r="A2019" s="74">
        <v>38814</v>
      </c>
      <c r="B2019" s="26" t="s">
        <v>83</v>
      </c>
      <c r="C2019" s="75">
        <v>973</v>
      </c>
    </row>
    <row r="2020" spans="1:3" ht="20.100000000000001" customHeight="1" x14ac:dyDescent="0.15">
      <c r="A2020" s="74">
        <v>38814</v>
      </c>
      <c r="B2020" s="26" t="s">
        <v>81</v>
      </c>
      <c r="C2020" s="75">
        <v>216</v>
      </c>
    </row>
    <row r="2021" spans="1:3" ht="20.100000000000001" customHeight="1" x14ac:dyDescent="0.15">
      <c r="A2021" s="74">
        <v>38814</v>
      </c>
      <c r="B2021" s="26" t="s">
        <v>79</v>
      </c>
      <c r="C2021" s="75">
        <v>168</v>
      </c>
    </row>
    <row r="2022" spans="1:3" ht="20.100000000000001" customHeight="1" x14ac:dyDescent="0.15">
      <c r="A2022" s="74">
        <v>38814</v>
      </c>
      <c r="B2022" s="26" t="s">
        <v>78</v>
      </c>
      <c r="C2022" s="75">
        <v>194</v>
      </c>
    </row>
    <row r="2023" spans="1:3" ht="20.100000000000001" customHeight="1" x14ac:dyDescent="0.15">
      <c r="A2023" s="74">
        <v>38814</v>
      </c>
      <c r="B2023" s="26" t="s">
        <v>77</v>
      </c>
      <c r="C2023" s="75">
        <v>120</v>
      </c>
    </row>
    <row r="2024" spans="1:3" ht="20.100000000000001" customHeight="1" x14ac:dyDescent="0.15">
      <c r="A2024" s="74">
        <v>38815</v>
      </c>
      <c r="B2024" s="26" t="s">
        <v>82</v>
      </c>
      <c r="C2024" s="75">
        <v>1090</v>
      </c>
    </row>
    <row r="2025" spans="1:3" ht="20.100000000000001" customHeight="1" x14ac:dyDescent="0.15">
      <c r="A2025" s="74">
        <v>38815</v>
      </c>
      <c r="B2025" s="26" t="s">
        <v>77</v>
      </c>
      <c r="C2025" s="75">
        <v>160</v>
      </c>
    </row>
    <row r="2026" spans="1:3" ht="20.100000000000001" customHeight="1" x14ac:dyDescent="0.15">
      <c r="A2026" s="74">
        <v>38815</v>
      </c>
      <c r="B2026" s="26" t="s">
        <v>81</v>
      </c>
      <c r="C2026" s="75">
        <v>140</v>
      </c>
    </row>
    <row r="2027" spans="1:3" ht="20.100000000000001" customHeight="1" x14ac:dyDescent="0.15">
      <c r="A2027" s="74">
        <v>38815</v>
      </c>
      <c r="B2027" s="26" t="s">
        <v>80</v>
      </c>
      <c r="C2027" s="75">
        <v>400</v>
      </c>
    </row>
    <row r="2028" spans="1:3" ht="20.100000000000001" customHeight="1" x14ac:dyDescent="0.15">
      <c r="A2028" s="74">
        <v>38815</v>
      </c>
      <c r="B2028" s="26" t="s">
        <v>78</v>
      </c>
      <c r="C2028" s="75">
        <v>380</v>
      </c>
    </row>
    <row r="2029" spans="1:3" ht="20.100000000000001" customHeight="1" x14ac:dyDescent="0.15">
      <c r="A2029" s="74">
        <v>38815</v>
      </c>
      <c r="B2029" s="26" t="s">
        <v>82</v>
      </c>
      <c r="C2029" s="75">
        <v>260</v>
      </c>
    </row>
    <row r="2030" spans="1:3" ht="20.100000000000001" customHeight="1" x14ac:dyDescent="0.15">
      <c r="A2030" s="74">
        <v>38815</v>
      </c>
      <c r="B2030" s="26" t="s">
        <v>82</v>
      </c>
      <c r="C2030" s="75">
        <v>72</v>
      </c>
    </row>
    <row r="2031" spans="1:3" ht="20.100000000000001" customHeight="1" x14ac:dyDescent="0.15">
      <c r="A2031" s="74">
        <v>38815</v>
      </c>
      <c r="B2031" s="26" t="s">
        <v>82</v>
      </c>
      <c r="C2031" s="75">
        <v>220</v>
      </c>
    </row>
    <row r="2032" spans="1:3" ht="20.100000000000001" customHeight="1" x14ac:dyDescent="0.15">
      <c r="A2032" s="74">
        <v>38816</v>
      </c>
      <c r="B2032" s="26" t="s">
        <v>76</v>
      </c>
      <c r="C2032" s="75">
        <v>950</v>
      </c>
    </row>
    <row r="2033" spans="1:3" ht="20.100000000000001" customHeight="1" x14ac:dyDescent="0.15">
      <c r="A2033" s="74">
        <v>38816</v>
      </c>
      <c r="B2033" s="26" t="s">
        <v>79</v>
      </c>
      <c r="C2033" s="75">
        <v>501</v>
      </c>
    </row>
    <row r="2034" spans="1:3" ht="20.100000000000001" customHeight="1" x14ac:dyDescent="0.15">
      <c r="A2034" s="74">
        <v>38816</v>
      </c>
      <c r="B2034" s="26" t="s">
        <v>80</v>
      </c>
      <c r="C2034" s="75">
        <v>216</v>
      </c>
    </row>
    <row r="2035" spans="1:3" ht="20.100000000000001" customHeight="1" x14ac:dyDescent="0.15">
      <c r="A2035" s="74">
        <v>38816</v>
      </c>
      <c r="B2035" s="26" t="s">
        <v>82</v>
      </c>
      <c r="C2035" s="75">
        <v>328</v>
      </c>
    </row>
    <row r="2036" spans="1:3" ht="20.100000000000001" customHeight="1" x14ac:dyDescent="0.15">
      <c r="A2036" s="74">
        <v>38816</v>
      </c>
      <c r="B2036" s="26" t="s">
        <v>82</v>
      </c>
      <c r="C2036" s="75">
        <v>240</v>
      </c>
    </row>
    <row r="2037" spans="1:3" ht="20.100000000000001" customHeight="1" x14ac:dyDescent="0.15">
      <c r="A2037" s="74">
        <v>38816</v>
      </c>
      <c r="B2037" s="26" t="s">
        <v>78</v>
      </c>
      <c r="C2037" s="75">
        <v>319</v>
      </c>
    </row>
    <row r="2038" spans="1:3" ht="20.100000000000001" customHeight="1" x14ac:dyDescent="0.15">
      <c r="A2038" s="74">
        <v>38816</v>
      </c>
      <c r="B2038" s="26" t="s">
        <v>78</v>
      </c>
      <c r="C2038" s="75">
        <v>40</v>
      </c>
    </row>
    <row r="2039" spans="1:3" ht="20.100000000000001" customHeight="1" x14ac:dyDescent="0.15">
      <c r="A2039" s="74">
        <v>38816</v>
      </c>
      <c r="B2039" s="26" t="s">
        <v>78</v>
      </c>
      <c r="C2039" s="75">
        <v>14</v>
      </c>
    </row>
    <row r="2040" spans="1:3" ht="20.100000000000001" customHeight="1" x14ac:dyDescent="0.15">
      <c r="A2040" s="74">
        <v>38816</v>
      </c>
      <c r="B2040" s="26" t="s">
        <v>83</v>
      </c>
      <c r="C2040" s="75">
        <v>529</v>
      </c>
    </row>
    <row r="2041" spans="1:3" ht="20.100000000000001" customHeight="1" x14ac:dyDescent="0.15">
      <c r="A2041" s="74">
        <v>38816</v>
      </c>
      <c r="B2041" s="26" t="s">
        <v>79</v>
      </c>
      <c r="C2041" s="75">
        <v>100</v>
      </c>
    </row>
    <row r="2042" spans="1:3" ht="20.100000000000001" customHeight="1" x14ac:dyDescent="0.15">
      <c r="A2042" s="74">
        <v>38816</v>
      </c>
      <c r="B2042" s="26" t="s">
        <v>77</v>
      </c>
      <c r="C2042" s="75">
        <v>144</v>
      </c>
    </row>
    <row r="2043" spans="1:3" ht="20.100000000000001" customHeight="1" x14ac:dyDescent="0.15">
      <c r="A2043" s="74">
        <v>38816</v>
      </c>
      <c r="B2043" s="26" t="s">
        <v>81</v>
      </c>
      <c r="C2043" s="75">
        <v>140</v>
      </c>
    </row>
    <row r="2044" spans="1:3" ht="20.100000000000001" customHeight="1" x14ac:dyDescent="0.15">
      <c r="A2044" s="74">
        <v>38817</v>
      </c>
      <c r="B2044" s="26" t="s">
        <v>83</v>
      </c>
      <c r="C2044" s="75">
        <v>2013</v>
      </c>
    </row>
    <row r="2045" spans="1:3" ht="20.100000000000001" customHeight="1" x14ac:dyDescent="0.15">
      <c r="A2045" s="74">
        <v>38817</v>
      </c>
      <c r="B2045" s="26" t="s">
        <v>83</v>
      </c>
      <c r="C2045" s="75">
        <v>550</v>
      </c>
    </row>
    <row r="2046" spans="1:3" ht="20.100000000000001" customHeight="1" x14ac:dyDescent="0.15">
      <c r="A2046" s="74">
        <v>38817</v>
      </c>
      <c r="B2046" s="26" t="s">
        <v>78</v>
      </c>
      <c r="C2046" s="75">
        <v>120</v>
      </c>
    </row>
    <row r="2047" spans="1:3" ht="20.100000000000001" customHeight="1" x14ac:dyDescent="0.15">
      <c r="A2047" s="74">
        <v>38817</v>
      </c>
      <c r="B2047" s="26" t="s">
        <v>82</v>
      </c>
      <c r="C2047" s="75">
        <v>2</v>
      </c>
    </row>
    <row r="2048" spans="1:3" ht="20.100000000000001" customHeight="1" x14ac:dyDescent="0.15">
      <c r="A2048" s="74">
        <v>38817</v>
      </c>
      <c r="B2048" s="26" t="s">
        <v>79</v>
      </c>
      <c r="C2048" s="75">
        <v>105</v>
      </c>
    </row>
    <row r="2049" spans="1:3" ht="20.100000000000001" customHeight="1" x14ac:dyDescent="0.15">
      <c r="A2049" s="74">
        <v>38817</v>
      </c>
      <c r="B2049" s="26" t="s">
        <v>79</v>
      </c>
      <c r="C2049" s="75">
        <v>2</v>
      </c>
    </row>
    <row r="2050" spans="1:3" ht="20.100000000000001" customHeight="1" x14ac:dyDescent="0.15">
      <c r="A2050" s="74">
        <v>38818</v>
      </c>
      <c r="B2050" s="26" t="s">
        <v>80</v>
      </c>
      <c r="C2050" s="75">
        <v>6</v>
      </c>
    </row>
    <row r="2051" spans="1:3" ht="20.100000000000001" customHeight="1" x14ac:dyDescent="0.15">
      <c r="A2051" s="74">
        <v>38818</v>
      </c>
      <c r="B2051" s="26" t="s">
        <v>77</v>
      </c>
      <c r="C2051" s="75">
        <v>560</v>
      </c>
    </row>
    <row r="2052" spans="1:3" ht="20.100000000000001" customHeight="1" x14ac:dyDescent="0.15">
      <c r="A2052" s="74">
        <v>38818</v>
      </c>
      <c r="B2052" s="26" t="s">
        <v>79</v>
      </c>
      <c r="C2052" s="75">
        <v>80</v>
      </c>
    </row>
    <row r="2053" spans="1:3" ht="20.100000000000001" customHeight="1" x14ac:dyDescent="0.15">
      <c r="A2053" s="74">
        <v>38818</v>
      </c>
      <c r="B2053" s="26" t="s">
        <v>81</v>
      </c>
      <c r="C2053" s="75">
        <v>100</v>
      </c>
    </row>
    <row r="2054" spans="1:3" ht="20.100000000000001" customHeight="1" x14ac:dyDescent="0.15">
      <c r="A2054" s="74">
        <v>38818</v>
      </c>
      <c r="B2054" s="26" t="s">
        <v>80</v>
      </c>
      <c r="C2054" s="75">
        <v>160</v>
      </c>
    </row>
    <row r="2055" spans="1:3" ht="20.100000000000001" customHeight="1" x14ac:dyDescent="0.15">
      <c r="A2055" s="74">
        <v>38818</v>
      </c>
      <c r="B2055" s="26" t="s">
        <v>80</v>
      </c>
      <c r="C2055" s="75">
        <v>12</v>
      </c>
    </row>
    <row r="2056" spans="1:3" ht="20.100000000000001" customHeight="1" x14ac:dyDescent="0.15">
      <c r="A2056" s="74">
        <v>38818</v>
      </c>
      <c r="B2056" s="26" t="s">
        <v>80</v>
      </c>
      <c r="C2056" s="75">
        <v>400</v>
      </c>
    </row>
    <row r="2057" spans="1:3" ht="20.100000000000001" customHeight="1" x14ac:dyDescent="0.15">
      <c r="A2057" s="74">
        <v>38818</v>
      </c>
      <c r="B2057" s="26" t="s">
        <v>78</v>
      </c>
      <c r="C2057" s="75">
        <v>320</v>
      </c>
    </row>
    <row r="2058" spans="1:3" ht="20.100000000000001" customHeight="1" x14ac:dyDescent="0.15">
      <c r="A2058" s="74">
        <v>38818</v>
      </c>
      <c r="B2058" s="26" t="s">
        <v>78</v>
      </c>
      <c r="C2058" s="75">
        <v>96</v>
      </c>
    </row>
    <row r="2059" spans="1:3" ht="20.100000000000001" customHeight="1" x14ac:dyDescent="0.15">
      <c r="A2059" s="74">
        <v>38818</v>
      </c>
      <c r="B2059" s="26" t="s">
        <v>80</v>
      </c>
      <c r="C2059" s="75">
        <v>5</v>
      </c>
    </row>
    <row r="2060" spans="1:3" ht="20.100000000000001" customHeight="1" x14ac:dyDescent="0.15">
      <c r="A2060" s="74">
        <v>38818</v>
      </c>
      <c r="B2060" s="26" t="s">
        <v>82</v>
      </c>
      <c r="C2060" s="75">
        <v>352</v>
      </c>
    </row>
    <row r="2061" spans="1:3" ht="20.100000000000001" customHeight="1" x14ac:dyDescent="0.15">
      <c r="A2061" s="74">
        <v>38818</v>
      </c>
      <c r="B2061" s="26" t="s">
        <v>82</v>
      </c>
      <c r="C2061" s="75">
        <v>360</v>
      </c>
    </row>
    <row r="2062" spans="1:3" ht="20.100000000000001" customHeight="1" x14ac:dyDescent="0.15">
      <c r="A2062" s="74">
        <v>38818</v>
      </c>
      <c r="B2062" s="26" t="s">
        <v>77</v>
      </c>
      <c r="C2062" s="75">
        <v>831</v>
      </c>
    </row>
    <row r="2063" spans="1:3" ht="20.100000000000001" customHeight="1" x14ac:dyDescent="0.15">
      <c r="A2063" s="74">
        <v>38818</v>
      </c>
      <c r="B2063" s="26" t="s">
        <v>83</v>
      </c>
      <c r="C2063" s="75">
        <v>696</v>
      </c>
    </row>
    <row r="2064" spans="1:3" ht="20.100000000000001" customHeight="1" x14ac:dyDescent="0.15">
      <c r="A2064" s="74">
        <v>38818</v>
      </c>
      <c r="B2064" s="26" t="s">
        <v>79</v>
      </c>
      <c r="C2064" s="75">
        <v>935</v>
      </c>
    </row>
    <row r="2065" spans="1:3" ht="20.100000000000001" customHeight="1" x14ac:dyDescent="0.15">
      <c r="A2065" s="74">
        <v>38818</v>
      </c>
      <c r="B2065" s="26" t="s">
        <v>76</v>
      </c>
      <c r="C2065" s="75">
        <v>1049</v>
      </c>
    </row>
    <row r="2066" spans="1:3" ht="20.100000000000001" customHeight="1" x14ac:dyDescent="0.15">
      <c r="A2066" s="74">
        <v>38818</v>
      </c>
      <c r="B2066" s="26" t="s">
        <v>83</v>
      </c>
      <c r="C2066" s="75">
        <v>1456</v>
      </c>
    </row>
    <row r="2067" spans="1:3" ht="20.100000000000001" customHeight="1" x14ac:dyDescent="0.15">
      <c r="A2067" s="74">
        <v>38818</v>
      </c>
      <c r="B2067" s="26" t="s">
        <v>77</v>
      </c>
      <c r="C2067" s="75">
        <v>150</v>
      </c>
    </row>
    <row r="2068" spans="1:3" ht="20.100000000000001" customHeight="1" x14ac:dyDescent="0.15">
      <c r="A2068" s="74">
        <v>38819</v>
      </c>
      <c r="B2068" s="26" t="s">
        <v>76</v>
      </c>
      <c r="C2068" s="75">
        <v>2468</v>
      </c>
    </row>
    <row r="2069" spans="1:3" ht="20.100000000000001" customHeight="1" x14ac:dyDescent="0.15">
      <c r="A2069" s="74">
        <v>38819</v>
      </c>
      <c r="B2069" s="26" t="s">
        <v>77</v>
      </c>
      <c r="C2069" s="75">
        <v>160</v>
      </c>
    </row>
    <row r="2070" spans="1:3" ht="20.100000000000001" customHeight="1" x14ac:dyDescent="0.15">
      <c r="A2070" s="74">
        <v>38819</v>
      </c>
      <c r="B2070" s="26" t="s">
        <v>81</v>
      </c>
      <c r="C2070" s="75">
        <v>60</v>
      </c>
    </row>
    <row r="2071" spans="1:3" ht="20.100000000000001" customHeight="1" x14ac:dyDescent="0.15">
      <c r="A2071" s="74">
        <v>38819</v>
      </c>
      <c r="B2071" s="26" t="s">
        <v>82</v>
      </c>
      <c r="C2071" s="75">
        <v>141</v>
      </c>
    </row>
    <row r="2072" spans="1:3" ht="20.100000000000001" customHeight="1" x14ac:dyDescent="0.15">
      <c r="A2072" s="74">
        <v>38819</v>
      </c>
      <c r="B2072" s="26" t="s">
        <v>81</v>
      </c>
      <c r="C2072" s="75">
        <v>161</v>
      </c>
    </row>
    <row r="2073" spans="1:3" ht="20.100000000000001" customHeight="1" x14ac:dyDescent="0.15">
      <c r="A2073" s="74">
        <v>38819</v>
      </c>
      <c r="B2073" s="26" t="s">
        <v>79</v>
      </c>
      <c r="C2073" s="75">
        <v>293</v>
      </c>
    </row>
    <row r="2074" spans="1:3" ht="20.100000000000001" customHeight="1" x14ac:dyDescent="0.15">
      <c r="A2074" s="74">
        <v>38819</v>
      </c>
      <c r="B2074" s="26" t="s">
        <v>83</v>
      </c>
      <c r="C2074" s="75">
        <v>2155</v>
      </c>
    </row>
    <row r="2075" spans="1:3" ht="20.100000000000001" customHeight="1" x14ac:dyDescent="0.15">
      <c r="A2075" s="74">
        <v>38819</v>
      </c>
      <c r="B2075" s="26" t="s">
        <v>79</v>
      </c>
      <c r="C2075" s="75">
        <v>666</v>
      </c>
    </row>
    <row r="2076" spans="1:3" ht="20.100000000000001" customHeight="1" x14ac:dyDescent="0.15">
      <c r="A2076" s="74">
        <v>38819</v>
      </c>
      <c r="B2076" s="26" t="s">
        <v>76</v>
      </c>
      <c r="C2076" s="75">
        <v>13</v>
      </c>
    </row>
    <row r="2077" spans="1:3" ht="20.100000000000001" customHeight="1" x14ac:dyDescent="0.15">
      <c r="A2077" s="74">
        <v>38819</v>
      </c>
      <c r="B2077" s="26" t="s">
        <v>76</v>
      </c>
      <c r="C2077" s="75">
        <v>6</v>
      </c>
    </row>
    <row r="2078" spans="1:3" ht="20.100000000000001" customHeight="1" x14ac:dyDescent="0.15">
      <c r="A2078" s="74">
        <v>38819</v>
      </c>
      <c r="B2078" s="26" t="s">
        <v>76</v>
      </c>
      <c r="C2078" s="75">
        <v>3</v>
      </c>
    </row>
    <row r="2079" spans="1:3" ht="20.100000000000001" customHeight="1" x14ac:dyDescent="0.15">
      <c r="A2079" s="74">
        <v>38820</v>
      </c>
      <c r="B2079" s="26" t="s">
        <v>83</v>
      </c>
      <c r="C2079" s="75">
        <v>2600</v>
      </c>
    </row>
    <row r="2080" spans="1:3" ht="20.100000000000001" customHeight="1" x14ac:dyDescent="0.15">
      <c r="A2080" s="74">
        <v>38820</v>
      </c>
      <c r="B2080" s="26" t="s">
        <v>77</v>
      </c>
      <c r="C2080" s="75">
        <v>240</v>
      </c>
    </row>
    <row r="2081" spans="1:3" ht="20.100000000000001" customHeight="1" x14ac:dyDescent="0.15">
      <c r="A2081" s="74">
        <v>38820</v>
      </c>
      <c r="B2081" s="26" t="s">
        <v>79</v>
      </c>
      <c r="C2081" s="75">
        <v>821</v>
      </c>
    </row>
    <row r="2082" spans="1:3" ht="20.100000000000001" customHeight="1" x14ac:dyDescent="0.15">
      <c r="A2082" s="74">
        <v>38820</v>
      </c>
      <c r="B2082" s="26" t="s">
        <v>78</v>
      </c>
      <c r="C2082" s="75">
        <v>30</v>
      </c>
    </row>
    <row r="2083" spans="1:3" ht="20.100000000000001" customHeight="1" x14ac:dyDescent="0.15">
      <c r="A2083" s="74">
        <v>38820</v>
      </c>
      <c r="B2083" s="26" t="s">
        <v>78</v>
      </c>
      <c r="C2083" s="75">
        <v>9</v>
      </c>
    </row>
    <row r="2084" spans="1:3" ht="20.100000000000001" customHeight="1" x14ac:dyDescent="0.15">
      <c r="A2084" s="74">
        <v>38820</v>
      </c>
      <c r="B2084" s="26" t="s">
        <v>82</v>
      </c>
      <c r="C2084" s="75">
        <v>240</v>
      </c>
    </row>
    <row r="2085" spans="1:3" ht="20.100000000000001" customHeight="1" x14ac:dyDescent="0.15">
      <c r="A2085" s="74">
        <v>38820</v>
      </c>
      <c r="B2085" s="26" t="s">
        <v>77</v>
      </c>
      <c r="C2085" s="75">
        <v>676</v>
      </c>
    </row>
    <row r="2086" spans="1:3" ht="20.100000000000001" customHeight="1" x14ac:dyDescent="0.15">
      <c r="A2086" s="74">
        <v>38820</v>
      </c>
      <c r="B2086" s="26" t="s">
        <v>82</v>
      </c>
      <c r="C2086" s="75">
        <v>100</v>
      </c>
    </row>
    <row r="2087" spans="1:3" ht="20.100000000000001" customHeight="1" x14ac:dyDescent="0.15">
      <c r="A2087" s="74">
        <v>38820</v>
      </c>
      <c r="B2087" s="26" t="s">
        <v>81</v>
      </c>
      <c r="C2087" s="75">
        <v>186</v>
      </c>
    </row>
    <row r="2088" spans="1:3" ht="20.100000000000001" customHeight="1" x14ac:dyDescent="0.15">
      <c r="A2088" s="74">
        <v>38821</v>
      </c>
      <c r="B2088" s="26" t="s">
        <v>80</v>
      </c>
      <c r="C2088" s="75">
        <v>200</v>
      </c>
    </row>
    <row r="2089" spans="1:3" ht="20.100000000000001" customHeight="1" x14ac:dyDescent="0.15">
      <c r="A2089" s="74">
        <v>38821</v>
      </c>
      <c r="B2089" s="26" t="s">
        <v>79</v>
      </c>
      <c r="C2089" s="75">
        <v>180</v>
      </c>
    </row>
    <row r="2090" spans="1:3" ht="20.100000000000001" customHeight="1" x14ac:dyDescent="0.15">
      <c r="A2090" s="74">
        <v>38821</v>
      </c>
      <c r="B2090" s="26" t="s">
        <v>77</v>
      </c>
      <c r="C2090" s="75">
        <v>384</v>
      </c>
    </row>
    <row r="2091" spans="1:3" ht="20.100000000000001" customHeight="1" x14ac:dyDescent="0.15">
      <c r="A2091" s="74">
        <v>38821</v>
      </c>
      <c r="B2091" s="26" t="s">
        <v>79</v>
      </c>
      <c r="C2091" s="75">
        <v>528</v>
      </c>
    </row>
    <row r="2092" spans="1:3" ht="20.100000000000001" customHeight="1" x14ac:dyDescent="0.15">
      <c r="A2092" s="74">
        <v>38821</v>
      </c>
      <c r="B2092" s="26" t="s">
        <v>82</v>
      </c>
      <c r="C2092" s="75">
        <v>480</v>
      </c>
    </row>
    <row r="2093" spans="1:3" ht="20.100000000000001" customHeight="1" x14ac:dyDescent="0.15">
      <c r="A2093" s="74">
        <v>38821</v>
      </c>
      <c r="B2093" s="26" t="s">
        <v>82</v>
      </c>
      <c r="C2093" s="75">
        <v>240</v>
      </c>
    </row>
    <row r="2094" spans="1:3" ht="20.100000000000001" customHeight="1" x14ac:dyDescent="0.15">
      <c r="A2094" s="74">
        <v>38821</v>
      </c>
      <c r="B2094" s="26" t="s">
        <v>78</v>
      </c>
      <c r="C2094" s="75">
        <v>521</v>
      </c>
    </row>
    <row r="2095" spans="1:3" ht="20.100000000000001" customHeight="1" x14ac:dyDescent="0.15">
      <c r="A2095" s="74">
        <v>38821</v>
      </c>
      <c r="B2095" s="26" t="s">
        <v>81</v>
      </c>
      <c r="C2095" s="75">
        <v>144</v>
      </c>
    </row>
    <row r="2096" spans="1:3" ht="20.100000000000001" customHeight="1" x14ac:dyDescent="0.15">
      <c r="A2096" s="74">
        <v>38821</v>
      </c>
      <c r="B2096" s="26" t="s">
        <v>83</v>
      </c>
      <c r="C2096" s="75">
        <v>565</v>
      </c>
    </row>
    <row r="2097" spans="1:3" ht="20.100000000000001" customHeight="1" x14ac:dyDescent="0.15">
      <c r="A2097" s="74">
        <v>38821</v>
      </c>
      <c r="B2097" s="26" t="s">
        <v>83</v>
      </c>
      <c r="C2097" s="75">
        <v>580</v>
      </c>
    </row>
    <row r="2098" spans="1:3" ht="20.100000000000001" customHeight="1" x14ac:dyDescent="0.15">
      <c r="A2098" s="74">
        <v>38822</v>
      </c>
      <c r="B2098" s="26" t="s">
        <v>76</v>
      </c>
      <c r="C2098" s="75">
        <v>400</v>
      </c>
    </row>
    <row r="2099" spans="1:3" ht="20.100000000000001" customHeight="1" x14ac:dyDescent="0.15">
      <c r="A2099" s="74">
        <v>38822</v>
      </c>
      <c r="B2099" s="26" t="s">
        <v>81</v>
      </c>
      <c r="C2099" s="75">
        <v>192</v>
      </c>
    </row>
    <row r="2100" spans="1:3" ht="20.100000000000001" customHeight="1" x14ac:dyDescent="0.15">
      <c r="A2100" s="74">
        <v>38822</v>
      </c>
      <c r="B2100" s="26" t="s">
        <v>80</v>
      </c>
      <c r="C2100" s="75">
        <v>100</v>
      </c>
    </row>
    <row r="2101" spans="1:3" ht="20.100000000000001" customHeight="1" x14ac:dyDescent="0.15">
      <c r="A2101" s="74">
        <v>38822</v>
      </c>
      <c r="B2101" s="26" t="s">
        <v>79</v>
      </c>
      <c r="C2101" s="75">
        <v>192</v>
      </c>
    </row>
    <row r="2102" spans="1:3" ht="20.100000000000001" customHeight="1" x14ac:dyDescent="0.15">
      <c r="A2102" s="74">
        <v>38822</v>
      </c>
      <c r="B2102" s="26" t="s">
        <v>77</v>
      </c>
      <c r="C2102" s="75">
        <v>168</v>
      </c>
    </row>
    <row r="2103" spans="1:3" ht="20.100000000000001" customHeight="1" x14ac:dyDescent="0.15">
      <c r="A2103" s="74">
        <v>38822</v>
      </c>
      <c r="B2103" s="26" t="s">
        <v>78</v>
      </c>
      <c r="C2103" s="75">
        <v>72</v>
      </c>
    </row>
    <row r="2104" spans="1:3" ht="20.100000000000001" customHeight="1" x14ac:dyDescent="0.15">
      <c r="A2104" s="74">
        <v>38822</v>
      </c>
      <c r="B2104" s="26" t="s">
        <v>78</v>
      </c>
      <c r="C2104" s="75">
        <v>100</v>
      </c>
    </row>
    <row r="2105" spans="1:3" ht="20.100000000000001" customHeight="1" x14ac:dyDescent="0.15">
      <c r="A2105" s="74">
        <v>38822</v>
      </c>
      <c r="B2105" s="26" t="s">
        <v>83</v>
      </c>
      <c r="C2105" s="75">
        <v>400</v>
      </c>
    </row>
    <row r="2106" spans="1:3" ht="20.100000000000001" customHeight="1" x14ac:dyDescent="0.15">
      <c r="A2106" s="74">
        <v>38824</v>
      </c>
      <c r="B2106" s="26" t="s">
        <v>83</v>
      </c>
      <c r="C2106" s="75">
        <v>675</v>
      </c>
    </row>
    <row r="2107" spans="1:3" ht="20.100000000000001" customHeight="1" x14ac:dyDescent="0.15">
      <c r="A2107" s="74">
        <v>38824</v>
      </c>
      <c r="B2107" s="26" t="s">
        <v>78</v>
      </c>
      <c r="C2107" s="75">
        <v>247</v>
      </c>
    </row>
    <row r="2108" spans="1:3" ht="20.100000000000001" customHeight="1" x14ac:dyDescent="0.15">
      <c r="A2108" s="74">
        <v>38824</v>
      </c>
      <c r="B2108" s="26" t="s">
        <v>79</v>
      </c>
      <c r="C2108" s="75">
        <v>195</v>
      </c>
    </row>
    <row r="2109" spans="1:3" ht="20.100000000000001" customHeight="1" x14ac:dyDescent="0.15">
      <c r="A2109" s="74">
        <v>38824</v>
      </c>
      <c r="B2109" s="26" t="s">
        <v>80</v>
      </c>
      <c r="C2109" s="75">
        <v>5</v>
      </c>
    </row>
    <row r="2110" spans="1:3" ht="20.100000000000001" customHeight="1" x14ac:dyDescent="0.15">
      <c r="A2110" s="74">
        <v>38824</v>
      </c>
      <c r="B2110" s="26" t="s">
        <v>82</v>
      </c>
      <c r="C2110" s="75">
        <v>192</v>
      </c>
    </row>
    <row r="2111" spans="1:3" ht="20.100000000000001" customHeight="1" x14ac:dyDescent="0.15">
      <c r="A2111" s="74">
        <v>38824</v>
      </c>
      <c r="B2111" s="26" t="s">
        <v>82</v>
      </c>
      <c r="C2111" s="75">
        <v>240</v>
      </c>
    </row>
    <row r="2112" spans="1:3" ht="20.100000000000001" customHeight="1" x14ac:dyDescent="0.15">
      <c r="A2112" s="74">
        <v>38824</v>
      </c>
      <c r="B2112" s="26" t="s">
        <v>81</v>
      </c>
      <c r="C2112" s="75">
        <v>240</v>
      </c>
    </row>
    <row r="2113" spans="1:3" ht="20.100000000000001" customHeight="1" x14ac:dyDescent="0.15">
      <c r="A2113" s="74">
        <v>38824</v>
      </c>
      <c r="B2113" s="26" t="s">
        <v>83</v>
      </c>
      <c r="C2113" s="75">
        <v>700</v>
      </c>
    </row>
    <row r="2114" spans="1:3" ht="20.100000000000001" customHeight="1" x14ac:dyDescent="0.15">
      <c r="A2114" s="74">
        <v>38824</v>
      </c>
      <c r="B2114" s="26" t="s">
        <v>83</v>
      </c>
      <c r="C2114" s="75">
        <v>72</v>
      </c>
    </row>
    <row r="2115" spans="1:3" ht="20.100000000000001" customHeight="1" x14ac:dyDescent="0.15">
      <c r="A2115" s="74">
        <v>38824</v>
      </c>
      <c r="B2115" s="26" t="s">
        <v>78</v>
      </c>
      <c r="C2115" s="75">
        <v>116</v>
      </c>
    </row>
    <row r="2116" spans="1:3" ht="20.100000000000001" customHeight="1" x14ac:dyDescent="0.15">
      <c r="A2116" s="74">
        <v>38825</v>
      </c>
      <c r="B2116" s="26" t="s">
        <v>82</v>
      </c>
      <c r="C2116" s="75">
        <v>577</v>
      </c>
    </row>
    <row r="2117" spans="1:3" ht="20.100000000000001" customHeight="1" x14ac:dyDescent="0.15">
      <c r="A2117" s="74">
        <v>38825</v>
      </c>
      <c r="B2117" s="26" t="s">
        <v>80</v>
      </c>
      <c r="C2117" s="75">
        <v>200</v>
      </c>
    </row>
    <row r="2118" spans="1:3" ht="20.100000000000001" customHeight="1" x14ac:dyDescent="0.15">
      <c r="A2118" s="74">
        <v>38825</v>
      </c>
      <c r="B2118" s="26" t="s">
        <v>82</v>
      </c>
      <c r="C2118" s="75">
        <v>100</v>
      </c>
    </row>
    <row r="2119" spans="1:3" ht="20.100000000000001" customHeight="1" x14ac:dyDescent="0.15">
      <c r="A2119" s="74">
        <v>38825</v>
      </c>
      <c r="B2119" s="26" t="s">
        <v>83</v>
      </c>
      <c r="C2119" s="75">
        <v>800</v>
      </c>
    </row>
    <row r="2120" spans="1:3" ht="20.100000000000001" customHeight="1" x14ac:dyDescent="0.15">
      <c r="A2120" s="74">
        <v>38825</v>
      </c>
      <c r="B2120" s="26" t="s">
        <v>80</v>
      </c>
      <c r="C2120" s="75">
        <v>240</v>
      </c>
    </row>
    <row r="2121" spans="1:3" ht="20.100000000000001" customHeight="1" x14ac:dyDescent="0.15">
      <c r="A2121" s="74">
        <v>38825</v>
      </c>
      <c r="B2121" s="26" t="s">
        <v>76</v>
      </c>
      <c r="C2121" s="75">
        <v>476</v>
      </c>
    </row>
    <row r="2122" spans="1:3" ht="20.100000000000001" customHeight="1" x14ac:dyDescent="0.15">
      <c r="A2122" s="74">
        <v>38825</v>
      </c>
      <c r="B2122" s="26" t="s">
        <v>82</v>
      </c>
      <c r="C2122" s="75">
        <v>463</v>
      </c>
    </row>
    <row r="2123" spans="1:3" ht="20.100000000000001" customHeight="1" x14ac:dyDescent="0.15">
      <c r="A2123" s="74">
        <v>38825</v>
      </c>
      <c r="B2123" s="26" t="s">
        <v>78</v>
      </c>
      <c r="C2123" s="75">
        <v>363</v>
      </c>
    </row>
    <row r="2124" spans="1:3" ht="20.100000000000001" customHeight="1" x14ac:dyDescent="0.15">
      <c r="A2124" s="74">
        <v>38825</v>
      </c>
      <c r="B2124" s="26" t="s">
        <v>80</v>
      </c>
      <c r="C2124" s="75">
        <v>60</v>
      </c>
    </row>
    <row r="2125" spans="1:3" ht="20.100000000000001" customHeight="1" x14ac:dyDescent="0.15">
      <c r="A2125" s="74">
        <v>38825</v>
      </c>
      <c r="B2125" s="26" t="s">
        <v>79</v>
      </c>
      <c r="C2125" s="75">
        <v>360</v>
      </c>
    </row>
    <row r="2126" spans="1:3" ht="20.100000000000001" customHeight="1" x14ac:dyDescent="0.15">
      <c r="A2126" s="74">
        <v>38825</v>
      </c>
      <c r="B2126" s="26" t="s">
        <v>77</v>
      </c>
      <c r="C2126" s="75">
        <v>624</v>
      </c>
    </row>
    <row r="2127" spans="1:3" ht="20.100000000000001" customHeight="1" x14ac:dyDescent="0.15">
      <c r="A2127" s="74">
        <v>38825</v>
      </c>
      <c r="B2127" s="26" t="s">
        <v>83</v>
      </c>
      <c r="C2127" s="75">
        <v>1200</v>
      </c>
    </row>
    <row r="2128" spans="1:3" ht="20.100000000000001" customHeight="1" x14ac:dyDescent="0.15">
      <c r="A2128" s="74">
        <v>38825</v>
      </c>
      <c r="B2128" s="26" t="s">
        <v>81</v>
      </c>
      <c r="C2128" s="75">
        <v>156</v>
      </c>
    </row>
    <row r="2129" spans="1:3" ht="20.100000000000001" customHeight="1" x14ac:dyDescent="0.15">
      <c r="A2129" s="74">
        <v>38826</v>
      </c>
      <c r="B2129" s="26" t="s">
        <v>80</v>
      </c>
      <c r="C2129" s="75">
        <v>460</v>
      </c>
    </row>
    <row r="2130" spans="1:3" ht="20.100000000000001" customHeight="1" x14ac:dyDescent="0.15">
      <c r="A2130" s="74">
        <v>38826</v>
      </c>
      <c r="B2130" s="26" t="s">
        <v>80</v>
      </c>
      <c r="C2130" s="75">
        <v>360</v>
      </c>
    </row>
    <row r="2131" spans="1:3" ht="20.100000000000001" customHeight="1" x14ac:dyDescent="0.15">
      <c r="A2131" s="74">
        <v>38826</v>
      </c>
      <c r="B2131" s="26" t="s">
        <v>77</v>
      </c>
      <c r="C2131" s="75">
        <v>480</v>
      </c>
    </row>
    <row r="2132" spans="1:3" ht="20.100000000000001" customHeight="1" x14ac:dyDescent="0.15">
      <c r="A2132" s="74">
        <v>38826</v>
      </c>
      <c r="B2132" s="26" t="s">
        <v>82</v>
      </c>
      <c r="C2132" s="75">
        <v>930</v>
      </c>
    </row>
    <row r="2133" spans="1:3" ht="20.100000000000001" customHeight="1" x14ac:dyDescent="0.15">
      <c r="A2133" s="74">
        <v>38826</v>
      </c>
      <c r="B2133" s="26" t="s">
        <v>77</v>
      </c>
      <c r="C2133" s="75">
        <v>46</v>
      </c>
    </row>
    <row r="2134" spans="1:3" ht="20.100000000000001" customHeight="1" x14ac:dyDescent="0.15">
      <c r="A2134" s="74">
        <v>38827</v>
      </c>
      <c r="B2134" s="26" t="s">
        <v>76</v>
      </c>
      <c r="C2134" s="75">
        <v>203</v>
      </c>
    </row>
    <row r="2135" spans="1:3" ht="20.100000000000001" customHeight="1" x14ac:dyDescent="0.15">
      <c r="A2135" s="74">
        <v>38827</v>
      </c>
      <c r="B2135" s="26" t="s">
        <v>79</v>
      </c>
      <c r="C2135" s="75">
        <v>420</v>
      </c>
    </row>
    <row r="2136" spans="1:3" ht="20.100000000000001" customHeight="1" x14ac:dyDescent="0.15">
      <c r="A2136" s="74">
        <v>38827</v>
      </c>
      <c r="B2136" s="26" t="s">
        <v>77</v>
      </c>
      <c r="C2136" s="75">
        <v>724</v>
      </c>
    </row>
    <row r="2137" spans="1:3" ht="20.100000000000001" customHeight="1" x14ac:dyDescent="0.15">
      <c r="A2137" s="74">
        <v>38827</v>
      </c>
      <c r="B2137" s="26" t="s">
        <v>82</v>
      </c>
      <c r="C2137" s="75">
        <v>480</v>
      </c>
    </row>
    <row r="2138" spans="1:3" ht="20.100000000000001" customHeight="1" x14ac:dyDescent="0.15">
      <c r="A2138" s="74">
        <v>38827</v>
      </c>
      <c r="B2138" s="26" t="s">
        <v>81</v>
      </c>
      <c r="C2138" s="75">
        <v>1152</v>
      </c>
    </row>
    <row r="2139" spans="1:3" ht="20.100000000000001" customHeight="1" x14ac:dyDescent="0.15">
      <c r="A2139" s="74">
        <v>38827</v>
      </c>
      <c r="B2139" s="26" t="s">
        <v>78</v>
      </c>
      <c r="C2139" s="75">
        <v>192</v>
      </c>
    </row>
    <row r="2140" spans="1:3" ht="20.100000000000001" customHeight="1" x14ac:dyDescent="0.15">
      <c r="A2140" s="74">
        <v>38827</v>
      </c>
      <c r="B2140" s="26" t="s">
        <v>83</v>
      </c>
      <c r="C2140" s="75">
        <v>606</v>
      </c>
    </row>
    <row r="2141" spans="1:3" ht="20.100000000000001" customHeight="1" x14ac:dyDescent="0.15">
      <c r="A2141" s="74">
        <v>38827</v>
      </c>
      <c r="B2141" s="26" t="s">
        <v>79</v>
      </c>
      <c r="C2141" s="75">
        <v>120</v>
      </c>
    </row>
    <row r="2142" spans="1:3" ht="20.100000000000001" customHeight="1" x14ac:dyDescent="0.15">
      <c r="A2142" s="74">
        <v>38827</v>
      </c>
      <c r="B2142" s="26" t="s">
        <v>83</v>
      </c>
      <c r="C2142" s="75">
        <v>3160</v>
      </c>
    </row>
    <row r="2143" spans="1:3" ht="20.100000000000001" customHeight="1" x14ac:dyDescent="0.15">
      <c r="A2143" s="74">
        <v>38827</v>
      </c>
      <c r="B2143" s="26" t="s">
        <v>82</v>
      </c>
      <c r="C2143" s="75">
        <v>220</v>
      </c>
    </row>
    <row r="2144" spans="1:3" ht="20.100000000000001" customHeight="1" x14ac:dyDescent="0.15">
      <c r="A2144" s="74">
        <v>38827</v>
      </c>
      <c r="B2144" s="26" t="s">
        <v>77</v>
      </c>
      <c r="C2144" s="75">
        <v>140</v>
      </c>
    </row>
    <row r="2145" spans="1:3" ht="20.100000000000001" customHeight="1" x14ac:dyDescent="0.15">
      <c r="A2145" s="74">
        <v>38827</v>
      </c>
      <c r="B2145" s="26" t="s">
        <v>81</v>
      </c>
      <c r="C2145" s="75">
        <v>60</v>
      </c>
    </row>
    <row r="2146" spans="1:3" ht="20.100000000000001" customHeight="1" x14ac:dyDescent="0.15">
      <c r="A2146" s="74">
        <v>38827</v>
      </c>
      <c r="B2146" s="26" t="s">
        <v>80</v>
      </c>
      <c r="C2146" s="75">
        <v>843</v>
      </c>
    </row>
    <row r="2147" spans="1:3" ht="20.100000000000001" customHeight="1" x14ac:dyDescent="0.15">
      <c r="A2147" s="74">
        <v>38827</v>
      </c>
      <c r="B2147" s="26" t="s">
        <v>80</v>
      </c>
      <c r="C2147" s="75">
        <v>300</v>
      </c>
    </row>
    <row r="2148" spans="1:3" ht="20.100000000000001" customHeight="1" x14ac:dyDescent="0.15">
      <c r="A2148" s="74">
        <v>38828</v>
      </c>
      <c r="B2148" s="26" t="s">
        <v>76</v>
      </c>
      <c r="C2148" s="75">
        <v>3345</v>
      </c>
    </row>
    <row r="2149" spans="1:3" ht="20.100000000000001" customHeight="1" x14ac:dyDescent="0.15">
      <c r="A2149" s="74">
        <v>38828</v>
      </c>
      <c r="B2149" s="26" t="s">
        <v>77</v>
      </c>
      <c r="C2149" s="75">
        <v>921</v>
      </c>
    </row>
    <row r="2150" spans="1:3" ht="20.100000000000001" customHeight="1" x14ac:dyDescent="0.15">
      <c r="A2150" s="74">
        <v>38828</v>
      </c>
      <c r="B2150" s="26" t="s">
        <v>83</v>
      </c>
      <c r="C2150" s="75">
        <v>184</v>
      </c>
    </row>
    <row r="2151" spans="1:3" ht="20.100000000000001" customHeight="1" x14ac:dyDescent="0.15">
      <c r="A2151" s="74">
        <v>38828</v>
      </c>
      <c r="B2151" s="26" t="s">
        <v>80</v>
      </c>
      <c r="C2151" s="75">
        <v>238</v>
      </c>
    </row>
    <row r="2152" spans="1:3" ht="20.100000000000001" customHeight="1" x14ac:dyDescent="0.15">
      <c r="A2152" s="74">
        <v>38828</v>
      </c>
      <c r="B2152" s="26" t="s">
        <v>81</v>
      </c>
      <c r="C2152" s="75">
        <v>192</v>
      </c>
    </row>
    <row r="2153" spans="1:3" ht="20.100000000000001" customHeight="1" x14ac:dyDescent="0.15">
      <c r="A2153" s="74">
        <v>38828</v>
      </c>
      <c r="B2153" s="26" t="s">
        <v>80</v>
      </c>
      <c r="C2153" s="75">
        <v>160</v>
      </c>
    </row>
    <row r="2154" spans="1:3" ht="20.100000000000001" customHeight="1" x14ac:dyDescent="0.15">
      <c r="A2154" s="74">
        <v>38828</v>
      </c>
      <c r="B2154" s="26" t="s">
        <v>82</v>
      </c>
      <c r="C2154" s="75">
        <v>360</v>
      </c>
    </row>
    <row r="2155" spans="1:3" ht="20.100000000000001" customHeight="1" x14ac:dyDescent="0.15">
      <c r="A2155" s="74">
        <v>38828</v>
      </c>
      <c r="B2155" s="26" t="s">
        <v>83</v>
      </c>
      <c r="C2155" s="75">
        <v>679</v>
      </c>
    </row>
    <row r="2156" spans="1:3" ht="20.100000000000001" customHeight="1" x14ac:dyDescent="0.15">
      <c r="A2156" s="74">
        <v>38828</v>
      </c>
      <c r="B2156" s="26" t="s">
        <v>78</v>
      </c>
      <c r="C2156" s="75">
        <v>144</v>
      </c>
    </row>
    <row r="2157" spans="1:3" ht="20.100000000000001" customHeight="1" x14ac:dyDescent="0.15">
      <c r="A2157" s="74">
        <v>38828</v>
      </c>
      <c r="B2157" s="26" t="s">
        <v>79</v>
      </c>
      <c r="C2157" s="75">
        <v>3</v>
      </c>
    </row>
    <row r="2158" spans="1:3" ht="20.100000000000001" customHeight="1" x14ac:dyDescent="0.15">
      <c r="A2158" s="74">
        <v>38828</v>
      </c>
      <c r="B2158" s="26" t="s">
        <v>79</v>
      </c>
      <c r="C2158" s="75">
        <v>48</v>
      </c>
    </row>
    <row r="2159" spans="1:3" ht="20.100000000000001" customHeight="1" x14ac:dyDescent="0.15">
      <c r="A2159" s="74">
        <v>38829</v>
      </c>
      <c r="B2159" s="26" t="s">
        <v>78</v>
      </c>
      <c r="C2159" s="75">
        <v>195</v>
      </c>
    </row>
    <row r="2160" spans="1:3" ht="20.100000000000001" customHeight="1" x14ac:dyDescent="0.15">
      <c r="A2160" s="74">
        <v>38829</v>
      </c>
      <c r="B2160" s="26" t="s">
        <v>78</v>
      </c>
      <c r="C2160" s="75">
        <v>50</v>
      </c>
    </row>
    <row r="2161" spans="1:3" ht="20.100000000000001" customHeight="1" x14ac:dyDescent="0.15">
      <c r="A2161" s="74">
        <v>38829</v>
      </c>
      <c r="B2161" s="26" t="s">
        <v>76</v>
      </c>
      <c r="C2161" s="75">
        <v>310</v>
      </c>
    </row>
    <row r="2162" spans="1:3" ht="20.100000000000001" customHeight="1" x14ac:dyDescent="0.15">
      <c r="A2162" s="74">
        <v>38829</v>
      </c>
      <c r="B2162" s="26" t="s">
        <v>79</v>
      </c>
      <c r="C2162" s="75">
        <v>617</v>
      </c>
    </row>
    <row r="2163" spans="1:3" ht="20.100000000000001" customHeight="1" x14ac:dyDescent="0.15">
      <c r="A2163" s="74">
        <v>38829</v>
      </c>
      <c r="B2163" s="26" t="s">
        <v>77</v>
      </c>
      <c r="C2163" s="75">
        <v>642</v>
      </c>
    </row>
    <row r="2164" spans="1:3" ht="20.100000000000001" customHeight="1" x14ac:dyDescent="0.15">
      <c r="A2164" s="74">
        <v>38829</v>
      </c>
      <c r="B2164" s="26" t="s">
        <v>79</v>
      </c>
      <c r="C2164" s="75">
        <v>22</v>
      </c>
    </row>
    <row r="2165" spans="1:3" ht="20.100000000000001" customHeight="1" x14ac:dyDescent="0.15">
      <c r="A2165" s="74">
        <v>38829</v>
      </c>
      <c r="B2165" s="26" t="s">
        <v>82</v>
      </c>
      <c r="C2165" s="75">
        <v>180</v>
      </c>
    </row>
    <row r="2166" spans="1:3" ht="20.100000000000001" customHeight="1" x14ac:dyDescent="0.15">
      <c r="A2166" s="74">
        <v>38829</v>
      </c>
      <c r="B2166" s="26" t="s">
        <v>78</v>
      </c>
      <c r="C2166" s="75">
        <v>90</v>
      </c>
    </row>
    <row r="2167" spans="1:3" ht="20.100000000000001" customHeight="1" x14ac:dyDescent="0.15">
      <c r="A2167" s="74">
        <v>38830</v>
      </c>
      <c r="B2167" s="26" t="s">
        <v>83</v>
      </c>
      <c r="C2167" s="75">
        <v>440</v>
      </c>
    </row>
    <row r="2168" spans="1:3" ht="20.100000000000001" customHeight="1" x14ac:dyDescent="0.15">
      <c r="A2168" s="74">
        <v>38830</v>
      </c>
      <c r="B2168" s="26" t="s">
        <v>82</v>
      </c>
      <c r="C2168" s="75">
        <v>240</v>
      </c>
    </row>
    <row r="2169" spans="1:3" ht="20.100000000000001" customHeight="1" x14ac:dyDescent="0.15">
      <c r="A2169" s="74">
        <v>38830</v>
      </c>
      <c r="B2169" s="26" t="s">
        <v>82</v>
      </c>
      <c r="C2169" s="75">
        <v>160</v>
      </c>
    </row>
    <row r="2170" spans="1:3" ht="20.100000000000001" customHeight="1" x14ac:dyDescent="0.15">
      <c r="A2170" s="74">
        <v>38830</v>
      </c>
      <c r="B2170" s="26" t="s">
        <v>78</v>
      </c>
      <c r="C2170" s="75">
        <v>280</v>
      </c>
    </row>
    <row r="2171" spans="1:3" ht="20.100000000000001" customHeight="1" x14ac:dyDescent="0.15">
      <c r="A2171" s="74">
        <v>38830</v>
      </c>
      <c r="B2171" s="26" t="s">
        <v>83</v>
      </c>
      <c r="C2171" s="75">
        <v>227</v>
      </c>
    </row>
    <row r="2172" spans="1:3" ht="20.100000000000001" customHeight="1" x14ac:dyDescent="0.15">
      <c r="A2172" s="74">
        <v>38830</v>
      </c>
      <c r="B2172" s="26" t="s">
        <v>80</v>
      </c>
      <c r="C2172" s="75">
        <v>140</v>
      </c>
    </row>
    <row r="2173" spans="1:3" ht="20.100000000000001" customHeight="1" x14ac:dyDescent="0.15">
      <c r="A2173" s="74">
        <v>38830</v>
      </c>
      <c r="B2173" s="26" t="s">
        <v>82</v>
      </c>
      <c r="C2173" s="75">
        <v>200</v>
      </c>
    </row>
    <row r="2174" spans="1:3" ht="20.100000000000001" customHeight="1" x14ac:dyDescent="0.15">
      <c r="A2174" s="74">
        <v>38830</v>
      </c>
      <c r="B2174" s="26" t="s">
        <v>79</v>
      </c>
      <c r="C2174" s="75">
        <v>1134</v>
      </c>
    </row>
    <row r="2175" spans="1:3" ht="20.100000000000001" customHeight="1" x14ac:dyDescent="0.15">
      <c r="A2175" s="74">
        <v>38830</v>
      </c>
      <c r="B2175" s="26" t="s">
        <v>78</v>
      </c>
      <c r="C2175" s="75">
        <v>150</v>
      </c>
    </row>
    <row r="2176" spans="1:3" ht="20.100000000000001" customHeight="1" x14ac:dyDescent="0.15">
      <c r="A2176" s="74">
        <v>38830</v>
      </c>
      <c r="B2176" s="26" t="s">
        <v>77</v>
      </c>
      <c r="C2176" s="75">
        <v>428</v>
      </c>
    </row>
    <row r="2177" spans="1:3" ht="20.100000000000001" customHeight="1" x14ac:dyDescent="0.15">
      <c r="A2177" s="74">
        <v>38831</v>
      </c>
      <c r="B2177" s="26" t="s">
        <v>80</v>
      </c>
      <c r="C2177" s="75">
        <v>726</v>
      </c>
    </row>
    <row r="2178" spans="1:3" ht="20.100000000000001" customHeight="1" x14ac:dyDescent="0.15">
      <c r="A2178" s="74">
        <v>38831</v>
      </c>
      <c r="B2178" s="26" t="s">
        <v>81</v>
      </c>
      <c r="C2178" s="75">
        <v>252</v>
      </c>
    </row>
    <row r="2179" spans="1:3" ht="20.100000000000001" customHeight="1" x14ac:dyDescent="0.15">
      <c r="A2179" s="74">
        <v>38831</v>
      </c>
      <c r="B2179" s="26" t="s">
        <v>76</v>
      </c>
      <c r="C2179" s="75">
        <v>1010</v>
      </c>
    </row>
    <row r="2180" spans="1:3" ht="20.100000000000001" customHeight="1" x14ac:dyDescent="0.15">
      <c r="A2180" s="74">
        <v>38831</v>
      </c>
      <c r="B2180" s="26" t="s">
        <v>77</v>
      </c>
      <c r="C2180" s="75">
        <v>160</v>
      </c>
    </row>
    <row r="2181" spans="1:3" ht="20.100000000000001" customHeight="1" x14ac:dyDescent="0.15">
      <c r="A2181" s="74">
        <v>38831</v>
      </c>
      <c r="B2181" s="26" t="s">
        <v>79</v>
      </c>
      <c r="C2181" s="75">
        <v>263</v>
      </c>
    </row>
    <row r="2182" spans="1:3" ht="20.100000000000001" customHeight="1" x14ac:dyDescent="0.15">
      <c r="A2182" s="74">
        <v>38831</v>
      </c>
      <c r="B2182" s="26" t="s">
        <v>80</v>
      </c>
      <c r="C2182" s="75">
        <v>312</v>
      </c>
    </row>
    <row r="2183" spans="1:3" ht="20.100000000000001" customHeight="1" x14ac:dyDescent="0.15">
      <c r="A2183" s="74">
        <v>38831</v>
      </c>
      <c r="B2183" s="26" t="s">
        <v>83</v>
      </c>
      <c r="C2183" s="75">
        <v>696</v>
      </c>
    </row>
    <row r="2184" spans="1:3" ht="20.100000000000001" customHeight="1" x14ac:dyDescent="0.15">
      <c r="A2184" s="74">
        <v>38831</v>
      </c>
      <c r="B2184" s="26" t="s">
        <v>83</v>
      </c>
      <c r="C2184" s="75">
        <v>2000</v>
      </c>
    </row>
    <row r="2185" spans="1:3" ht="20.100000000000001" customHeight="1" x14ac:dyDescent="0.15">
      <c r="A2185" s="74">
        <v>38831</v>
      </c>
      <c r="B2185" s="26" t="s">
        <v>83</v>
      </c>
      <c r="C2185" s="75">
        <v>1900</v>
      </c>
    </row>
    <row r="2186" spans="1:3" ht="20.100000000000001" customHeight="1" x14ac:dyDescent="0.15">
      <c r="A2186" s="74">
        <v>38832</v>
      </c>
      <c r="B2186" s="26" t="s">
        <v>80</v>
      </c>
      <c r="C2186" s="75">
        <v>20</v>
      </c>
    </row>
    <row r="2187" spans="1:3" ht="20.100000000000001" customHeight="1" x14ac:dyDescent="0.15">
      <c r="A2187" s="74">
        <v>38832</v>
      </c>
      <c r="B2187" s="26" t="s">
        <v>82</v>
      </c>
      <c r="C2187" s="75">
        <v>1082</v>
      </c>
    </row>
    <row r="2188" spans="1:3" ht="20.100000000000001" customHeight="1" x14ac:dyDescent="0.15">
      <c r="A2188" s="74">
        <v>38832</v>
      </c>
      <c r="B2188" s="26" t="s">
        <v>78</v>
      </c>
      <c r="C2188" s="75">
        <v>40</v>
      </c>
    </row>
    <row r="2189" spans="1:3" ht="20.100000000000001" customHeight="1" x14ac:dyDescent="0.15">
      <c r="A2189" s="74">
        <v>38832</v>
      </c>
      <c r="B2189" s="26" t="s">
        <v>78</v>
      </c>
      <c r="C2189" s="75">
        <v>400</v>
      </c>
    </row>
    <row r="2190" spans="1:3" ht="20.100000000000001" customHeight="1" x14ac:dyDescent="0.15">
      <c r="A2190" s="74">
        <v>38832</v>
      </c>
      <c r="B2190" s="26" t="s">
        <v>82</v>
      </c>
      <c r="C2190" s="75">
        <v>113</v>
      </c>
    </row>
    <row r="2191" spans="1:3" ht="20.100000000000001" customHeight="1" x14ac:dyDescent="0.15">
      <c r="A2191" s="74">
        <v>38832</v>
      </c>
      <c r="B2191" s="26" t="s">
        <v>82</v>
      </c>
      <c r="C2191" s="75">
        <v>168</v>
      </c>
    </row>
    <row r="2192" spans="1:3" ht="20.100000000000001" customHeight="1" x14ac:dyDescent="0.15">
      <c r="A2192" s="74">
        <v>38833</v>
      </c>
      <c r="B2192" s="26" t="s">
        <v>78</v>
      </c>
      <c r="C2192" s="75">
        <v>84</v>
      </c>
    </row>
    <row r="2193" spans="1:3" ht="20.100000000000001" customHeight="1" x14ac:dyDescent="0.15">
      <c r="A2193" s="74">
        <v>38833</v>
      </c>
      <c r="B2193" s="26" t="s">
        <v>80</v>
      </c>
      <c r="C2193" s="75">
        <v>2096</v>
      </c>
    </row>
    <row r="2194" spans="1:3" ht="20.100000000000001" customHeight="1" x14ac:dyDescent="0.15">
      <c r="A2194" s="74">
        <v>38833</v>
      </c>
      <c r="B2194" s="26" t="s">
        <v>78</v>
      </c>
      <c r="C2194" s="75">
        <v>936</v>
      </c>
    </row>
    <row r="2195" spans="1:3" ht="20.100000000000001" customHeight="1" x14ac:dyDescent="0.15">
      <c r="A2195" s="74">
        <v>38833</v>
      </c>
      <c r="B2195" s="26" t="s">
        <v>83</v>
      </c>
      <c r="C2195" s="75">
        <v>950</v>
      </c>
    </row>
    <row r="2196" spans="1:3" ht="20.100000000000001" customHeight="1" x14ac:dyDescent="0.15">
      <c r="A2196" s="74">
        <v>38833</v>
      </c>
      <c r="B2196" s="26" t="s">
        <v>77</v>
      </c>
      <c r="C2196" s="75">
        <v>1008</v>
      </c>
    </row>
    <row r="2197" spans="1:3" ht="20.100000000000001" customHeight="1" x14ac:dyDescent="0.15">
      <c r="A2197" s="74">
        <v>38833</v>
      </c>
      <c r="B2197" s="26" t="s">
        <v>79</v>
      </c>
      <c r="C2197" s="75">
        <v>312</v>
      </c>
    </row>
    <row r="2198" spans="1:3" ht="20.100000000000001" customHeight="1" x14ac:dyDescent="0.15">
      <c r="A2198" s="74">
        <v>38833</v>
      </c>
      <c r="B2198" s="26" t="s">
        <v>80</v>
      </c>
      <c r="C2198" s="75">
        <v>25</v>
      </c>
    </row>
    <row r="2199" spans="1:3" ht="20.100000000000001" customHeight="1" x14ac:dyDescent="0.15">
      <c r="A2199" s="74">
        <v>38833</v>
      </c>
      <c r="B2199" s="26" t="s">
        <v>81</v>
      </c>
      <c r="C2199" s="75">
        <v>10500</v>
      </c>
    </row>
    <row r="2200" spans="1:3" ht="20.100000000000001" customHeight="1" x14ac:dyDescent="0.15">
      <c r="A2200" s="74">
        <v>38834</v>
      </c>
      <c r="B2200" s="26" t="s">
        <v>77</v>
      </c>
      <c r="C2200" s="75">
        <v>1500</v>
      </c>
    </row>
    <row r="2201" spans="1:3" ht="20.100000000000001" customHeight="1" x14ac:dyDescent="0.15">
      <c r="A2201" s="74">
        <v>38834</v>
      </c>
      <c r="B2201" s="26" t="s">
        <v>80</v>
      </c>
      <c r="C2201" s="75">
        <v>480</v>
      </c>
    </row>
    <row r="2202" spans="1:3" ht="20.100000000000001" customHeight="1" x14ac:dyDescent="0.15">
      <c r="A2202" s="74">
        <v>38834</v>
      </c>
      <c r="B2202" s="26" t="s">
        <v>78</v>
      </c>
      <c r="C2202" s="75">
        <v>336</v>
      </c>
    </row>
    <row r="2203" spans="1:3" ht="20.100000000000001" customHeight="1" x14ac:dyDescent="0.15">
      <c r="A2203" s="74">
        <v>38834</v>
      </c>
      <c r="B2203" s="26" t="s">
        <v>79</v>
      </c>
      <c r="C2203" s="75">
        <v>435</v>
      </c>
    </row>
    <row r="2204" spans="1:3" ht="20.100000000000001" customHeight="1" x14ac:dyDescent="0.15">
      <c r="A2204" s="74">
        <v>38834</v>
      </c>
      <c r="B2204" s="26" t="s">
        <v>77</v>
      </c>
      <c r="C2204" s="75">
        <v>379</v>
      </c>
    </row>
    <row r="2205" spans="1:3" ht="20.100000000000001" customHeight="1" x14ac:dyDescent="0.15">
      <c r="A2205" s="74">
        <v>38834</v>
      </c>
      <c r="B2205" s="26" t="s">
        <v>81</v>
      </c>
      <c r="C2205" s="75">
        <v>312</v>
      </c>
    </row>
    <row r="2206" spans="1:3" ht="20.100000000000001" customHeight="1" x14ac:dyDescent="0.15">
      <c r="A2206" s="74">
        <v>38834</v>
      </c>
      <c r="B2206" s="26" t="s">
        <v>83</v>
      </c>
      <c r="C2206" s="75">
        <v>456</v>
      </c>
    </row>
    <row r="2207" spans="1:3" ht="20.100000000000001" customHeight="1" x14ac:dyDescent="0.15">
      <c r="A2207" s="74">
        <v>38834</v>
      </c>
      <c r="B2207" s="26" t="s">
        <v>83</v>
      </c>
      <c r="C2207" s="75">
        <v>460</v>
      </c>
    </row>
    <row r="2208" spans="1:3" ht="20.100000000000001" customHeight="1" x14ac:dyDescent="0.15">
      <c r="A2208" s="74">
        <v>38834</v>
      </c>
      <c r="B2208" s="26" t="s">
        <v>80</v>
      </c>
      <c r="C2208" s="75">
        <v>15</v>
      </c>
    </row>
    <row r="2209" spans="1:3" ht="20.100000000000001" customHeight="1" x14ac:dyDescent="0.15">
      <c r="A2209" s="74">
        <v>38834</v>
      </c>
      <c r="B2209" s="26" t="s">
        <v>77</v>
      </c>
      <c r="C2209" s="75">
        <v>500</v>
      </c>
    </row>
    <row r="2210" spans="1:3" ht="20.100000000000001" customHeight="1" x14ac:dyDescent="0.15">
      <c r="A2210" s="74">
        <v>38834</v>
      </c>
      <c r="B2210" s="26" t="s">
        <v>83</v>
      </c>
      <c r="C2210" s="75">
        <v>1000</v>
      </c>
    </row>
    <row r="2211" spans="1:3" ht="20.100000000000001" customHeight="1" x14ac:dyDescent="0.15">
      <c r="A2211" s="74">
        <v>38835</v>
      </c>
      <c r="B2211" s="26" t="s">
        <v>80</v>
      </c>
      <c r="C2211" s="75">
        <v>320</v>
      </c>
    </row>
    <row r="2212" spans="1:3" ht="20.100000000000001" customHeight="1" x14ac:dyDescent="0.15">
      <c r="A2212" s="74">
        <v>38835</v>
      </c>
      <c r="B2212" s="26" t="s">
        <v>82</v>
      </c>
      <c r="C2212" s="75">
        <v>60</v>
      </c>
    </row>
    <row r="2213" spans="1:3" ht="20.100000000000001" customHeight="1" x14ac:dyDescent="0.15">
      <c r="A2213" s="74">
        <v>38835</v>
      </c>
      <c r="B2213" s="26" t="s">
        <v>82</v>
      </c>
      <c r="C2213" s="75">
        <v>427</v>
      </c>
    </row>
    <row r="2214" spans="1:3" ht="20.100000000000001" customHeight="1" x14ac:dyDescent="0.15">
      <c r="A2214" s="74">
        <v>38835</v>
      </c>
      <c r="B2214" s="26" t="s">
        <v>83</v>
      </c>
      <c r="C2214" s="75">
        <v>1000</v>
      </c>
    </row>
    <row r="2215" spans="1:3" ht="20.100000000000001" customHeight="1" x14ac:dyDescent="0.15">
      <c r="A2215" s="74">
        <v>38835</v>
      </c>
      <c r="B2215" s="26" t="s">
        <v>83</v>
      </c>
      <c r="C2215" s="75">
        <v>95</v>
      </c>
    </row>
    <row r="2216" spans="1:3" ht="20.100000000000001" customHeight="1" x14ac:dyDescent="0.15">
      <c r="A2216" s="74">
        <v>38836</v>
      </c>
      <c r="B2216" s="26" t="s">
        <v>78</v>
      </c>
      <c r="C2216" s="75">
        <v>400</v>
      </c>
    </row>
    <row r="2217" spans="1:3" ht="20.100000000000001" customHeight="1" x14ac:dyDescent="0.15">
      <c r="A2217" s="74">
        <v>38836</v>
      </c>
      <c r="B2217" s="26" t="s">
        <v>78</v>
      </c>
      <c r="C2217" s="75">
        <v>787</v>
      </c>
    </row>
    <row r="2218" spans="1:3" ht="20.100000000000001" customHeight="1" x14ac:dyDescent="0.15">
      <c r="A2218" s="74">
        <v>38836</v>
      </c>
      <c r="B2218" s="26" t="s">
        <v>83</v>
      </c>
      <c r="C2218" s="75">
        <v>6000</v>
      </c>
    </row>
    <row r="2219" spans="1:3" ht="20.100000000000001" customHeight="1" x14ac:dyDescent="0.15">
      <c r="A2219" s="74">
        <v>38836</v>
      </c>
      <c r="B2219" s="26" t="s">
        <v>80</v>
      </c>
      <c r="C2219" s="75">
        <v>300</v>
      </c>
    </row>
    <row r="2220" spans="1:3" ht="20.100000000000001" customHeight="1" x14ac:dyDescent="0.15">
      <c r="A2220" s="74">
        <v>38836</v>
      </c>
      <c r="B2220" s="26" t="s">
        <v>82</v>
      </c>
      <c r="C2220" s="75">
        <v>320</v>
      </c>
    </row>
    <row r="2221" spans="1:3" ht="20.100000000000001" customHeight="1" x14ac:dyDescent="0.15">
      <c r="A2221" s="74">
        <v>38836</v>
      </c>
      <c r="B2221" s="26" t="s">
        <v>83</v>
      </c>
      <c r="C2221" s="75">
        <v>1000</v>
      </c>
    </row>
    <row r="2222" spans="1:3" ht="20.100000000000001" customHeight="1" x14ac:dyDescent="0.15">
      <c r="A2222" s="74">
        <v>38836</v>
      </c>
      <c r="B2222" s="26" t="s">
        <v>79</v>
      </c>
      <c r="C2222" s="75">
        <v>280</v>
      </c>
    </row>
    <row r="2223" spans="1:3" ht="20.100000000000001" customHeight="1" x14ac:dyDescent="0.15">
      <c r="A2223" s="74">
        <v>38836</v>
      </c>
      <c r="B2223" s="26" t="s">
        <v>80</v>
      </c>
      <c r="C2223" s="75">
        <v>231</v>
      </c>
    </row>
    <row r="2224" spans="1:3" ht="20.100000000000001" customHeight="1" x14ac:dyDescent="0.15">
      <c r="A2224" s="74">
        <v>38836</v>
      </c>
      <c r="B2224" s="26" t="s">
        <v>76</v>
      </c>
      <c r="C2224" s="75">
        <v>3182</v>
      </c>
    </row>
    <row r="2225" spans="1:3" ht="20.100000000000001" customHeight="1" x14ac:dyDescent="0.15">
      <c r="A2225" s="74">
        <v>38836</v>
      </c>
      <c r="B2225" s="26" t="s">
        <v>82</v>
      </c>
      <c r="C2225" s="75">
        <v>552</v>
      </c>
    </row>
    <row r="2226" spans="1:3" ht="20.100000000000001" customHeight="1" x14ac:dyDescent="0.15">
      <c r="A2226" s="74">
        <v>38836</v>
      </c>
      <c r="B2226" s="26" t="s">
        <v>81</v>
      </c>
      <c r="C2226" s="75">
        <v>533</v>
      </c>
    </row>
    <row r="2227" spans="1:3" ht="20.100000000000001" customHeight="1" x14ac:dyDescent="0.15">
      <c r="A2227" s="74">
        <v>38836</v>
      </c>
      <c r="B2227" s="26" t="s">
        <v>79</v>
      </c>
      <c r="C2227" s="75">
        <v>751</v>
      </c>
    </row>
    <row r="2228" spans="1:3" ht="20.100000000000001" customHeight="1" x14ac:dyDescent="0.15">
      <c r="A2228" s="74">
        <v>38836</v>
      </c>
      <c r="B2228" s="26" t="s">
        <v>83</v>
      </c>
      <c r="C2228" s="75">
        <v>1598</v>
      </c>
    </row>
    <row r="2229" spans="1:3" ht="20.100000000000001" customHeight="1" x14ac:dyDescent="0.15">
      <c r="A2229" s="74">
        <v>38836</v>
      </c>
      <c r="B2229" s="26" t="s">
        <v>77</v>
      </c>
      <c r="C2229" s="75">
        <v>912</v>
      </c>
    </row>
    <row r="2230" spans="1:3" ht="20.100000000000001" customHeight="1" x14ac:dyDescent="0.15">
      <c r="A2230" s="74">
        <v>38836</v>
      </c>
      <c r="B2230" s="26" t="s">
        <v>76</v>
      </c>
      <c r="C2230" s="75">
        <v>483</v>
      </c>
    </row>
    <row r="2231" spans="1:3" ht="20.100000000000001" customHeight="1" x14ac:dyDescent="0.15">
      <c r="A2231" s="74">
        <v>38836</v>
      </c>
      <c r="B2231" s="26" t="s">
        <v>76</v>
      </c>
      <c r="C2231" s="75">
        <v>42</v>
      </c>
    </row>
    <row r="2232" spans="1:3" ht="20.100000000000001" customHeight="1" x14ac:dyDescent="0.15">
      <c r="A2232" s="74">
        <v>38836</v>
      </c>
      <c r="B2232" s="26" t="s">
        <v>76</v>
      </c>
      <c r="C2232" s="75">
        <v>7</v>
      </c>
    </row>
    <row r="2233" spans="1:3" ht="20.100000000000001" customHeight="1" x14ac:dyDescent="0.15">
      <c r="A2233" s="74">
        <v>38837</v>
      </c>
      <c r="B2233" s="26" t="s">
        <v>78</v>
      </c>
      <c r="C2233" s="75">
        <v>120</v>
      </c>
    </row>
    <row r="2234" spans="1:3" ht="20.100000000000001" customHeight="1" x14ac:dyDescent="0.15">
      <c r="A2234" s="74">
        <v>38837</v>
      </c>
      <c r="B2234" s="26" t="s">
        <v>82</v>
      </c>
      <c r="C2234" s="75">
        <v>192</v>
      </c>
    </row>
    <row r="2235" spans="1:3" ht="20.100000000000001" customHeight="1" x14ac:dyDescent="0.15">
      <c r="A2235" s="74">
        <v>38837</v>
      </c>
      <c r="B2235" s="26" t="s">
        <v>83</v>
      </c>
      <c r="C2235" s="75">
        <v>288</v>
      </c>
    </row>
    <row r="2236" spans="1:3" ht="20.100000000000001" customHeight="1" x14ac:dyDescent="0.15">
      <c r="A2236" s="74">
        <v>38837</v>
      </c>
      <c r="B2236" s="26" t="s">
        <v>77</v>
      </c>
      <c r="C2236" s="75">
        <v>192</v>
      </c>
    </row>
    <row r="2237" spans="1:3" ht="20.100000000000001" customHeight="1" x14ac:dyDescent="0.15">
      <c r="A2237" s="74">
        <v>38837</v>
      </c>
      <c r="B2237" s="26" t="s">
        <v>80</v>
      </c>
      <c r="C2237" s="75">
        <v>80</v>
      </c>
    </row>
    <row r="2238" spans="1:3" ht="20.100000000000001" customHeight="1" x14ac:dyDescent="0.15">
      <c r="A2238" s="74">
        <v>38837</v>
      </c>
      <c r="B2238" s="26" t="s">
        <v>83</v>
      </c>
      <c r="C2238" s="75">
        <v>306</v>
      </c>
    </row>
    <row r="2239" spans="1:3" ht="20.100000000000001" customHeight="1" x14ac:dyDescent="0.15">
      <c r="A2239" s="74">
        <v>38837</v>
      </c>
      <c r="B2239" s="26" t="s">
        <v>78</v>
      </c>
      <c r="C2239" s="75">
        <v>31</v>
      </c>
    </row>
    <row r="2240" spans="1:3" ht="20.100000000000001" customHeight="1" x14ac:dyDescent="0.15">
      <c r="A2240" s="74">
        <v>38837</v>
      </c>
      <c r="B2240" s="26" t="s">
        <v>83</v>
      </c>
      <c r="C2240" s="75">
        <v>350</v>
      </c>
    </row>
    <row r="2241" spans="1:3" ht="20.100000000000001" customHeight="1" x14ac:dyDescent="0.15">
      <c r="A2241" s="74">
        <v>38837</v>
      </c>
      <c r="B2241" s="26" t="s">
        <v>80</v>
      </c>
      <c r="C2241" s="75">
        <v>600</v>
      </c>
    </row>
    <row r="2242" spans="1:3" ht="20.100000000000001" customHeight="1" x14ac:dyDescent="0.15">
      <c r="A2242" s="74">
        <v>38837</v>
      </c>
      <c r="B2242" s="26" t="s">
        <v>76</v>
      </c>
      <c r="C2242" s="75">
        <v>1175</v>
      </c>
    </row>
    <row r="2243" spans="1:3" ht="20.100000000000001" customHeight="1" x14ac:dyDescent="0.15">
      <c r="A2243" s="74">
        <v>38837</v>
      </c>
      <c r="B2243" s="26" t="s">
        <v>82</v>
      </c>
      <c r="C2243" s="75">
        <v>72</v>
      </c>
    </row>
    <row r="2244" spans="1:3" ht="20.100000000000001" customHeight="1" x14ac:dyDescent="0.15">
      <c r="A2244" s="74">
        <v>38837</v>
      </c>
      <c r="B2244" s="26" t="s">
        <v>77</v>
      </c>
      <c r="C2244" s="75">
        <v>120</v>
      </c>
    </row>
    <row r="2245" spans="1:3" ht="20.100000000000001" customHeight="1" x14ac:dyDescent="0.15">
      <c r="A2245" s="74">
        <v>38837</v>
      </c>
      <c r="B2245" s="26" t="s">
        <v>79</v>
      </c>
      <c r="C2245" s="75">
        <v>461</v>
      </c>
    </row>
    <row r="2246" spans="1:3" ht="20.100000000000001" customHeight="1" x14ac:dyDescent="0.15">
      <c r="A2246" s="74">
        <v>38837</v>
      </c>
      <c r="B2246" s="26" t="s">
        <v>83</v>
      </c>
      <c r="C2246" s="75">
        <v>158</v>
      </c>
    </row>
    <row r="2247" spans="1:3" ht="20.100000000000001" customHeight="1" x14ac:dyDescent="0.15">
      <c r="A2247" s="74">
        <v>38837</v>
      </c>
      <c r="B2247" s="26" t="s">
        <v>81</v>
      </c>
      <c r="C2247" s="75">
        <v>96</v>
      </c>
    </row>
    <row r="2248" spans="1:3" ht="20.100000000000001" customHeight="1" x14ac:dyDescent="0.15">
      <c r="A2248" s="74">
        <v>38837</v>
      </c>
      <c r="B2248" s="26" t="s">
        <v>77</v>
      </c>
      <c r="C2248" s="75">
        <v>20</v>
      </c>
    </row>
    <row r="2249" spans="1:3" ht="20.100000000000001" customHeight="1" x14ac:dyDescent="0.15">
      <c r="A2249" s="74">
        <v>38837</v>
      </c>
      <c r="B2249" s="26" t="s">
        <v>83</v>
      </c>
      <c r="C2249" s="75">
        <v>400</v>
      </c>
    </row>
    <row r="2250" spans="1:3" ht="20.100000000000001" customHeight="1" x14ac:dyDescent="0.15">
      <c r="A2250" s="74">
        <v>38837</v>
      </c>
      <c r="B2250" s="26" t="s">
        <v>77</v>
      </c>
      <c r="C2250" s="75">
        <v>150</v>
      </c>
    </row>
    <row r="2251" spans="1:3" ht="20.100000000000001" customHeight="1" x14ac:dyDescent="0.15">
      <c r="A2251" s="74">
        <v>38839</v>
      </c>
      <c r="B2251" s="26" t="s">
        <v>78</v>
      </c>
      <c r="C2251" s="75">
        <v>29</v>
      </c>
    </row>
    <row r="2252" spans="1:3" ht="20.100000000000001" customHeight="1" x14ac:dyDescent="0.15">
      <c r="A2252" s="74">
        <v>38839</v>
      </c>
      <c r="B2252" s="26" t="s">
        <v>79</v>
      </c>
      <c r="C2252" s="75">
        <v>86</v>
      </c>
    </row>
    <row r="2253" spans="1:3" ht="20.100000000000001" customHeight="1" x14ac:dyDescent="0.15">
      <c r="A2253" s="74">
        <v>38839</v>
      </c>
      <c r="B2253" s="26" t="s">
        <v>76</v>
      </c>
      <c r="C2253" s="75">
        <v>514</v>
      </c>
    </row>
    <row r="2254" spans="1:3" ht="20.100000000000001" customHeight="1" x14ac:dyDescent="0.15">
      <c r="A2254" s="74">
        <v>38839</v>
      </c>
      <c r="B2254" s="26" t="s">
        <v>77</v>
      </c>
      <c r="C2254" s="75">
        <v>10</v>
      </c>
    </row>
    <row r="2255" spans="1:3" ht="20.100000000000001" customHeight="1" x14ac:dyDescent="0.15">
      <c r="A2255" s="74">
        <v>38839</v>
      </c>
      <c r="B2255" s="26" t="s">
        <v>82</v>
      </c>
      <c r="C2255" s="75">
        <v>1155</v>
      </c>
    </row>
    <row r="2256" spans="1:3" ht="20.100000000000001" customHeight="1" x14ac:dyDescent="0.15">
      <c r="A2256" s="74">
        <v>38840</v>
      </c>
      <c r="B2256" s="26" t="s">
        <v>79</v>
      </c>
      <c r="C2256" s="75">
        <v>933</v>
      </c>
    </row>
    <row r="2257" spans="1:3" ht="20.100000000000001" customHeight="1" x14ac:dyDescent="0.15">
      <c r="A2257" s="74">
        <v>38840</v>
      </c>
      <c r="B2257" s="26" t="s">
        <v>83</v>
      </c>
      <c r="C2257" s="75">
        <v>228</v>
      </c>
    </row>
    <row r="2258" spans="1:3" ht="20.100000000000001" customHeight="1" x14ac:dyDescent="0.15">
      <c r="A2258" s="74">
        <v>38841</v>
      </c>
      <c r="B2258" s="26" t="s">
        <v>83</v>
      </c>
      <c r="C2258" s="75">
        <v>164</v>
      </c>
    </row>
    <row r="2259" spans="1:3" ht="20.100000000000001" customHeight="1" x14ac:dyDescent="0.15">
      <c r="A2259" s="74">
        <v>38841</v>
      </c>
      <c r="B2259" s="26" t="s">
        <v>78</v>
      </c>
      <c r="C2259" s="75">
        <v>150</v>
      </c>
    </row>
    <row r="2260" spans="1:3" ht="20.100000000000001" customHeight="1" x14ac:dyDescent="0.15">
      <c r="A2260" s="74">
        <v>38841</v>
      </c>
      <c r="B2260" s="26" t="s">
        <v>82</v>
      </c>
      <c r="C2260" s="75">
        <v>268</v>
      </c>
    </row>
    <row r="2261" spans="1:3" ht="20.100000000000001" customHeight="1" x14ac:dyDescent="0.15">
      <c r="A2261" s="74">
        <v>38841</v>
      </c>
      <c r="B2261" s="26" t="s">
        <v>83</v>
      </c>
      <c r="C2261" s="75">
        <v>20</v>
      </c>
    </row>
    <row r="2262" spans="1:3" ht="20.100000000000001" customHeight="1" x14ac:dyDescent="0.15">
      <c r="A2262" s="74">
        <v>38841</v>
      </c>
      <c r="B2262" s="26" t="s">
        <v>83</v>
      </c>
      <c r="C2262" s="75">
        <v>90</v>
      </c>
    </row>
    <row r="2263" spans="1:3" ht="20.100000000000001" customHeight="1" x14ac:dyDescent="0.15">
      <c r="A2263" s="74">
        <v>38841</v>
      </c>
      <c r="B2263" s="26" t="s">
        <v>77</v>
      </c>
      <c r="C2263" s="75">
        <v>30</v>
      </c>
    </row>
    <row r="2264" spans="1:3" ht="20.100000000000001" customHeight="1" x14ac:dyDescent="0.15">
      <c r="A2264" s="74">
        <v>38841</v>
      </c>
      <c r="B2264" s="26" t="s">
        <v>78</v>
      </c>
      <c r="C2264" s="75">
        <v>120</v>
      </c>
    </row>
    <row r="2265" spans="1:3" ht="20.100000000000001" customHeight="1" x14ac:dyDescent="0.15">
      <c r="A2265" s="74">
        <v>38841</v>
      </c>
      <c r="B2265" s="26" t="s">
        <v>79</v>
      </c>
      <c r="C2265" s="75">
        <v>310</v>
      </c>
    </row>
    <row r="2266" spans="1:3" ht="20.100000000000001" customHeight="1" x14ac:dyDescent="0.15">
      <c r="A2266" s="74">
        <v>38841</v>
      </c>
      <c r="B2266" s="26" t="s">
        <v>76</v>
      </c>
      <c r="C2266" s="75">
        <v>642</v>
      </c>
    </row>
    <row r="2267" spans="1:3" ht="20.100000000000001" customHeight="1" x14ac:dyDescent="0.15">
      <c r="A2267" s="74">
        <v>38841</v>
      </c>
      <c r="B2267" s="26" t="s">
        <v>77</v>
      </c>
      <c r="C2267" s="75">
        <v>512</v>
      </c>
    </row>
    <row r="2268" spans="1:3" ht="20.100000000000001" customHeight="1" x14ac:dyDescent="0.15">
      <c r="A2268" s="74">
        <v>38841</v>
      </c>
      <c r="B2268" s="26" t="s">
        <v>81</v>
      </c>
      <c r="C2268" s="75">
        <v>398</v>
      </c>
    </row>
    <row r="2269" spans="1:3" ht="20.100000000000001" customHeight="1" x14ac:dyDescent="0.15">
      <c r="A2269" s="74">
        <v>38841</v>
      </c>
      <c r="B2269" s="26" t="s">
        <v>80</v>
      </c>
      <c r="C2269" s="75">
        <v>40</v>
      </c>
    </row>
    <row r="2270" spans="1:3" ht="20.100000000000001" customHeight="1" x14ac:dyDescent="0.15">
      <c r="A2270" s="74">
        <v>38841</v>
      </c>
      <c r="B2270" s="26" t="s">
        <v>80</v>
      </c>
      <c r="C2270" s="75">
        <v>202</v>
      </c>
    </row>
    <row r="2271" spans="1:3" ht="20.100000000000001" customHeight="1" x14ac:dyDescent="0.15">
      <c r="A2271" s="74">
        <v>38841</v>
      </c>
      <c r="B2271" s="26" t="s">
        <v>83</v>
      </c>
      <c r="C2271" s="75">
        <v>224</v>
      </c>
    </row>
    <row r="2272" spans="1:3" ht="20.100000000000001" customHeight="1" x14ac:dyDescent="0.15">
      <c r="A2272" s="74">
        <v>38841</v>
      </c>
      <c r="B2272" s="26" t="s">
        <v>76</v>
      </c>
      <c r="C2272" s="75">
        <v>379</v>
      </c>
    </row>
    <row r="2273" spans="1:3" ht="20.100000000000001" customHeight="1" x14ac:dyDescent="0.15">
      <c r="A2273" s="74">
        <v>38842</v>
      </c>
      <c r="B2273" s="26" t="s">
        <v>80</v>
      </c>
      <c r="C2273" s="75">
        <v>712</v>
      </c>
    </row>
    <row r="2274" spans="1:3" ht="20.100000000000001" customHeight="1" x14ac:dyDescent="0.15">
      <c r="A2274" s="74">
        <v>38842</v>
      </c>
      <c r="B2274" s="26" t="s">
        <v>82</v>
      </c>
      <c r="C2274" s="75">
        <v>120</v>
      </c>
    </row>
    <row r="2275" spans="1:3" ht="20.100000000000001" customHeight="1" x14ac:dyDescent="0.15">
      <c r="A2275" s="74">
        <v>38842</v>
      </c>
      <c r="B2275" s="26" t="s">
        <v>83</v>
      </c>
      <c r="C2275" s="75">
        <v>408</v>
      </c>
    </row>
    <row r="2276" spans="1:3" ht="20.100000000000001" customHeight="1" x14ac:dyDescent="0.15">
      <c r="A2276" s="74">
        <v>38842</v>
      </c>
      <c r="B2276" s="26" t="s">
        <v>79</v>
      </c>
      <c r="C2276" s="75">
        <v>411</v>
      </c>
    </row>
    <row r="2277" spans="1:3" ht="20.100000000000001" customHeight="1" x14ac:dyDescent="0.15">
      <c r="A2277" s="74">
        <v>38842</v>
      </c>
      <c r="B2277" s="26" t="s">
        <v>77</v>
      </c>
      <c r="C2277" s="75">
        <v>192</v>
      </c>
    </row>
    <row r="2278" spans="1:3" ht="20.100000000000001" customHeight="1" x14ac:dyDescent="0.15">
      <c r="A2278" s="74">
        <v>38842</v>
      </c>
      <c r="B2278" s="26" t="s">
        <v>81</v>
      </c>
      <c r="C2278" s="75">
        <v>90</v>
      </c>
    </row>
    <row r="2279" spans="1:3" ht="20.100000000000001" customHeight="1" x14ac:dyDescent="0.15">
      <c r="A2279" s="74">
        <v>38842</v>
      </c>
      <c r="B2279" s="26" t="s">
        <v>82</v>
      </c>
      <c r="C2279" s="75">
        <v>7</v>
      </c>
    </row>
    <row r="2280" spans="1:3" ht="20.100000000000001" customHeight="1" x14ac:dyDescent="0.15">
      <c r="A2280" s="74">
        <v>38843</v>
      </c>
      <c r="B2280" s="26" t="s">
        <v>76</v>
      </c>
      <c r="C2280" s="75">
        <v>400</v>
      </c>
    </row>
    <row r="2281" spans="1:3" ht="20.100000000000001" customHeight="1" x14ac:dyDescent="0.15">
      <c r="A2281" s="74">
        <v>38843</v>
      </c>
      <c r="B2281" s="26" t="s">
        <v>78</v>
      </c>
      <c r="C2281" s="75">
        <v>102</v>
      </c>
    </row>
    <row r="2282" spans="1:3" ht="20.100000000000001" customHeight="1" x14ac:dyDescent="0.15">
      <c r="A2282" s="74">
        <v>38843</v>
      </c>
      <c r="B2282" s="26" t="s">
        <v>77</v>
      </c>
      <c r="C2282" s="75">
        <v>80</v>
      </c>
    </row>
    <row r="2283" spans="1:3" ht="20.100000000000001" customHeight="1" x14ac:dyDescent="0.15">
      <c r="A2283" s="74">
        <v>38843</v>
      </c>
      <c r="B2283" s="26" t="s">
        <v>83</v>
      </c>
      <c r="C2283" s="75">
        <v>1600</v>
      </c>
    </row>
    <row r="2284" spans="1:3" ht="20.100000000000001" customHeight="1" x14ac:dyDescent="0.15">
      <c r="A2284" s="74">
        <v>38843</v>
      </c>
      <c r="B2284" s="26" t="s">
        <v>76</v>
      </c>
      <c r="C2284" s="75">
        <v>907</v>
      </c>
    </row>
    <row r="2285" spans="1:3" ht="20.100000000000001" customHeight="1" x14ac:dyDescent="0.15">
      <c r="A2285" s="74">
        <v>38843</v>
      </c>
      <c r="B2285" s="26" t="s">
        <v>83</v>
      </c>
      <c r="C2285" s="75">
        <v>60</v>
      </c>
    </row>
    <row r="2286" spans="1:3" ht="20.100000000000001" customHeight="1" x14ac:dyDescent="0.15">
      <c r="A2286" s="74">
        <v>38843</v>
      </c>
      <c r="B2286" s="26" t="s">
        <v>78</v>
      </c>
      <c r="C2286" s="75">
        <v>200</v>
      </c>
    </row>
    <row r="2287" spans="1:3" ht="20.100000000000001" customHeight="1" x14ac:dyDescent="0.15">
      <c r="A2287" s="74">
        <v>38844</v>
      </c>
      <c r="B2287" s="26" t="s">
        <v>82</v>
      </c>
      <c r="C2287" s="75">
        <v>200</v>
      </c>
    </row>
    <row r="2288" spans="1:3" ht="20.100000000000001" customHeight="1" x14ac:dyDescent="0.15">
      <c r="A2288" s="74">
        <v>38844</v>
      </c>
      <c r="B2288" s="26" t="s">
        <v>82</v>
      </c>
      <c r="C2288" s="75">
        <v>2</v>
      </c>
    </row>
    <row r="2289" spans="1:3" ht="20.100000000000001" customHeight="1" x14ac:dyDescent="0.15">
      <c r="A2289" s="74">
        <v>38844</v>
      </c>
      <c r="B2289" s="26" t="s">
        <v>82</v>
      </c>
      <c r="C2289" s="75">
        <v>20</v>
      </c>
    </row>
    <row r="2290" spans="1:3" ht="20.100000000000001" customHeight="1" x14ac:dyDescent="0.15">
      <c r="A2290" s="74">
        <v>38844</v>
      </c>
      <c r="B2290" s="26" t="s">
        <v>78</v>
      </c>
      <c r="C2290" s="75">
        <v>95</v>
      </c>
    </row>
    <row r="2291" spans="1:3" ht="20.100000000000001" customHeight="1" x14ac:dyDescent="0.15">
      <c r="A2291" s="74">
        <v>38844</v>
      </c>
      <c r="B2291" s="26" t="s">
        <v>83</v>
      </c>
      <c r="C2291" s="75">
        <v>268</v>
      </c>
    </row>
    <row r="2292" spans="1:3" ht="20.100000000000001" customHeight="1" x14ac:dyDescent="0.15">
      <c r="A2292" s="74">
        <v>38844</v>
      </c>
      <c r="B2292" s="26" t="s">
        <v>82</v>
      </c>
      <c r="C2292" s="75">
        <v>55</v>
      </c>
    </row>
    <row r="2293" spans="1:3" ht="20.100000000000001" customHeight="1" x14ac:dyDescent="0.15">
      <c r="A2293" s="74">
        <v>38845</v>
      </c>
      <c r="B2293" s="26" t="s">
        <v>78</v>
      </c>
      <c r="C2293" s="75">
        <v>100</v>
      </c>
    </row>
    <row r="2294" spans="1:3" ht="20.100000000000001" customHeight="1" x14ac:dyDescent="0.15">
      <c r="A2294" s="74">
        <v>38845</v>
      </c>
      <c r="B2294" s="26" t="s">
        <v>81</v>
      </c>
      <c r="C2294" s="75">
        <v>78</v>
      </c>
    </row>
    <row r="2295" spans="1:3" ht="20.100000000000001" customHeight="1" x14ac:dyDescent="0.15">
      <c r="A2295" s="74">
        <v>38845</v>
      </c>
      <c r="B2295" s="26" t="s">
        <v>77</v>
      </c>
      <c r="C2295" s="75">
        <v>649</v>
      </c>
    </row>
    <row r="2296" spans="1:3" ht="20.100000000000001" customHeight="1" x14ac:dyDescent="0.15">
      <c r="A2296" s="74">
        <v>38845</v>
      </c>
      <c r="B2296" s="26" t="s">
        <v>77</v>
      </c>
      <c r="C2296" s="75">
        <v>240</v>
      </c>
    </row>
    <row r="2297" spans="1:3" ht="20.100000000000001" customHeight="1" x14ac:dyDescent="0.15">
      <c r="A2297" s="74">
        <v>38846</v>
      </c>
      <c r="B2297" s="26" t="s">
        <v>80</v>
      </c>
      <c r="C2297" s="75">
        <v>60</v>
      </c>
    </row>
    <row r="2298" spans="1:3" ht="20.100000000000001" customHeight="1" x14ac:dyDescent="0.15">
      <c r="A2298" s="74">
        <v>38846</v>
      </c>
      <c r="B2298" s="26" t="s">
        <v>76</v>
      </c>
      <c r="C2298" s="75">
        <v>500</v>
      </c>
    </row>
    <row r="2299" spans="1:3" ht="20.100000000000001" customHeight="1" x14ac:dyDescent="0.15">
      <c r="A2299" s="74">
        <v>38846</v>
      </c>
      <c r="B2299" s="26" t="s">
        <v>81</v>
      </c>
      <c r="C2299" s="75">
        <v>67</v>
      </c>
    </row>
    <row r="2300" spans="1:3" ht="20.100000000000001" customHeight="1" x14ac:dyDescent="0.15">
      <c r="A2300" s="74">
        <v>38846</v>
      </c>
      <c r="B2300" s="26" t="s">
        <v>81</v>
      </c>
      <c r="C2300" s="75">
        <v>1913</v>
      </c>
    </row>
    <row r="2301" spans="1:3" ht="20.100000000000001" customHeight="1" x14ac:dyDescent="0.15">
      <c r="A2301" s="74">
        <v>38846</v>
      </c>
      <c r="B2301" s="26" t="s">
        <v>83</v>
      </c>
      <c r="C2301" s="75">
        <v>220</v>
      </c>
    </row>
    <row r="2302" spans="1:3" ht="20.100000000000001" customHeight="1" x14ac:dyDescent="0.15">
      <c r="A2302" s="74">
        <v>38847</v>
      </c>
      <c r="B2302" s="26" t="s">
        <v>81</v>
      </c>
      <c r="C2302" s="75">
        <v>2</v>
      </c>
    </row>
    <row r="2303" spans="1:3" ht="20.100000000000001" customHeight="1" x14ac:dyDescent="0.15">
      <c r="A2303" s="74">
        <v>38847</v>
      </c>
      <c r="B2303" s="26" t="s">
        <v>83</v>
      </c>
      <c r="C2303" s="75">
        <v>160</v>
      </c>
    </row>
    <row r="2304" spans="1:3" ht="20.100000000000001" customHeight="1" x14ac:dyDescent="0.15">
      <c r="A2304" s="74">
        <v>38847</v>
      </c>
      <c r="B2304" s="26" t="s">
        <v>82</v>
      </c>
      <c r="C2304" s="75">
        <v>40</v>
      </c>
    </row>
    <row r="2305" spans="1:3" ht="20.100000000000001" customHeight="1" x14ac:dyDescent="0.15">
      <c r="A2305" s="74">
        <v>38848</v>
      </c>
      <c r="B2305" s="26" t="s">
        <v>76</v>
      </c>
      <c r="C2305" s="75">
        <v>735</v>
      </c>
    </row>
    <row r="2306" spans="1:3" ht="20.100000000000001" customHeight="1" x14ac:dyDescent="0.15">
      <c r="A2306" s="74">
        <v>38849</v>
      </c>
      <c r="B2306" s="26" t="s">
        <v>82</v>
      </c>
      <c r="C2306" s="75">
        <v>183</v>
      </c>
    </row>
    <row r="2307" spans="1:3" ht="20.100000000000001" customHeight="1" x14ac:dyDescent="0.15">
      <c r="A2307" s="74">
        <v>38849</v>
      </c>
      <c r="B2307" s="26" t="s">
        <v>82</v>
      </c>
      <c r="C2307" s="75">
        <v>57</v>
      </c>
    </row>
    <row r="2308" spans="1:3" ht="20.100000000000001" customHeight="1" x14ac:dyDescent="0.15">
      <c r="A2308" s="74">
        <v>38849</v>
      </c>
      <c r="B2308" s="26" t="s">
        <v>82</v>
      </c>
      <c r="C2308" s="75">
        <v>230</v>
      </c>
    </row>
    <row r="2309" spans="1:3" ht="20.100000000000001" customHeight="1" x14ac:dyDescent="0.15">
      <c r="A2309" s="74">
        <v>38852</v>
      </c>
      <c r="B2309" s="26" t="s">
        <v>76</v>
      </c>
      <c r="C2309" s="75">
        <v>70</v>
      </c>
    </row>
    <row r="2310" spans="1:3" ht="20.100000000000001" customHeight="1" x14ac:dyDescent="0.15">
      <c r="A2310" s="74">
        <v>38852</v>
      </c>
      <c r="B2310" s="26" t="s">
        <v>83</v>
      </c>
      <c r="C2310" s="75">
        <v>1500</v>
      </c>
    </row>
    <row r="2311" spans="1:3" ht="20.100000000000001" customHeight="1" x14ac:dyDescent="0.15">
      <c r="A2311" s="74">
        <v>38852</v>
      </c>
      <c r="B2311" s="26" t="s">
        <v>83</v>
      </c>
      <c r="C2311" s="75">
        <v>140</v>
      </c>
    </row>
    <row r="2312" spans="1:3" ht="20.100000000000001" customHeight="1" x14ac:dyDescent="0.15">
      <c r="A2312" s="74">
        <v>38852</v>
      </c>
      <c r="B2312" s="26" t="s">
        <v>76</v>
      </c>
      <c r="C2312" s="75">
        <v>45</v>
      </c>
    </row>
    <row r="2313" spans="1:3" ht="20.100000000000001" customHeight="1" x14ac:dyDescent="0.15">
      <c r="A2313" s="74">
        <v>38852</v>
      </c>
      <c r="B2313" s="26" t="s">
        <v>80</v>
      </c>
      <c r="C2313" s="75">
        <v>140</v>
      </c>
    </row>
    <row r="2314" spans="1:3" ht="20.100000000000001" customHeight="1" x14ac:dyDescent="0.15">
      <c r="A2314" s="74">
        <v>38852</v>
      </c>
      <c r="B2314" s="26" t="s">
        <v>80</v>
      </c>
      <c r="C2314" s="75">
        <v>160</v>
      </c>
    </row>
    <row r="2315" spans="1:3" ht="20.100000000000001" customHeight="1" x14ac:dyDescent="0.15">
      <c r="A2315" s="74">
        <v>38852</v>
      </c>
      <c r="B2315" s="26" t="s">
        <v>78</v>
      </c>
      <c r="C2315" s="75">
        <v>10</v>
      </c>
    </row>
    <row r="2316" spans="1:3" ht="20.100000000000001" customHeight="1" x14ac:dyDescent="0.15">
      <c r="A2316" s="74">
        <v>38852</v>
      </c>
      <c r="B2316" s="26" t="s">
        <v>78</v>
      </c>
      <c r="C2316" s="75">
        <v>36</v>
      </c>
    </row>
    <row r="2317" spans="1:3" ht="20.100000000000001" customHeight="1" x14ac:dyDescent="0.15">
      <c r="A2317" s="74">
        <v>38853</v>
      </c>
      <c r="B2317" s="26" t="s">
        <v>79</v>
      </c>
      <c r="C2317" s="75">
        <v>2</v>
      </c>
    </row>
    <row r="2318" spans="1:3" ht="20.100000000000001" customHeight="1" x14ac:dyDescent="0.15">
      <c r="A2318" s="74">
        <v>38853</v>
      </c>
      <c r="B2318" s="26" t="s">
        <v>77</v>
      </c>
      <c r="C2318" s="75">
        <v>384</v>
      </c>
    </row>
    <row r="2319" spans="1:3" ht="20.100000000000001" customHeight="1" x14ac:dyDescent="0.15">
      <c r="A2319" s="74">
        <v>38854</v>
      </c>
      <c r="B2319" s="26" t="s">
        <v>80</v>
      </c>
      <c r="C2319" s="75">
        <v>10</v>
      </c>
    </row>
    <row r="2320" spans="1:3" ht="20.100000000000001" customHeight="1" x14ac:dyDescent="0.15">
      <c r="A2320" s="74">
        <v>38854</v>
      </c>
      <c r="B2320" s="26" t="s">
        <v>77</v>
      </c>
      <c r="C2320" s="75">
        <v>240</v>
      </c>
    </row>
    <row r="2321" spans="1:3" ht="20.100000000000001" customHeight="1" x14ac:dyDescent="0.15">
      <c r="A2321" s="74">
        <v>38854</v>
      </c>
      <c r="B2321" s="26" t="s">
        <v>80</v>
      </c>
      <c r="C2321" s="75">
        <v>192</v>
      </c>
    </row>
    <row r="2322" spans="1:3" ht="20.100000000000001" customHeight="1" x14ac:dyDescent="0.15">
      <c r="A2322" s="74">
        <v>38854</v>
      </c>
      <c r="B2322" s="26" t="s">
        <v>82</v>
      </c>
      <c r="C2322" s="75">
        <v>120</v>
      </c>
    </row>
    <row r="2323" spans="1:3" ht="20.100000000000001" customHeight="1" x14ac:dyDescent="0.15">
      <c r="A2323" s="74">
        <v>38854</v>
      </c>
      <c r="B2323" s="26" t="s">
        <v>81</v>
      </c>
      <c r="C2323" s="75">
        <v>72</v>
      </c>
    </row>
    <row r="2324" spans="1:3" ht="20.100000000000001" customHeight="1" x14ac:dyDescent="0.15">
      <c r="A2324" s="74">
        <v>38854</v>
      </c>
      <c r="B2324" s="26" t="s">
        <v>83</v>
      </c>
      <c r="C2324" s="75">
        <v>144</v>
      </c>
    </row>
    <row r="2325" spans="1:3" ht="20.100000000000001" customHeight="1" x14ac:dyDescent="0.15">
      <c r="A2325" s="74">
        <v>38854</v>
      </c>
      <c r="B2325" s="26" t="s">
        <v>82</v>
      </c>
      <c r="C2325" s="75">
        <v>260</v>
      </c>
    </row>
    <row r="2326" spans="1:3" ht="20.100000000000001" customHeight="1" x14ac:dyDescent="0.15">
      <c r="A2326" s="74">
        <v>38856</v>
      </c>
      <c r="B2326" s="26" t="s">
        <v>83</v>
      </c>
      <c r="C2326" s="75">
        <v>84</v>
      </c>
    </row>
    <row r="2327" spans="1:3" ht="20.100000000000001" customHeight="1" x14ac:dyDescent="0.15">
      <c r="A2327" s="74">
        <v>38856</v>
      </c>
      <c r="B2327" s="26" t="s">
        <v>78</v>
      </c>
      <c r="C2327" s="75">
        <v>80</v>
      </c>
    </row>
    <row r="2328" spans="1:3" ht="20.100000000000001" customHeight="1" x14ac:dyDescent="0.15">
      <c r="A2328" s="74">
        <v>38857</v>
      </c>
      <c r="B2328" s="26" t="s">
        <v>80</v>
      </c>
      <c r="C2328" s="75">
        <v>10</v>
      </c>
    </row>
    <row r="2329" spans="1:3" ht="20.100000000000001" customHeight="1" x14ac:dyDescent="0.15">
      <c r="A2329" s="74">
        <v>38857</v>
      </c>
      <c r="B2329" s="26" t="s">
        <v>80</v>
      </c>
      <c r="C2329" s="75">
        <v>100</v>
      </c>
    </row>
    <row r="2330" spans="1:3" ht="20.100000000000001" customHeight="1" x14ac:dyDescent="0.15">
      <c r="A2330" s="74">
        <v>38857</v>
      </c>
      <c r="B2330" s="26" t="s">
        <v>82</v>
      </c>
      <c r="C2330" s="75">
        <v>2</v>
      </c>
    </row>
    <row r="2331" spans="1:3" ht="20.100000000000001" customHeight="1" x14ac:dyDescent="0.15">
      <c r="A2331" s="74">
        <v>38858</v>
      </c>
      <c r="B2331" s="26" t="s">
        <v>76</v>
      </c>
      <c r="C2331" s="75">
        <v>360</v>
      </c>
    </row>
    <row r="2332" spans="1:3" ht="20.100000000000001" customHeight="1" x14ac:dyDescent="0.15">
      <c r="A2332" s="74">
        <v>38859</v>
      </c>
      <c r="B2332" s="26" t="s">
        <v>80</v>
      </c>
      <c r="C2332" s="75">
        <v>65</v>
      </c>
    </row>
    <row r="2333" spans="1:3" ht="20.100000000000001" customHeight="1" x14ac:dyDescent="0.15">
      <c r="A2333" s="74">
        <v>38859</v>
      </c>
      <c r="B2333" s="26" t="s">
        <v>80</v>
      </c>
      <c r="C2333" s="75">
        <v>700</v>
      </c>
    </row>
    <row r="2334" spans="1:3" ht="20.100000000000001" customHeight="1" x14ac:dyDescent="0.15">
      <c r="A2334" s="74">
        <v>38859</v>
      </c>
      <c r="B2334" s="26" t="s">
        <v>76</v>
      </c>
      <c r="C2334" s="75">
        <v>1400</v>
      </c>
    </row>
    <row r="2335" spans="1:3" ht="20.100000000000001" customHeight="1" x14ac:dyDescent="0.15">
      <c r="A2335" s="74">
        <v>38859</v>
      </c>
      <c r="B2335" s="26" t="s">
        <v>83</v>
      </c>
      <c r="C2335" s="75">
        <v>177</v>
      </c>
    </row>
    <row r="2336" spans="1:3" ht="20.100000000000001" customHeight="1" x14ac:dyDescent="0.15">
      <c r="A2336" s="74">
        <v>38859</v>
      </c>
      <c r="B2336" s="26" t="s">
        <v>81</v>
      </c>
      <c r="C2336" s="75">
        <v>259</v>
      </c>
    </row>
    <row r="2337" spans="1:3" ht="20.100000000000001" customHeight="1" x14ac:dyDescent="0.15">
      <c r="A2337" s="74">
        <v>38860</v>
      </c>
      <c r="B2337" s="26" t="s">
        <v>82</v>
      </c>
      <c r="C2337" s="75">
        <v>160</v>
      </c>
    </row>
    <row r="2338" spans="1:3" ht="20.100000000000001" customHeight="1" x14ac:dyDescent="0.15">
      <c r="A2338" s="74">
        <v>38860</v>
      </c>
      <c r="B2338" s="26" t="s">
        <v>78</v>
      </c>
      <c r="C2338" s="75">
        <v>20</v>
      </c>
    </row>
    <row r="2339" spans="1:3" ht="20.100000000000001" customHeight="1" x14ac:dyDescent="0.15">
      <c r="A2339" s="74">
        <v>38860</v>
      </c>
      <c r="B2339" s="26" t="s">
        <v>81</v>
      </c>
      <c r="C2339" s="75">
        <v>40</v>
      </c>
    </row>
    <row r="2340" spans="1:3" ht="20.100000000000001" customHeight="1" x14ac:dyDescent="0.15">
      <c r="A2340" s="74">
        <v>38861</v>
      </c>
      <c r="B2340" s="26" t="s">
        <v>78</v>
      </c>
      <c r="C2340" s="75">
        <v>48</v>
      </c>
    </row>
    <row r="2341" spans="1:3" ht="20.100000000000001" customHeight="1" x14ac:dyDescent="0.15">
      <c r="A2341" s="74">
        <v>38861</v>
      </c>
      <c r="B2341" s="26" t="s">
        <v>83</v>
      </c>
      <c r="C2341" s="75">
        <v>390</v>
      </c>
    </row>
    <row r="2342" spans="1:3" ht="20.100000000000001" customHeight="1" x14ac:dyDescent="0.15">
      <c r="A2342" s="74">
        <v>38861</v>
      </c>
      <c r="B2342" s="26" t="s">
        <v>81</v>
      </c>
      <c r="C2342" s="75">
        <v>120</v>
      </c>
    </row>
    <row r="2343" spans="1:3" ht="20.100000000000001" customHeight="1" x14ac:dyDescent="0.15">
      <c r="A2343" s="74">
        <v>38861</v>
      </c>
      <c r="B2343" s="26" t="s">
        <v>80</v>
      </c>
      <c r="C2343" s="75">
        <v>77</v>
      </c>
    </row>
    <row r="2344" spans="1:3" ht="20.100000000000001" customHeight="1" x14ac:dyDescent="0.15">
      <c r="A2344" s="74">
        <v>38861</v>
      </c>
      <c r="B2344" s="26" t="s">
        <v>83</v>
      </c>
      <c r="C2344" s="75">
        <v>70</v>
      </c>
    </row>
    <row r="2345" spans="1:3" ht="20.100000000000001" customHeight="1" x14ac:dyDescent="0.15">
      <c r="A2345" s="74">
        <v>38861</v>
      </c>
      <c r="B2345" s="26" t="s">
        <v>80</v>
      </c>
      <c r="C2345" s="75">
        <v>1700</v>
      </c>
    </row>
    <row r="2346" spans="1:3" ht="20.100000000000001" customHeight="1" x14ac:dyDescent="0.15">
      <c r="A2346" s="74">
        <v>38861</v>
      </c>
      <c r="B2346" s="26" t="s">
        <v>79</v>
      </c>
      <c r="C2346" s="75">
        <v>1400</v>
      </c>
    </row>
    <row r="2347" spans="1:3" ht="20.100000000000001" customHeight="1" x14ac:dyDescent="0.15">
      <c r="A2347" s="74">
        <v>38861</v>
      </c>
      <c r="B2347" s="26" t="s">
        <v>83</v>
      </c>
      <c r="C2347" s="75">
        <v>1700</v>
      </c>
    </row>
    <row r="2348" spans="1:3" ht="20.100000000000001" customHeight="1" x14ac:dyDescent="0.15">
      <c r="A2348" s="74">
        <v>38861</v>
      </c>
      <c r="B2348" s="26" t="s">
        <v>76</v>
      </c>
      <c r="C2348" s="75">
        <v>1500</v>
      </c>
    </row>
    <row r="2349" spans="1:3" ht="20.100000000000001" customHeight="1" x14ac:dyDescent="0.15">
      <c r="A2349" s="74">
        <v>38861</v>
      </c>
      <c r="B2349" s="26" t="s">
        <v>81</v>
      </c>
      <c r="C2349" s="75">
        <v>1000</v>
      </c>
    </row>
    <row r="2350" spans="1:3" ht="20.100000000000001" customHeight="1" x14ac:dyDescent="0.15">
      <c r="A2350" s="74">
        <v>38861</v>
      </c>
      <c r="B2350" s="26" t="s">
        <v>77</v>
      </c>
      <c r="C2350" s="75">
        <v>900</v>
      </c>
    </row>
    <row r="2351" spans="1:3" ht="20.100000000000001" customHeight="1" x14ac:dyDescent="0.15">
      <c r="A2351" s="74">
        <v>38861</v>
      </c>
      <c r="B2351" s="26" t="s">
        <v>78</v>
      </c>
      <c r="C2351" s="75">
        <v>700</v>
      </c>
    </row>
    <row r="2352" spans="1:3" ht="20.100000000000001" customHeight="1" x14ac:dyDescent="0.15">
      <c r="A2352" s="74">
        <v>38861</v>
      </c>
      <c r="B2352" s="26" t="s">
        <v>82</v>
      </c>
      <c r="C2352" s="75">
        <v>400</v>
      </c>
    </row>
    <row r="2353" spans="1:3" ht="20.100000000000001" customHeight="1" x14ac:dyDescent="0.15">
      <c r="A2353" s="74">
        <v>38862</v>
      </c>
      <c r="B2353" s="26" t="s">
        <v>77</v>
      </c>
      <c r="C2353" s="75">
        <v>75</v>
      </c>
    </row>
    <row r="2354" spans="1:3" ht="20.100000000000001" customHeight="1" x14ac:dyDescent="0.15">
      <c r="A2354" s="74">
        <v>38862</v>
      </c>
      <c r="B2354" s="26" t="s">
        <v>83</v>
      </c>
      <c r="C2354" s="75">
        <v>1162</v>
      </c>
    </row>
    <row r="2355" spans="1:3" ht="20.100000000000001" customHeight="1" x14ac:dyDescent="0.15">
      <c r="A2355" s="74">
        <v>38862</v>
      </c>
      <c r="B2355" s="26" t="s">
        <v>78</v>
      </c>
      <c r="C2355" s="75">
        <v>45</v>
      </c>
    </row>
    <row r="2356" spans="1:3" ht="20.100000000000001" customHeight="1" x14ac:dyDescent="0.15">
      <c r="A2356" s="74">
        <v>38862</v>
      </c>
      <c r="B2356" s="26" t="s">
        <v>83</v>
      </c>
      <c r="C2356" s="75">
        <v>240</v>
      </c>
    </row>
    <row r="2357" spans="1:3" ht="20.100000000000001" customHeight="1" x14ac:dyDescent="0.15">
      <c r="A2357" s="74">
        <v>38863</v>
      </c>
      <c r="B2357" s="26" t="s">
        <v>83</v>
      </c>
      <c r="C2357" s="75">
        <v>800</v>
      </c>
    </row>
    <row r="2358" spans="1:3" ht="20.100000000000001" customHeight="1" x14ac:dyDescent="0.15">
      <c r="A2358" s="74">
        <v>38863</v>
      </c>
      <c r="B2358" s="26" t="s">
        <v>81</v>
      </c>
      <c r="C2358" s="75">
        <v>360</v>
      </c>
    </row>
    <row r="2359" spans="1:3" ht="20.100000000000001" customHeight="1" x14ac:dyDescent="0.15">
      <c r="A2359" s="74">
        <v>38863</v>
      </c>
      <c r="B2359" s="26" t="s">
        <v>77</v>
      </c>
      <c r="C2359" s="75">
        <v>504</v>
      </c>
    </row>
    <row r="2360" spans="1:3" ht="20.100000000000001" customHeight="1" x14ac:dyDescent="0.15">
      <c r="A2360" s="74">
        <v>38863</v>
      </c>
      <c r="B2360" s="26" t="s">
        <v>80</v>
      </c>
      <c r="C2360" s="75">
        <v>96</v>
      </c>
    </row>
    <row r="2361" spans="1:3" ht="20.100000000000001" customHeight="1" x14ac:dyDescent="0.15">
      <c r="A2361" s="74">
        <v>38863</v>
      </c>
      <c r="B2361" s="26" t="s">
        <v>83</v>
      </c>
      <c r="C2361" s="75">
        <v>206</v>
      </c>
    </row>
    <row r="2362" spans="1:3" ht="20.100000000000001" customHeight="1" x14ac:dyDescent="0.15">
      <c r="A2362" s="74">
        <v>38863</v>
      </c>
      <c r="B2362" s="26" t="s">
        <v>80</v>
      </c>
      <c r="C2362" s="75">
        <v>200</v>
      </c>
    </row>
    <row r="2363" spans="1:3" ht="20.100000000000001" customHeight="1" x14ac:dyDescent="0.15">
      <c r="A2363" s="74">
        <v>38864</v>
      </c>
      <c r="B2363" s="26" t="s">
        <v>83</v>
      </c>
      <c r="C2363" s="75">
        <v>37</v>
      </c>
    </row>
    <row r="2364" spans="1:3" ht="20.100000000000001" customHeight="1" x14ac:dyDescent="0.15">
      <c r="A2364" s="74">
        <v>38865</v>
      </c>
      <c r="B2364" s="26" t="s">
        <v>80</v>
      </c>
      <c r="C2364" s="75">
        <v>368</v>
      </c>
    </row>
    <row r="2365" spans="1:3" ht="20.100000000000001" customHeight="1" x14ac:dyDescent="0.15">
      <c r="A2365" s="74">
        <v>38865</v>
      </c>
      <c r="B2365" s="26" t="s">
        <v>83</v>
      </c>
      <c r="C2365" s="75">
        <v>2400</v>
      </c>
    </row>
    <row r="2366" spans="1:3" ht="20.100000000000001" customHeight="1" x14ac:dyDescent="0.15">
      <c r="A2366" s="74">
        <v>38865</v>
      </c>
      <c r="B2366" s="26" t="s">
        <v>78</v>
      </c>
      <c r="C2366" s="75">
        <v>960</v>
      </c>
    </row>
    <row r="2367" spans="1:3" ht="20.100000000000001" customHeight="1" x14ac:dyDescent="0.15">
      <c r="A2367" s="74">
        <v>38865</v>
      </c>
      <c r="B2367" s="26" t="s">
        <v>76</v>
      </c>
      <c r="C2367" s="75">
        <v>1567</v>
      </c>
    </row>
    <row r="2368" spans="1:3" ht="20.100000000000001" customHeight="1" x14ac:dyDescent="0.15">
      <c r="A2368" s="74">
        <v>38866</v>
      </c>
      <c r="B2368" s="26" t="s">
        <v>76</v>
      </c>
      <c r="C2368" s="75">
        <v>351</v>
      </c>
    </row>
    <row r="2369" spans="1:3" ht="20.100000000000001" customHeight="1" x14ac:dyDescent="0.15">
      <c r="A2369" s="74">
        <v>38867</v>
      </c>
      <c r="B2369" s="26" t="s">
        <v>83</v>
      </c>
      <c r="C2369" s="75">
        <v>239</v>
      </c>
    </row>
    <row r="2370" spans="1:3" ht="20.100000000000001" customHeight="1" x14ac:dyDescent="0.15">
      <c r="A2370" s="74">
        <v>38868</v>
      </c>
      <c r="B2370" s="26" t="s">
        <v>76</v>
      </c>
      <c r="C2370" s="75">
        <v>346</v>
      </c>
    </row>
    <row r="2371" spans="1:3" ht="20.100000000000001" customHeight="1" x14ac:dyDescent="0.15">
      <c r="A2371" s="74">
        <v>38868</v>
      </c>
      <c r="B2371" s="26" t="s">
        <v>76</v>
      </c>
      <c r="C2371" s="75">
        <v>245</v>
      </c>
    </row>
    <row r="2372" spans="1:3" ht="20.100000000000001" customHeight="1" x14ac:dyDescent="0.15">
      <c r="A2372" s="74">
        <v>38868</v>
      </c>
      <c r="B2372" s="26" t="s">
        <v>83</v>
      </c>
      <c r="C2372" s="75">
        <v>4</v>
      </c>
    </row>
    <row r="2373" spans="1:3" ht="20.100000000000001" customHeight="1" x14ac:dyDescent="0.15">
      <c r="A2373" s="74">
        <v>38868</v>
      </c>
      <c r="B2373" s="26" t="s">
        <v>76</v>
      </c>
      <c r="C2373" s="75">
        <v>351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K561"/>
  <sheetViews>
    <sheetView showGridLines="0" workbookViewId="0">
      <pane ySplit="1" topLeftCell="A2" activePane="bottomLeft" state="frozen"/>
      <selection activeCell="K19" sqref="K19"/>
      <selection pane="bottomLeft"/>
    </sheetView>
  </sheetViews>
  <sheetFormatPr defaultColWidth="13.625" defaultRowHeight="20.100000000000001" customHeight="1" x14ac:dyDescent="0.15"/>
  <cols>
    <col min="1" max="4" width="13.75" style="60" customWidth="1"/>
    <col min="5" max="5" width="3.625" style="48" customWidth="1"/>
    <col min="6" max="6" width="18.625" style="51" bestFit="1" customWidth="1"/>
    <col min="7" max="10" width="10.75" style="51" bestFit="1" customWidth="1"/>
    <col min="11" max="11" width="13.25" style="51" bestFit="1" customWidth="1"/>
    <col min="12" max="16384" width="13.625" style="51"/>
  </cols>
  <sheetData>
    <row r="1" spans="1:11" s="49" customFormat="1" ht="17.25" x14ac:dyDescent="0.15">
      <c r="A1" s="56" t="s">
        <v>3</v>
      </c>
      <c r="B1" s="56" t="s">
        <v>4</v>
      </c>
      <c r="C1" s="56" t="s">
        <v>5</v>
      </c>
      <c r="D1" s="57" t="s">
        <v>6</v>
      </c>
      <c r="E1" s="48"/>
      <c r="F1" s="50"/>
      <c r="H1" s="50"/>
      <c r="I1" s="50"/>
      <c r="J1" s="50"/>
    </row>
    <row r="2" spans="1:11" ht="20.100000000000001" customHeight="1" x14ac:dyDescent="0.15">
      <c r="A2" s="58" t="s">
        <v>7</v>
      </c>
      <c r="B2" s="58" t="s">
        <v>211</v>
      </c>
      <c r="C2" s="58" t="s">
        <v>8</v>
      </c>
      <c r="D2" s="59">
        <v>1079.2</v>
      </c>
      <c r="F2" s="13" t="s">
        <v>199</v>
      </c>
    </row>
    <row r="3" spans="1:11" ht="20.100000000000001" customHeight="1" x14ac:dyDescent="0.15">
      <c r="A3" s="58" t="s">
        <v>7</v>
      </c>
      <c r="B3" s="58" t="s">
        <v>67</v>
      </c>
      <c r="C3" s="58" t="s">
        <v>9</v>
      </c>
      <c r="D3" s="59">
        <v>3291.7499869197604</v>
      </c>
      <c r="F3" s="13" t="s">
        <v>249</v>
      </c>
      <c r="G3" s="52"/>
      <c r="H3" s="52"/>
      <c r="I3" s="52"/>
      <c r="J3" s="52"/>
      <c r="K3" s="52"/>
    </row>
    <row r="4" spans="1:11" ht="20.100000000000001" customHeight="1" x14ac:dyDescent="0.15">
      <c r="A4" s="58" t="s">
        <v>7</v>
      </c>
      <c r="B4" s="58" t="s">
        <v>211</v>
      </c>
      <c r="C4" s="58" t="s">
        <v>8</v>
      </c>
      <c r="D4" s="59">
        <v>715.4999971568584</v>
      </c>
      <c r="F4" s="13" t="s">
        <v>248</v>
      </c>
    </row>
    <row r="5" spans="1:11" ht="20.100000000000001" customHeight="1" x14ac:dyDescent="0.15">
      <c r="A5" s="58" t="s">
        <v>10</v>
      </c>
      <c r="B5" s="58" t="s">
        <v>67</v>
      </c>
      <c r="C5" s="58" t="s">
        <v>11</v>
      </c>
      <c r="D5" s="59">
        <v>4772.9999810338013</v>
      </c>
      <c r="F5" s="13" t="s">
        <v>247</v>
      </c>
    </row>
    <row r="6" spans="1:11" ht="20.100000000000001" customHeight="1" x14ac:dyDescent="0.15">
      <c r="A6" s="58" t="s">
        <v>12</v>
      </c>
      <c r="B6" s="58" t="s">
        <v>68</v>
      </c>
      <c r="C6" s="58" t="s">
        <v>13</v>
      </c>
      <c r="D6" s="59">
        <v>551</v>
      </c>
    </row>
    <row r="7" spans="1:11" ht="20.100000000000001" customHeight="1" x14ac:dyDescent="0.15">
      <c r="A7" s="58" t="s">
        <v>12</v>
      </c>
      <c r="B7" s="58" t="s">
        <v>68</v>
      </c>
      <c r="C7" s="58" t="s">
        <v>14</v>
      </c>
      <c r="D7" s="59">
        <v>209</v>
      </c>
      <c r="F7" s="53" t="s">
        <v>229</v>
      </c>
      <c r="G7" s="53" t="s">
        <v>0</v>
      </c>
      <c r="H7" s="52"/>
      <c r="I7" s="52"/>
      <c r="J7" s="52"/>
      <c r="K7" s="52"/>
    </row>
    <row r="8" spans="1:11" ht="20.100000000000001" customHeight="1" x14ac:dyDescent="0.15">
      <c r="A8" s="58" t="s">
        <v>10</v>
      </c>
      <c r="B8" s="58" t="s">
        <v>15</v>
      </c>
      <c r="C8" s="58" t="s">
        <v>16</v>
      </c>
      <c r="D8" s="59">
        <v>1077.3</v>
      </c>
      <c r="F8" s="53" t="s">
        <v>1</v>
      </c>
      <c r="G8" s="52" t="s">
        <v>241</v>
      </c>
      <c r="H8" s="52" t="s">
        <v>242</v>
      </c>
      <c r="I8" s="52" t="s">
        <v>243</v>
      </c>
      <c r="J8" s="52" t="s">
        <v>244</v>
      </c>
      <c r="K8" s="52" t="s">
        <v>2</v>
      </c>
    </row>
    <row r="9" spans="1:11" ht="20.100000000000001" customHeight="1" x14ac:dyDescent="0.15">
      <c r="A9" s="58" t="s">
        <v>10</v>
      </c>
      <c r="B9" s="58" t="s">
        <v>15</v>
      </c>
      <c r="C9" s="58" t="s">
        <v>11</v>
      </c>
      <c r="D9" s="59">
        <v>4295.8999999999996</v>
      </c>
      <c r="F9" s="54" t="s">
        <v>230</v>
      </c>
      <c r="G9" s="65">
        <v>15507.249994513393</v>
      </c>
      <c r="H9" s="65">
        <v>21135.399989198148</v>
      </c>
      <c r="I9" s="65">
        <v>21033.499971652775</v>
      </c>
      <c r="J9" s="65">
        <v>20902.499970224497</v>
      </c>
      <c r="K9" s="65">
        <v>78578.649925588805</v>
      </c>
    </row>
    <row r="10" spans="1:11" ht="20.100000000000001" customHeight="1" x14ac:dyDescent="0.15">
      <c r="A10" s="58" t="s">
        <v>10</v>
      </c>
      <c r="B10" s="58" t="s">
        <v>69</v>
      </c>
      <c r="C10" s="58" t="s">
        <v>17</v>
      </c>
      <c r="D10" s="59">
        <v>2322.6</v>
      </c>
      <c r="F10" s="54" t="s">
        <v>231</v>
      </c>
      <c r="G10" s="65">
        <v>8790.2999966725711</v>
      </c>
      <c r="H10" s="65">
        <v>22233.799981674551</v>
      </c>
      <c r="I10" s="65">
        <v>14187.949948415904</v>
      </c>
      <c r="J10" s="65">
        <v>27863.999967551234</v>
      </c>
      <c r="K10" s="65">
        <v>73076.049894314259</v>
      </c>
    </row>
    <row r="11" spans="1:11" ht="20.100000000000001" customHeight="1" x14ac:dyDescent="0.15">
      <c r="A11" s="58" t="s">
        <v>18</v>
      </c>
      <c r="B11" s="58" t="s">
        <v>70</v>
      </c>
      <c r="C11" s="58" t="s">
        <v>19</v>
      </c>
      <c r="D11" s="59">
        <v>585.19999999999993</v>
      </c>
      <c r="F11" s="54" t="s">
        <v>232</v>
      </c>
      <c r="G11" s="65">
        <v>13299.299970397353</v>
      </c>
      <c r="H11" s="65">
        <v>33012.499982304864</v>
      </c>
      <c r="I11" s="65">
        <v>9138.2499971009802</v>
      </c>
      <c r="J11" s="65">
        <v>14610.949980562928</v>
      </c>
      <c r="K11" s="65">
        <v>70060.999930366132</v>
      </c>
    </row>
    <row r="12" spans="1:11" ht="20.100000000000001" customHeight="1" x14ac:dyDescent="0.15">
      <c r="A12" s="58" t="s">
        <v>12</v>
      </c>
      <c r="B12" s="58" t="s">
        <v>70</v>
      </c>
      <c r="C12" s="58" t="s">
        <v>8</v>
      </c>
      <c r="D12" s="59">
        <v>1672</v>
      </c>
      <c r="F12" s="54" t="s">
        <v>233</v>
      </c>
      <c r="G12" s="65">
        <v>116136.74988105519</v>
      </c>
      <c r="H12" s="65">
        <v>96068.699909871808</v>
      </c>
      <c r="I12" s="65">
        <v>136189.74985193982</v>
      </c>
      <c r="J12" s="65">
        <v>115442.19987736271</v>
      </c>
      <c r="K12" s="65">
        <v>463837.39952022955</v>
      </c>
    </row>
    <row r="13" spans="1:11" ht="20.100000000000001" customHeight="1" x14ac:dyDescent="0.15">
      <c r="A13" s="58" t="s">
        <v>10</v>
      </c>
      <c r="B13" s="58" t="s">
        <v>71</v>
      </c>
      <c r="C13" s="58" t="s">
        <v>20</v>
      </c>
      <c r="D13" s="59">
        <v>5200.299990883469</v>
      </c>
      <c r="F13" s="54" t="s">
        <v>234</v>
      </c>
      <c r="G13" s="65">
        <v>34072.299876689161</v>
      </c>
      <c r="H13" s="65">
        <v>48876.849888503551</v>
      </c>
      <c r="I13" s="65">
        <v>74587.199989879125</v>
      </c>
      <c r="J13" s="65">
        <v>32113.899913558365</v>
      </c>
      <c r="K13" s="65">
        <v>189650.24966863019</v>
      </c>
    </row>
    <row r="14" spans="1:11" ht="20.100000000000001" customHeight="1" x14ac:dyDescent="0.15">
      <c r="A14" s="58" t="s">
        <v>21</v>
      </c>
      <c r="B14" s="58" t="s">
        <v>71</v>
      </c>
      <c r="C14" s="58" t="s">
        <v>14</v>
      </c>
      <c r="D14" s="59">
        <v>2822.8499950513242</v>
      </c>
      <c r="F14" s="54" t="s">
        <v>235</v>
      </c>
      <c r="G14" s="65">
        <v>196596.74972250091</v>
      </c>
      <c r="H14" s="65">
        <v>185828.54981821479</v>
      </c>
      <c r="I14" s="65">
        <v>248942.69977154958</v>
      </c>
      <c r="J14" s="65">
        <v>229266.34959150472</v>
      </c>
      <c r="K14" s="65">
        <v>860634.34890377009</v>
      </c>
    </row>
    <row r="15" spans="1:11" ht="20.100000000000001" customHeight="1" x14ac:dyDescent="0.15">
      <c r="A15" s="58" t="s">
        <v>12</v>
      </c>
      <c r="B15" s="58" t="s">
        <v>211</v>
      </c>
      <c r="C15" s="58" t="s">
        <v>8</v>
      </c>
      <c r="D15" s="59">
        <v>418</v>
      </c>
      <c r="F15" s="54" t="s">
        <v>2</v>
      </c>
      <c r="G15" s="65">
        <v>384402.6494418286</v>
      </c>
      <c r="H15" s="65">
        <v>407155.79956976773</v>
      </c>
      <c r="I15" s="65">
        <v>504079.34953053819</v>
      </c>
      <c r="J15" s="65">
        <v>440199.89930076443</v>
      </c>
      <c r="K15" s="65">
        <v>1735837.697842899</v>
      </c>
    </row>
    <row r="16" spans="1:11" ht="20.100000000000001" customHeight="1" x14ac:dyDescent="0.15">
      <c r="A16" s="58" t="s">
        <v>10</v>
      </c>
      <c r="B16" s="58" t="s">
        <v>72</v>
      </c>
      <c r="C16" s="58" t="s">
        <v>11</v>
      </c>
      <c r="D16" s="59">
        <v>155.2499993830919</v>
      </c>
      <c r="F16" s="52"/>
      <c r="G16" s="52"/>
      <c r="H16" s="52"/>
      <c r="K16" s="55"/>
    </row>
    <row r="17" spans="1:11" ht="20.100000000000001" customHeight="1" x14ac:dyDescent="0.15">
      <c r="A17" s="58" t="s">
        <v>7</v>
      </c>
      <c r="B17" s="58" t="s">
        <v>73</v>
      </c>
      <c r="C17" s="58" t="s">
        <v>20</v>
      </c>
      <c r="D17" s="59">
        <v>1753.6999999999998</v>
      </c>
      <c r="F17" s="52"/>
      <c r="G17" s="52"/>
      <c r="H17" s="52"/>
      <c r="I17" s="52"/>
      <c r="J17" s="52"/>
      <c r="K17" s="55"/>
    </row>
    <row r="18" spans="1:11" ht="20.100000000000001" customHeight="1" x14ac:dyDescent="0.15">
      <c r="A18" s="58" t="s">
        <v>21</v>
      </c>
      <c r="B18" s="58" t="s">
        <v>73</v>
      </c>
      <c r="C18" s="58" t="s">
        <v>22</v>
      </c>
      <c r="D18" s="59">
        <v>1852.5</v>
      </c>
      <c r="F18" s="52"/>
      <c r="G18" s="52"/>
      <c r="H18" s="52"/>
      <c r="I18" s="52"/>
      <c r="J18" s="52"/>
      <c r="K18" s="55"/>
    </row>
    <row r="19" spans="1:11" ht="20.100000000000001" customHeight="1" x14ac:dyDescent="0.15">
      <c r="A19" s="58" t="s">
        <v>23</v>
      </c>
      <c r="B19" s="58" t="s">
        <v>15</v>
      </c>
      <c r="C19" s="58" t="s">
        <v>24</v>
      </c>
      <c r="D19" s="59">
        <v>1463</v>
      </c>
      <c r="F19" s="52"/>
      <c r="G19" s="52"/>
      <c r="H19" s="52"/>
      <c r="I19" s="52"/>
      <c r="J19" s="52"/>
      <c r="K19" s="52"/>
    </row>
    <row r="20" spans="1:11" ht="20.100000000000001" customHeight="1" x14ac:dyDescent="0.15">
      <c r="A20" s="58" t="s">
        <v>10</v>
      </c>
      <c r="B20" s="58" t="s">
        <v>15</v>
      </c>
      <c r="C20" s="58" t="s">
        <v>25</v>
      </c>
      <c r="D20" s="59">
        <v>2011.1499999999999</v>
      </c>
      <c r="F20" s="52"/>
      <c r="G20" s="52"/>
      <c r="H20" s="52"/>
      <c r="I20" s="52"/>
      <c r="J20" s="52"/>
      <c r="K20" s="52"/>
    </row>
    <row r="21" spans="1:11" ht="20.100000000000001" customHeight="1" x14ac:dyDescent="0.15">
      <c r="A21" s="58" t="s">
        <v>23</v>
      </c>
      <c r="B21" s="58" t="s">
        <v>70</v>
      </c>
      <c r="C21" s="58" t="s">
        <v>26</v>
      </c>
      <c r="D21" s="59">
        <v>8030.3499999999995</v>
      </c>
      <c r="F21" s="52"/>
      <c r="G21" s="52"/>
      <c r="H21" s="52"/>
      <c r="I21" s="52"/>
      <c r="J21" s="52"/>
      <c r="K21" s="52"/>
    </row>
    <row r="22" spans="1:11" ht="20.100000000000001" customHeight="1" x14ac:dyDescent="0.15">
      <c r="A22" s="58" t="s">
        <v>12</v>
      </c>
      <c r="B22" s="58" t="s">
        <v>69</v>
      </c>
      <c r="C22" s="58" t="s">
        <v>14</v>
      </c>
      <c r="D22" s="59">
        <v>3082.75</v>
      </c>
      <c r="F22" s="52"/>
      <c r="G22" s="52"/>
      <c r="H22" s="52"/>
      <c r="I22" s="52"/>
      <c r="J22" s="52"/>
      <c r="K22" s="52"/>
    </row>
    <row r="23" spans="1:11" ht="20.100000000000001" customHeight="1" x14ac:dyDescent="0.15">
      <c r="A23" s="58" t="s">
        <v>10</v>
      </c>
      <c r="B23" s="58" t="s">
        <v>70</v>
      </c>
      <c r="C23" s="58" t="s">
        <v>27</v>
      </c>
      <c r="D23" s="59">
        <v>5943.2</v>
      </c>
      <c r="F23" s="52"/>
      <c r="G23" s="52"/>
      <c r="H23" s="52"/>
      <c r="I23" s="52"/>
      <c r="J23" s="52"/>
      <c r="K23" s="52"/>
    </row>
    <row r="24" spans="1:11" ht="20.100000000000001" customHeight="1" x14ac:dyDescent="0.15">
      <c r="A24" s="58" t="s">
        <v>21</v>
      </c>
      <c r="B24" s="58" t="s">
        <v>70</v>
      </c>
      <c r="C24" s="58" t="s">
        <v>11</v>
      </c>
      <c r="D24" s="59">
        <v>4927.6499999999996</v>
      </c>
      <c r="F24" s="52"/>
      <c r="G24" s="52"/>
      <c r="H24" s="52"/>
      <c r="I24" s="52"/>
      <c r="J24" s="52"/>
      <c r="K24" s="52"/>
    </row>
    <row r="25" spans="1:11" ht="20.100000000000001" customHeight="1" x14ac:dyDescent="0.15">
      <c r="A25" s="58" t="s">
        <v>12</v>
      </c>
      <c r="B25" s="58" t="s">
        <v>71</v>
      </c>
      <c r="C25" s="58" t="s">
        <v>26</v>
      </c>
      <c r="D25" s="59">
        <v>828.4</v>
      </c>
      <c r="F25" s="52"/>
      <c r="G25" s="52"/>
      <c r="H25" s="52"/>
      <c r="I25" s="52"/>
      <c r="J25" s="52"/>
      <c r="K25" s="52"/>
    </row>
    <row r="26" spans="1:11" ht="20.100000000000001" customHeight="1" x14ac:dyDescent="0.15">
      <c r="A26" s="58" t="s">
        <v>12</v>
      </c>
      <c r="B26" s="58" t="s">
        <v>71</v>
      </c>
      <c r="C26" s="58" t="s">
        <v>9</v>
      </c>
      <c r="D26" s="59">
        <v>2284.75</v>
      </c>
      <c r="F26" s="52"/>
      <c r="G26" s="52"/>
      <c r="H26" s="52"/>
      <c r="I26" s="52"/>
      <c r="J26" s="52"/>
      <c r="K26" s="52"/>
    </row>
    <row r="27" spans="1:11" ht="20.100000000000001" customHeight="1" x14ac:dyDescent="0.15">
      <c r="A27" s="58" t="s">
        <v>7</v>
      </c>
      <c r="B27" s="58" t="s">
        <v>211</v>
      </c>
      <c r="C27" s="58" t="s">
        <v>8</v>
      </c>
      <c r="D27" s="59">
        <v>2154.6</v>
      </c>
      <c r="F27" s="52"/>
      <c r="G27" s="52"/>
      <c r="H27" s="52"/>
      <c r="I27" s="52"/>
      <c r="J27" s="52"/>
      <c r="K27" s="52"/>
    </row>
    <row r="28" spans="1:11" ht="20.100000000000001" customHeight="1" x14ac:dyDescent="0.15">
      <c r="A28" s="58" t="s">
        <v>10</v>
      </c>
      <c r="B28" s="58" t="s">
        <v>73</v>
      </c>
      <c r="C28" s="58" t="s">
        <v>28</v>
      </c>
      <c r="D28" s="59">
        <v>1930.4999984018505</v>
      </c>
      <c r="F28" s="52"/>
      <c r="G28" s="52"/>
      <c r="H28" s="52"/>
      <c r="I28" s="52"/>
      <c r="J28" s="52"/>
      <c r="K28" s="52"/>
    </row>
    <row r="29" spans="1:11" ht="20.100000000000001" customHeight="1" x14ac:dyDescent="0.15">
      <c r="A29" s="58" t="s">
        <v>10</v>
      </c>
      <c r="B29" s="58" t="s">
        <v>15</v>
      </c>
      <c r="C29" s="58" t="s">
        <v>27</v>
      </c>
      <c r="D29" s="59">
        <v>413.24999835789203</v>
      </c>
      <c r="F29" s="52"/>
      <c r="G29" s="52"/>
      <c r="H29" s="52"/>
      <c r="I29" s="52"/>
      <c r="J29" s="52"/>
      <c r="K29" s="52"/>
    </row>
    <row r="30" spans="1:11" ht="20.100000000000001" customHeight="1" x14ac:dyDescent="0.15">
      <c r="A30" s="58" t="s">
        <v>29</v>
      </c>
      <c r="B30" s="58" t="s">
        <v>15</v>
      </c>
      <c r="C30" s="58" t="s">
        <v>30</v>
      </c>
      <c r="D30" s="59">
        <v>848.24999662935727</v>
      </c>
      <c r="F30" s="52"/>
      <c r="G30" s="52"/>
      <c r="H30" s="52"/>
      <c r="I30" s="52"/>
      <c r="J30" s="52"/>
      <c r="K30" s="52"/>
    </row>
    <row r="31" spans="1:11" ht="20.100000000000001" customHeight="1" x14ac:dyDescent="0.15">
      <c r="A31" s="58" t="s">
        <v>12</v>
      </c>
      <c r="B31" s="58" t="s">
        <v>70</v>
      </c>
      <c r="C31" s="58" t="s">
        <v>26</v>
      </c>
      <c r="D31" s="59">
        <v>1487.6999999999998</v>
      </c>
      <c r="F31" s="52"/>
      <c r="G31" s="52"/>
    </row>
    <row r="32" spans="1:11" ht="20.100000000000001" customHeight="1" x14ac:dyDescent="0.15">
      <c r="A32" s="58" t="s">
        <v>7</v>
      </c>
      <c r="B32" s="58" t="s">
        <v>70</v>
      </c>
      <c r="C32" s="58" t="s">
        <v>31</v>
      </c>
      <c r="D32" s="59">
        <v>4974.1999912798401</v>
      </c>
      <c r="F32" s="52"/>
      <c r="G32" s="52"/>
    </row>
    <row r="33" spans="1:7" ht="20.100000000000001" customHeight="1" x14ac:dyDescent="0.15">
      <c r="A33" s="58" t="s">
        <v>29</v>
      </c>
      <c r="B33" s="58" t="s">
        <v>70</v>
      </c>
      <c r="C33" s="58" t="s">
        <v>32</v>
      </c>
      <c r="D33" s="59">
        <v>571.19999899864195</v>
      </c>
      <c r="F33" s="52"/>
      <c r="G33" s="52"/>
    </row>
    <row r="34" spans="1:7" ht="20.100000000000001" customHeight="1" x14ac:dyDescent="0.15">
      <c r="A34" s="58" t="s">
        <v>12</v>
      </c>
      <c r="B34" s="58" t="s">
        <v>70</v>
      </c>
      <c r="C34" s="58" t="s">
        <v>25</v>
      </c>
      <c r="D34" s="59">
        <v>3891.2999931782483</v>
      </c>
      <c r="F34" s="52"/>
      <c r="G34" s="52"/>
    </row>
    <row r="35" spans="1:7" ht="20.100000000000001" customHeight="1" x14ac:dyDescent="0.15">
      <c r="A35" s="58" t="s">
        <v>18</v>
      </c>
      <c r="B35" s="58" t="s">
        <v>71</v>
      </c>
      <c r="C35" s="58" t="s">
        <v>33</v>
      </c>
      <c r="D35" s="59">
        <v>961.3499983146786</v>
      </c>
      <c r="F35" s="52"/>
      <c r="G35" s="52"/>
    </row>
    <row r="36" spans="1:7" ht="20.100000000000001" customHeight="1" x14ac:dyDescent="0.15">
      <c r="A36" s="58" t="s">
        <v>34</v>
      </c>
      <c r="B36" s="58" t="s">
        <v>71</v>
      </c>
      <c r="C36" s="58" t="s">
        <v>26</v>
      </c>
      <c r="D36" s="59">
        <v>1001.3</v>
      </c>
      <c r="F36" s="52"/>
      <c r="G36" s="52"/>
    </row>
    <row r="37" spans="1:7" ht="20.100000000000001" customHeight="1" x14ac:dyDescent="0.15">
      <c r="A37" s="58" t="s">
        <v>34</v>
      </c>
      <c r="B37" s="58" t="s">
        <v>71</v>
      </c>
      <c r="C37" s="58" t="s">
        <v>19</v>
      </c>
      <c r="D37" s="59">
        <v>633.65</v>
      </c>
    </row>
    <row r="38" spans="1:7" ht="20.100000000000001" customHeight="1" x14ac:dyDescent="0.15">
      <c r="A38" s="58" t="s">
        <v>35</v>
      </c>
      <c r="B38" s="58" t="s">
        <v>71</v>
      </c>
      <c r="C38" s="58" t="s">
        <v>36</v>
      </c>
      <c r="D38" s="59">
        <v>8640.25</v>
      </c>
    </row>
    <row r="39" spans="1:7" ht="20.100000000000001" customHeight="1" x14ac:dyDescent="0.15">
      <c r="A39" s="58" t="s">
        <v>37</v>
      </c>
      <c r="B39" s="58" t="s">
        <v>73</v>
      </c>
      <c r="C39" s="58" t="s">
        <v>26</v>
      </c>
      <c r="D39" s="59">
        <v>988</v>
      </c>
    </row>
    <row r="40" spans="1:7" ht="20.100000000000001" customHeight="1" x14ac:dyDescent="0.15">
      <c r="A40" s="58" t="s">
        <v>38</v>
      </c>
      <c r="B40" s="58" t="s">
        <v>73</v>
      </c>
      <c r="C40" s="58" t="s">
        <v>14</v>
      </c>
      <c r="D40" s="59">
        <v>6391.9999523758888</v>
      </c>
    </row>
    <row r="41" spans="1:7" ht="20.100000000000001" customHeight="1" x14ac:dyDescent="0.15">
      <c r="A41" s="58" t="s">
        <v>37</v>
      </c>
      <c r="B41" s="58" t="s">
        <v>15</v>
      </c>
      <c r="C41" s="58" t="s">
        <v>8</v>
      </c>
      <c r="D41" s="59">
        <v>523.44999999999993</v>
      </c>
    </row>
    <row r="42" spans="1:7" ht="20.100000000000001" customHeight="1" x14ac:dyDescent="0.15">
      <c r="A42" s="58" t="s">
        <v>34</v>
      </c>
      <c r="B42" s="58" t="s">
        <v>15</v>
      </c>
      <c r="C42" s="58" t="s">
        <v>25</v>
      </c>
      <c r="D42" s="59">
        <v>1209.5999909877776</v>
      </c>
    </row>
    <row r="43" spans="1:7" ht="20.100000000000001" customHeight="1" x14ac:dyDescent="0.15">
      <c r="A43" s="58" t="s">
        <v>34</v>
      </c>
      <c r="B43" s="58" t="s">
        <v>70</v>
      </c>
      <c r="C43" s="58" t="s">
        <v>13</v>
      </c>
      <c r="D43" s="59">
        <v>1881</v>
      </c>
    </row>
    <row r="44" spans="1:7" ht="20.100000000000001" customHeight="1" x14ac:dyDescent="0.15">
      <c r="A44" s="58" t="s">
        <v>35</v>
      </c>
      <c r="B44" s="58" t="s">
        <v>70</v>
      </c>
      <c r="C44" s="58" t="s">
        <v>9</v>
      </c>
      <c r="D44" s="59">
        <v>583.1999995172024</v>
      </c>
    </row>
    <row r="45" spans="1:7" ht="20.100000000000001" customHeight="1" x14ac:dyDescent="0.15">
      <c r="A45" s="58" t="s">
        <v>35</v>
      </c>
      <c r="B45" s="58" t="s">
        <v>70</v>
      </c>
      <c r="C45" s="58" t="s">
        <v>8</v>
      </c>
      <c r="D45" s="59">
        <v>1285.199998936057</v>
      </c>
    </row>
    <row r="46" spans="1:7" ht="20.100000000000001" customHeight="1" x14ac:dyDescent="0.15">
      <c r="A46" s="58" t="s">
        <v>35</v>
      </c>
      <c r="B46" s="58" t="s">
        <v>70</v>
      </c>
      <c r="C46" s="58" t="s">
        <v>25</v>
      </c>
      <c r="D46" s="59">
        <v>489.59999959468837</v>
      </c>
    </row>
    <row r="47" spans="1:7" ht="20.100000000000001" customHeight="1" x14ac:dyDescent="0.15">
      <c r="A47" s="58" t="s">
        <v>35</v>
      </c>
      <c r="B47" s="58" t="s">
        <v>71</v>
      </c>
      <c r="C47" s="58" t="s">
        <v>39</v>
      </c>
      <c r="D47" s="59">
        <v>12326.399989795684</v>
      </c>
    </row>
    <row r="48" spans="1:7" ht="20.100000000000001" customHeight="1" x14ac:dyDescent="0.15">
      <c r="A48" s="58" t="s">
        <v>34</v>
      </c>
      <c r="B48" s="58" t="s">
        <v>70</v>
      </c>
      <c r="C48" s="58" t="s">
        <v>26</v>
      </c>
      <c r="D48" s="59">
        <v>1040.3999991387129</v>
      </c>
    </row>
    <row r="49" spans="1:4" ht="20.100000000000001" customHeight="1" x14ac:dyDescent="0.15">
      <c r="A49" s="58" t="s">
        <v>35</v>
      </c>
      <c r="B49" s="58" t="s">
        <v>70</v>
      </c>
      <c r="C49" s="58" t="s">
        <v>14</v>
      </c>
      <c r="D49" s="59">
        <v>1883.6999984405934</v>
      </c>
    </row>
    <row r="50" spans="1:4" ht="20.100000000000001" customHeight="1" x14ac:dyDescent="0.15">
      <c r="A50" s="58" t="s">
        <v>35</v>
      </c>
      <c r="B50" s="58" t="s">
        <v>70</v>
      </c>
      <c r="C50" s="58" t="s">
        <v>8</v>
      </c>
      <c r="D50" s="59">
        <v>992.75</v>
      </c>
    </row>
    <row r="51" spans="1:4" ht="20.100000000000001" customHeight="1" x14ac:dyDescent="0.15">
      <c r="A51" s="58" t="s">
        <v>40</v>
      </c>
      <c r="B51" s="58" t="s">
        <v>70</v>
      </c>
      <c r="C51" s="58" t="s">
        <v>25</v>
      </c>
      <c r="D51" s="59">
        <v>1145.7</v>
      </c>
    </row>
    <row r="52" spans="1:4" ht="20.100000000000001" customHeight="1" x14ac:dyDescent="0.15">
      <c r="A52" s="58" t="s">
        <v>40</v>
      </c>
      <c r="B52" s="58" t="s">
        <v>71</v>
      </c>
      <c r="C52" s="58" t="s">
        <v>33</v>
      </c>
      <c r="D52" s="59">
        <v>1245.45</v>
      </c>
    </row>
    <row r="53" spans="1:4" ht="20.100000000000001" customHeight="1" x14ac:dyDescent="0.15">
      <c r="A53" s="58" t="s">
        <v>40</v>
      </c>
      <c r="B53" s="58" t="s">
        <v>71</v>
      </c>
      <c r="C53" s="58" t="s">
        <v>31</v>
      </c>
      <c r="D53" s="59">
        <v>2385.4499999999998</v>
      </c>
    </row>
    <row r="54" spans="1:4" ht="20.100000000000001" customHeight="1" x14ac:dyDescent="0.15">
      <c r="A54" s="58" t="s">
        <v>37</v>
      </c>
      <c r="B54" s="58" t="s">
        <v>211</v>
      </c>
      <c r="C54" s="58" t="s">
        <v>16</v>
      </c>
      <c r="D54" s="59">
        <v>2299</v>
      </c>
    </row>
    <row r="55" spans="1:4" ht="20.100000000000001" customHeight="1" x14ac:dyDescent="0.15">
      <c r="A55" s="58" t="s">
        <v>35</v>
      </c>
      <c r="B55" s="58" t="s">
        <v>71</v>
      </c>
      <c r="C55" s="58" t="s">
        <v>25</v>
      </c>
      <c r="D55" s="59">
        <v>8611.75</v>
      </c>
    </row>
    <row r="56" spans="1:4" ht="20.100000000000001" customHeight="1" x14ac:dyDescent="0.15">
      <c r="A56" s="58" t="s">
        <v>35</v>
      </c>
      <c r="B56" s="58" t="s">
        <v>73</v>
      </c>
      <c r="C56" s="58" t="s">
        <v>33</v>
      </c>
      <c r="D56" s="59">
        <v>1845.85</v>
      </c>
    </row>
    <row r="57" spans="1:4" ht="20.100000000000001" customHeight="1" x14ac:dyDescent="0.15">
      <c r="A57" s="58" t="s">
        <v>35</v>
      </c>
      <c r="B57" s="58" t="s">
        <v>73</v>
      </c>
      <c r="C57" s="58" t="s">
        <v>14</v>
      </c>
      <c r="D57" s="59">
        <v>775.19999999999993</v>
      </c>
    </row>
    <row r="58" spans="1:4" ht="20.100000000000001" customHeight="1" x14ac:dyDescent="0.15">
      <c r="A58" s="58" t="s">
        <v>41</v>
      </c>
      <c r="B58" s="58" t="s">
        <v>15</v>
      </c>
      <c r="C58" s="58" t="s">
        <v>8</v>
      </c>
      <c r="D58" s="59">
        <v>1324.3</v>
      </c>
    </row>
    <row r="59" spans="1:4" ht="20.100000000000001" customHeight="1" x14ac:dyDescent="0.15">
      <c r="A59" s="58" t="s">
        <v>40</v>
      </c>
      <c r="B59" s="58" t="s">
        <v>15</v>
      </c>
      <c r="C59" s="58" t="s">
        <v>11</v>
      </c>
      <c r="D59" s="59">
        <v>3811.3999999999996</v>
      </c>
    </row>
    <row r="60" spans="1:4" ht="20.100000000000001" customHeight="1" x14ac:dyDescent="0.15">
      <c r="A60" s="58" t="s">
        <v>37</v>
      </c>
      <c r="B60" s="58" t="s">
        <v>70</v>
      </c>
      <c r="C60" s="58" t="s">
        <v>26</v>
      </c>
      <c r="D60" s="59">
        <v>931</v>
      </c>
    </row>
    <row r="61" spans="1:4" ht="20.100000000000001" customHeight="1" x14ac:dyDescent="0.15">
      <c r="A61" s="58" t="s">
        <v>38</v>
      </c>
      <c r="B61" s="58" t="s">
        <v>70</v>
      </c>
      <c r="C61" s="58" t="s">
        <v>28</v>
      </c>
      <c r="D61" s="59">
        <v>1093.9499980822204</v>
      </c>
    </row>
    <row r="62" spans="1:4" ht="20.100000000000001" customHeight="1" x14ac:dyDescent="0.15">
      <c r="A62" s="58" t="s">
        <v>40</v>
      </c>
      <c r="B62" s="58" t="s">
        <v>70</v>
      </c>
      <c r="C62" s="58" t="s">
        <v>27</v>
      </c>
      <c r="D62" s="59">
        <v>1291.1499977365136</v>
      </c>
    </row>
    <row r="63" spans="1:4" ht="20.100000000000001" customHeight="1" x14ac:dyDescent="0.15">
      <c r="A63" s="58" t="s">
        <v>35</v>
      </c>
      <c r="B63" s="58" t="s">
        <v>70</v>
      </c>
      <c r="C63" s="58" t="s">
        <v>11</v>
      </c>
      <c r="D63" s="59">
        <v>3091.199976968765</v>
      </c>
    </row>
    <row r="64" spans="1:4" ht="20.100000000000001" customHeight="1" x14ac:dyDescent="0.15">
      <c r="A64" s="58" t="s">
        <v>34</v>
      </c>
      <c r="B64" s="58" t="s">
        <v>71</v>
      </c>
      <c r="C64" s="58" t="s">
        <v>17</v>
      </c>
      <c r="D64" s="59">
        <v>974.39999274015418</v>
      </c>
    </row>
    <row r="65" spans="1:4" ht="20.100000000000001" customHeight="1" x14ac:dyDescent="0.15">
      <c r="A65" s="58" t="s">
        <v>35</v>
      </c>
      <c r="B65" s="58" t="s">
        <v>71</v>
      </c>
      <c r="C65" s="58" t="s">
        <v>14</v>
      </c>
      <c r="D65" s="59">
        <v>440.79999999999995</v>
      </c>
    </row>
    <row r="66" spans="1:4" ht="20.100000000000001" customHeight="1" x14ac:dyDescent="0.15">
      <c r="A66" s="58" t="s">
        <v>34</v>
      </c>
      <c r="B66" s="58" t="s">
        <v>211</v>
      </c>
      <c r="C66" s="58" t="s">
        <v>42</v>
      </c>
      <c r="D66" s="59">
        <v>1074.45</v>
      </c>
    </row>
    <row r="67" spans="1:4" ht="20.100000000000001" customHeight="1" x14ac:dyDescent="0.15">
      <c r="A67" s="58" t="s">
        <v>40</v>
      </c>
      <c r="B67" s="58" t="s">
        <v>71</v>
      </c>
      <c r="C67" s="58" t="s">
        <v>25</v>
      </c>
      <c r="D67" s="59">
        <v>864.5</v>
      </c>
    </row>
    <row r="68" spans="1:4" ht="20.100000000000001" customHeight="1" x14ac:dyDescent="0.15">
      <c r="A68" s="58" t="s">
        <v>43</v>
      </c>
      <c r="B68" s="58" t="s">
        <v>70</v>
      </c>
      <c r="C68" s="58" t="s">
        <v>11</v>
      </c>
      <c r="D68" s="59">
        <v>5588.8499999999995</v>
      </c>
    </row>
    <row r="69" spans="1:4" ht="20.100000000000001" customHeight="1" x14ac:dyDescent="0.15">
      <c r="A69" s="58" t="s">
        <v>43</v>
      </c>
      <c r="B69" s="58" t="s">
        <v>71</v>
      </c>
      <c r="C69" s="58" t="s">
        <v>20</v>
      </c>
      <c r="D69" s="59">
        <v>11601.4</v>
      </c>
    </row>
    <row r="70" spans="1:4" ht="20.100000000000001" customHeight="1" x14ac:dyDescent="0.15">
      <c r="A70" s="58" t="s">
        <v>44</v>
      </c>
      <c r="B70" s="58" t="s">
        <v>71</v>
      </c>
      <c r="C70" s="58" t="s">
        <v>9</v>
      </c>
      <c r="D70" s="59">
        <v>2718.9</v>
      </c>
    </row>
    <row r="71" spans="1:4" ht="20.100000000000001" customHeight="1" x14ac:dyDescent="0.15">
      <c r="A71" s="58" t="s">
        <v>43</v>
      </c>
      <c r="B71" s="58" t="s">
        <v>211</v>
      </c>
      <c r="C71" s="58" t="s">
        <v>16</v>
      </c>
      <c r="D71" s="59">
        <v>3551.9999735355377</v>
      </c>
    </row>
    <row r="72" spans="1:4" ht="20.100000000000001" customHeight="1" x14ac:dyDescent="0.15">
      <c r="A72" s="58" t="s">
        <v>43</v>
      </c>
      <c r="B72" s="58" t="s">
        <v>71</v>
      </c>
      <c r="C72" s="58" t="s">
        <v>30</v>
      </c>
      <c r="D72" s="59">
        <v>1413.5999894678591</v>
      </c>
    </row>
    <row r="73" spans="1:4" ht="20.100000000000001" customHeight="1" x14ac:dyDescent="0.15">
      <c r="A73" s="58" t="s">
        <v>44</v>
      </c>
      <c r="B73" s="58" t="s">
        <v>73</v>
      </c>
      <c r="C73" s="58" t="s">
        <v>17</v>
      </c>
      <c r="D73" s="59">
        <v>2503.7999979272486</v>
      </c>
    </row>
    <row r="74" spans="1:4" ht="20.100000000000001" customHeight="1" x14ac:dyDescent="0.15">
      <c r="A74" s="58" t="s">
        <v>45</v>
      </c>
      <c r="B74" s="58" t="s">
        <v>73</v>
      </c>
      <c r="C74" s="58" t="s">
        <v>9</v>
      </c>
      <c r="D74" s="59">
        <v>2551.4999978877604</v>
      </c>
    </row>
    <row r="75" spans="1:4" ht="20.100000000000001" customHeight="1" x14ac:dyDescent="0.15">
      <c r="A75" s="58" t="s">
        <v>44</v>
      </c>
      <c r="B75" s="58" t="s">
        <v>15</v>
      </c>
      <c r="C75" s="58" t="s">
        <v>27</v>
      </c>
      <c r="D75" s="59">
        <v>3790.7999968618151</v>
      </c>
    </row>
    <row r="76" spans="1:4" ht="20.100000000000001" customHeight="1" x14ac:dyDescent="0.15">
      <c r="A76" s="58" t="s">
        <v>44</v>
      </c>
      <c r="B76" s="58" t="s">
        <v>15</v>
      </c>
      <c r="C76" s="58" t="s">
        <v>36</v>
      </c>
      <c r="D76" s="59">
        <v>2527</v>
      </c>
    </row>
    <row r="77" spans="1:4" ht="20.100000000000001" customHeight="1" x14ac:dyDescent="0.15">
      <c r="A77" s="58" t="s">
        <v>44</v>
      </c>
      <c r="B77" s="58" t="s">
        <v>70</v>
      </c>
      <c r="C77" s="58" t="s">
        <v>13</v>
      </c>
      <c r="D77" s="59">
        <v>1376.9999975860119</v>
      </c>
    </row>
    <row r="78" spans="1:4" ht="20.100000000000001" customHeight="1" x14ac:dyDescent="0.15">
      <c r="A78" s="58" t="s">
        <v>44</v>
      </c>
      <c r="B78" s="58" t="s">
        <v>70</v>
      </c>
      <c r="C78" s="58" t="s">
        <v>22</v>
      </c>
      <c r="D78" s="59">
        <v>448.79999921321865</v>
      </c>
    </row>
    <row r="79" spans="1:4" ht="20.100000000000001" customHeight="1" x14ac:dyDescent="0.15">
      <c r="A79" s="58" t="s">
        <v>46</v>
      </c>
      <c r="B79" s="58" t="s">
        <v>70</v>
      </c>
      <c r="C79" s="58" t="s">
        <v>8</v>
      </c>
      <c r="D79" s="59">
        <v>881.59999999999991</v>
      </c>
    </row>
    <row r="80" spans="1:4" ht="20.100000000000001" customHeight="1" x14ac:dyDescent="0.15">
      <c r="A80" s="58" t="s">
        <v>46</v>
      </c>
      <c r="B80" s="58" t="s">
        <v>70</v>
      </c>
      <c r="C80" s="58" t="s">
        <v>47</v>
      </c>
      <c r="D80" s="59">
        <v>217.59999961853026</v>
      </c>
    </row>
    <row r="81" spans="1:4" ht="20.100000000000001" customHeight="1" x14ac:dyDescent="0.15">
      <c r="A81" s="58" t="s">
        <v>46</v>
      </c>
      <c r="B81" s="58" t="s">
        <v>71</v>
      </c>
      <c r="C81" s="58" t="s">
        <v>17</v>
      </c>
      <c r="D81" s="59">
        <v>7044.7999876499171</v>
      </c>
    </row>
    <row r="82" spans="1:4" ht="20.100000000000001" customHeight="1" x14ac:dyDescent="0.15">
      <c r="A82" s="58" t="s">
        <v>48</v>
      </c>
      <c r="B82" s="58" t="s">
        <v>71</v>
      </c>
      <c r="C82" s="58" t="s">
        <v>28</v>
      </c>
      <c r="D82" s="59">
        <v>2354.1</v>
      </c>
    </row>
    <row r="83" spans="1:4" ht="20.100000000000001" customHeight="1" x14ac:dyDescent="0.15">
      <c r="A83" s="58" t="s">
        <v>44</v>
      </c>
      <c r="B83" s="58" t="s">
        <v>211</v>
      </c>
      <c r="C83" s="58" t="s">
        <v>42</v>
      </c>
      <c r="D83" s="59">
        <v>1476.3</v>
      </c>
    </row>
    <row r="84" spans="1:4" ht="20.100000000000001" customHeight="1" x14ac:dyDescent="0.15">
      <c r="A84" s="58" t="s">
        <v>45</v>
      </c>
      <c r="B84" s="58" t="s">
        <v>71</v>
      </c>
      <c r="C84" s="58" t="s">
        <v>49</v>
      </c>
      <c r="D84" s="59">
        <v>1829.6999999999998</v>
      </c>
    </row>
    <row r="85" spans="1:4" ht="20.100000000000001" customHeight="1" x14ac:dyDescent="0.15">
      <c r="A85" s="58" t="s">
        <v>44</v>
      </c>
      <c r="B85" s="58" t="s">
        <v>73</v>
      </c>
      <c r="C85" s="58" t="s">
        <v>17</v>
      </c>
      <c r="D85" s="59">
        <v>3214.7999999999997</v>
      </c>
    </row>
    <row r="86" spans="1:4" ht="20.100000000000001" customHeight="1" x14ac:dyDescent="0.15">
      <c r="A86" s="58" t="s">
        <v>44</v>
      </c>
      <c r="B86" s="58" t="s">
        <v>73</v>
      </c>
      <c r="C86" s="58" t="s">
        <v>14</v>
      </c>
      <c r="D86" s="59">
        <v>281.2</v>
      </c>
    </row>
    <row r="87" spans="1:4" ht="20.100000000000001" customHeight="1" x14ac:dyDescent="0.15">
      <c r="A87" s="58" t="s">
        <v>43</v>
      </c>
      <c r="B87" s="58" t="s">
        <v>15</v>
      </c>
      <c r="C87" s="58" t="s">
        <v>32</v>
      </c>
      <c r="D87" s="59">
        <v>1672</v>
      </c>
    </row>
    <row r="88" spans="1:4" ht="20.100000000000001" customHeight="1" x14ac:dyDescent="0.15">
      <c r="A88" s="58" t="s">
        <v>48</v>
      </c>
      <c r="B88" s="58" t="s">
        <v>15</v>
      </c>
      <c r="C88" s="58" t="s">
        <v>11</v>
      </c>
      <c r="D88" s="59">
        <v>889.19999999999993</v>
      </c>
    </row>
    <row r="89" spans="1:4" ht="20.100000000000001" customHeight="1" x14ac:dyDescent="0.15">
      <c r="A89" s="58" t="s">
        <v>43</v>
      </c>
      <c r="B89" s="58" t="s">
        <v>70</v>
      </c>
      <c r="C89" s="58" t="s">
        <v>20</v>
      </c>
      <c r="D89" s="59">
        <v>7054.7</v>
      </c>
    </row>
    <row r="90" spans="1:4" ht="20.100000000000001" customHeight="1" x14ac:dyDescent="0.15">
      <c r="A90" s="58" t="s">
        <v>46</v>
      </c>
      <c r="B90" s="58" t="s">
        <v>70</v>
      </c>
      <c r="C90" s="58" t="s">
        <v>19</v>
      </c>
      <c r="D90" s="59">
        <v>783.75</v>
      </c>
    </row>
    <row r="91" spans="1:4" ht="20.100000000000001" customHeight="1" x14ac:dyDescent="0.15">
      <c r="A91" s="58" t="s">
        <v>44</v>
      </c>
      <c r="B91" s="58" t="s">
        <v>70</v>
      </c>
      <c r="C91" s="58" t="s">
        <v>42</v>
      </c>
      <c r="D91" s="59">
        <v>1926.6</v>
      </c>
    </row>
    <row r="92" spans="1:4" ht="20.100000000000001" customHeight="1" x14ac:dyDescent="0.15">
      <c r="A92" s="58" t="s">
        <v>44</v>
      </c>
      <c r="B92" s="58" t="s">
        <v>70</v>
      </c>
      <c r="C92" s="58" t="s">
        <v>25</v>
      </c>
      <c r="D92" s="59">
        <v>2144.9999914765358</v>
      </c>
    </row>
    <row r="93" spans="1:4" ht="20.100000000000001" customHeight="1" x14ac:dyDescent="0.15">
      <c r="A93" s="58" t="s">
        <v>48</v>
      </c>
      <c r="B93" s="58" t="s">
        <v>71</v>
      </c>
      <c r="C93" s="58" t="s">
        <v>26</v>
      </c>
      <c r="D93" s="59">
        <v>215.99999914169311</v>
      </c>
    </row>
    <row r="94" spans="1:4" ht="20.100000000000001" customHeight="1" x14ac:dyDescent="0.15">
      <c r="A94" s="58" t="s">
        <v>50</v>
      </c>
      <c r="B94" s="58" t="s">
        <v>71</v>
      </c>
      <c r="C94" s="58" t="s">
        <v>9</v>
      </c>
      <c r="D94" s="59">
        <v>1420.25</v>
      </c>
    </row>
    <row r="95" spans="1:4" ht="20.100000000000001" customHeight="1" x14ac:dyDescent="0.15">
      <c r="A95" s="58" t="s">
        <v>51</v>
      </c>
      <c r="B95" s="58" t="s">
        <v>211</v>
      </c>
      <c r="C95" s="58" t="s">
        <v>16</v>
      </c>
      <c r="D95" s="59">
        <v>633.65</v>
      </c>
    </row>
    <row r="96" spans="1:4" ht="20.100000000000001" customHeight="1" x14ac:dyDescent="0.15">
      <c r="A96" s="58" t="s">
        <v>51</v>
      </c>
      <c r="B96" s="58" t="s">
        <v>71</v>
      </c>
      <c r="C96" s="58" t="s">
        <v>30</v>
      </c>
      <c r="D96" s="59">
        <v>9066.5999924942844</v>
      </c>
    </row>
    <row r="97" spans="1:4" ht="20.100000000000001" customHeight="1" x14ac:dyDescent="0.15">
      <c r="A97" s="58" t="s">
        <v>50</v>
      </c>
      <c r="B97" s="58" t="s">
        <v>73</v>
      </c>
      <c r="C97" s="58" t="s">
        <v>17</v>
      </c>
      <c r="D97" s="59">
        <v>6493.4999946244061</v>
      </c>
    </row>
    <row r="98" spans="1:4" ht="20.100000000000001" customHeight="1" x14ac:dyDescent="0.15">
      <c r="A98" s="58" t="s">
        <v>50</v>
      </c>
      <c r="B98" s="58" t="s">
        <v>73</v>
      </c>
      <c r="C98" s="58" t="s">
        <v>9</v>
      </c>
      <c r="D98" s="59">
        <v>3625.2</v>
      </c>
    </row>
    <row r="99" spans="1:4" ht="20.100000000000001" customHeight="1" x14ac:dyDescent="0.15">
      <c r="A99" s="58" t="s">
        <v>50</v>
      </c>
      <c r="B99" s="58" t="s">
        <v>15</v>
      </c>
      <c r="C99" s="58" t="s">
        <v>27</v>
      </c>
      <c r="D99" s="59">
        <v>4828.4999960027635</v>
      </c>
    </row>
    <row r="100" spans="1:4" ht="20.100000000000001" customHeight="1" x14ac:dyDescent="0.15">
      <c r="A100" s="58" t="s">
        <v>50</v>
      </c>
      <c r="B100" s="58" t="s">
        <v>15</v>
      </c>
      <c r="C100" s="58" t="s">
        <v>36</v>
      </c>
      <c r="D100" s="59">
        <v>2281.4999981112778</v>
      </c>
    </row>
    <row r="101" spans="1:4" ht="20.100000000000001" customHeight="1" x14ac:dyDescent="0.15">
      <c r="A101" s="58" t="s">
        <v>50</v>
      </c>
      <c r="B101" s="58" t="s">
        <v>70</v>
      </c>
      <c r="C101" s="58" t="s">
        <v>39</v>
      </c>
      <c r="D101" s="59">
        <v>1385.9999988526106</v>
      </c>
    </row>
    <row r="102" spans="1:4" ht="20.100000000000001" customHeight="1" x14ac:dyDescent="0.15">
      <c r="A102" s="58" t="s">
        <v>50</v>
      </c>
      <c r="B102" s="58" t="s">
        <v>70</v>
      </c>
      <c r="C102" s="58" t="s">
        <v>22</v>
      </c>
      <c r="D102" s="59">
        <v>3177.8999973691998</v>
      </c>
    </row>
    <row r="103" spans="1:4" ht="20.100000000000001" customHeight="1" x14ac:dyDescent="0.15">
      <c r="A103" s="58" t="s">
        <v>52</v>
      </c>
      <c r="B103" s="58" t="s">
        <v>70</v>
      </c>
      <c r="C103" s="58" t="s">
        <v>42</v>
      </c>
      <c r="D103" s="59">
        <v>8555.6999999999989</v>
      </c>
    </row>
    <row r="104" spans="1:4" ht="20.100000000000001" customHeight="1" x14ac:dyDescent="0.15">
      <c r="A104" s="58" t="s">
        <v>50</v>
      </c>
      <c r="B104" s="58" t="s">
        <v>70</v>
      </c>
      <c r="C104" s="58" t="s">
        <v>25</v>
      </c>
      <c r="D104" s="59">
        <v>292.49999883770943</v>
      </c>
    </row>
    <row r="105" spans="1:4" ht="20.100000000000001" customHeight="1" x14ac:dyDescent="0.15">
      <c r="A105" s="58" t="s">
        <v>53</v>
      </c>
      <c r="B105" s="58" t="s">
        <v>71</v>
      </c>
      <c r="C105" s="58" t="s">
        <v>17</v>
      </c>
      <c r="D105" s="59">
        <v>2924.9999883770943</v>
      </c>
    </row>
    <row r="106" spans="1:4" ht="20.100000000000001" customHeight="1" x14ac:dyDescent="0.15">
      <c r="A106" s="58" t="s">
        <v>54</v>
      </c>
      <c r="B106" s="58" t="s">
        <v>71</v>
      </c>
      <c r="C106" s="58" t="s">
        <v>28</v>
      </c>
      <c r="D106" s="59">
        <v>771.4</v>
      </c>
    </row>
    <row r="107" spans="1:4" ht="20.100000000000001" customHeight="1" x14ac:dyDescent="0.15">
      <c r="A107" s="58" t="s">
        <v>50</v>
      </c>
      <c r="B107" s="58" t="s">
        <v>211</v>
      </c>
      <c r="C107" s="58" t="s">
        <v>32</v>
      </c>
      <c r="D107" s="59">
        <v>5197.4999956972897</v>
      </c>
    </row>
    <row r="108" spans="1:4" ht="20.100000000000001" customHeight="1" x14ac:dyDescent="0.15">
      <c r="A108" s="58" t="s">
        <v>51</v>
      </c>
      <c r="B108" s="58" t="s">
        <v>71</v>
      </c>
      <c r="C108" s="58" t="s">
        <v>25</v>
      </c>
      <c r="D108" s="59">
        <v>2259.899998129159</v>
      </c>
    </row>
    <row r="109" spans="1:4" ht="20.100000000000001" customHeight="1" x14ac:dyDescent="0.15">
      <c r="A109" s="58" t="s">
        <v>53</v>
      </c>
      <c r="B109" s="58" t="s">
        <v>73</v>
      </c>
      <c r="C109" s="58" t="s">
        <v>39</v>
      </c>
      <c r="D109" s="59">
        <v>2843.0999976463613</v>
      </c>
    </row>
    <row r="110" spans="1:4" ht="20.100000000000001" customHeight="1" x14ac:dyDescent="0.15">
      <c r="A110" s="58" t="s">
        <v>53</v>
      </c>
      <c r="B110" s="58" t="s">
        <v>73</v>
      </c>
      <c r="C110" s="58" t="s">
        <v>14</v>
      </c>
      <c r="D110" s="59">
        <v>3275.999975591898</v>
      </c>
    </row>
    <row r="111" spans="1:4" ht="20.100000000000001" customHeight="1" x14ac:dyDescent="0.15">
      <c r="A111" s="58" t="s">
        <v>53</v>
      </c>
      <c r="B111" s="58" t="s">
        <v>15</v>
      </c>
      <c r="C111" s="58" t="s">
        <v>8</v>
      </c>
      <c r="D111" s="59">
        <v>1478.3999889850616</v>
      </c>
    </row>
    <row r="112" spans="1:4" ht="20.100000000000001" customHeight="1" x14ac:dyDescent="0.15">
      <c r="A112" s="58" t="s">
        <v>50</v>
      </c>
      <c r="B112" s="58" t="s">
        <v>15</v>
      </c>
      <c r="C112" s="58" t="s">
        <v>11</v>
      </c>
      <c r="D112" s="59">
        <v>2094.3999843955039</v>
      </c>
    </row>
    <row r="113" spans="1:4" ht="20.100000000000001" customHeight="1" x14ac:dyDescent="0.15">
      <c r="A113" s="58" t="s">
        <v>53</v>
      </c>
      <c r="B113" s="58" t="s">
        <v>70</v>
      </c>
      <c r="C113" s="58" t="s">
        <v>39</v>
      </c>
      <c r="D113" s="59">
        <v>1074.45</v>
      </c>
    </row>
    <row r="114" spans="1:4" ht="20.100000000000001" customHeight="1" x14ac:dyDescent="0.15">
      <c r="A114" s="58" t="s">
        <v>53</v>
      </c>
      <c r="B114" s="58" t="s">
        <v>70</v>
      </c>
      <c r="C114" s="58" t="s">
        <v>28</v>
      </c>
      <c r="D114" s="59">
        <v>517.75</v>
      </c>
    </row>
    <row r="115" spans="1:4" ht="20.100000000000001" customHeight="1" x14ac:dyDescent="0.15">
      <c r="A115" s="58" t="s">
        <v>51</v>
      </c>
      <c r="B115" s="58" t="s">
        <v>70</v>
      </c>
      <c r="C115" s="58" t="s">
        <v>27</v>
      </c>
      <c r="D115" s="59">
        <v>5486.25</v>
      </c>
    </row>
    <row r="116" spans="1:4" ht="20.100000000000001" customHeight="1" x14ac:dyDescent="0.15">
      <c r="A116" s="58" t="s">
        <v>53</v>
      </c>
      <c r="B116" s="58" t="s">
        <v>70</v>
      </c>
      <c r="C116" s="58" t="s">
        <v>25</v>
      </c>
      <c r="D116" s="59">
        <v>21888</v>
      </c>
    </row>
    <row r="117" spans="1:4" ht="20.100000000000001" customHeight="1" x14ac:dyDescent="0.15">
      <c r="A117" s="58" t="s">
        <v>50</v>
      </c>
      <c r="B117" s="58" t="s">
        <v>71</v>
      </c>
      <c r="C117" s="58" t="s">
        <v>26</v>
      </c>
      <c r="D117" s="59">
        <v>1212.2</v>
      </c>
    </row>
    <row r="118" spans="1:4" ht="20.100000000000001" customHeight="1" x14ac:dyDescent="0.15">
      <c r="A118" s="58" t="s">
        <v>53</v>
      </c>
      <c r="B118" s="58" t="s">
        <v>71</v>
      </c>
      <c r="C118" s="58" t="s">
        <v>28</v>
      </c>
      <c r="D118" s="59">
        <v>6569.9999738931656</v>
      </c>
    </row>
    <row r="119" spans="1:4" ht="20.100000000000001" customHeight="1" x14ac:dyDescent="0.15">
      <c r="A119" s="58" t="s">
        <v>50</v>
      </c>
      <c r="B119" s="58" t="s">
        <v>211</v>
      </c>
      <c r="C119" s="58" t="s">
        <v>27</v>
      </c>
      <c r="D119" s="59">
        <v>1316.2499947696924</v>
      </c>
    </row>
    <row r="120" spans="1:4" ht="20.100000000000001" customHeight="1" x14ac:dyDescent="0.15">
      <c r="A120" s="58" t="s">
        <v>50</v>
      </c>
      <c r="B120" s="58" t="s">
        <v>71</v>
      </c>
      <c r="C120" s="58" t="s">
        <v>36</v>
      </c>
      <c r="D120" s="59">
        <v>547.39999904036517</v>
      </c>
    </row>
    <row r="121" spans="1:4" ht="20.100000000000001" customHeight="1" x14ac:dyDescent="0.15">
      <c r="A121" s="58" t="s">
        <v>53</v>
      </c>
      <c r="B121" s="58" t="s">
        <v>73</v>
      </c>
      <c r="C121" s="58" t="s">
        <v>26</v>
      </c>
      <c r="D121" s="59">
        <v>552.49999903142452</v>
      </c>
    </row>
    <row r="122" spans="1:4" ht="20.100000000000001" customHeight="1" x14ac:dyDescent="0.15">
      <c r="A122" s="58" t="s">
        <v>53</v>
      </c>
      <c r="B122" s="58" t="s">
        <v>73</v>
      </c>
      <c r="C122" s="58" t="s">
        <v>28</v>
      </c>
      <c r="D122" s="59">
        <v>2427.5999957442282</v>
      </c>
    </row>
    <row r="123" spans="1:4" ht="20.100000000000001" customHeight="1" x14ac:dyDescent="0.15">
      <c r="A123" s="58" t="s">
        <v>50</v>
      </c>
      <c r="B123" s="58" t="s">
        <v>15</v>
      </c>
      <c r="C123" s="58" t="s">
        <v>27</v>
      </c>
      <c r="D123" s="59">
        <v>3154.95</v>
      </c>
    </row>
    <row r="124" spans="1:4" ht="20.100000000000001" customHeight="1" x14ac:dyDescent="0.15">
      <c r="A124" s="58" t="s">
        <v>50</v>
      </c>
      <c r="B124" s="58" t="s">
        <v>15</v>
      </c>
      <c r="C124" s="58" t="s">
        <v>25</v>
      </c>
      <c r="D124" s="59">
        <v>1797.3999999999999</v>
      </c>
    </row>
    <row r="125" spans="1:4" ht="20.100000000000001" customHeight="1" x14ac:dyDescent="0.15">
      <c r="A125" s="58" t="s">
        <v>52</v>
      </c>
      <c r="B125" s="58" t="s">
        <v>70</v>
      </c>
      <c r="C125" s="58" t="s">
        <v>17</v>
      </c>
      <c r="D125" s="59">
        <v>4169.55</v>
      </c>
    </row>
    <row r="126" spans="1:4" ht="20.100000000000001" customHeight="1" x14ac:dyDescent="0.15">
      <c r="A126" s="58" t="s">
        <v>53</v>
      </c>
      <c r="B126" s="58" t="s">
        <v>70</v>
      </c>
      <c r="C126" s="58" t="s">
        <v>28</v>
      </c>
      <c r="D126" s="59">
        <v>2002.6</v>
      </c>
    </row>
    <row r="127" spans="1:4" ht="20.100000000000001" customHeight="1" x14ac:dyDescent="0.15">
      <c r="A127" s="58" t="s">
        <v>54</v>
      </c>
      <c r="B127" s="58" t="s">
        <v>70</v>
      </c>
      <c r="C127" s="58" t="s">
        <v>8</v>
      </c>
      <c r="D127" s="59">
        <v>4078.35</v>
      </c>
    </row>
    <row r="128" spans="1:4" ht="20.100000000000001" customHeight="1" x14ac:dyDescent="0.15">
      <c r="A128" s="58" t="s">
        <v>53</v>
      </c>
      <c r="B128" s="58" t="s">
        <v>70</v>
      </c>
      <c r="C128" s="58" t="s">
        <v>25</v>
      </c>
      <c r="D128" s="59">
        <v>1227.3999999999999</v>
      </c>
    </row>
    <row r="129" spans="1:4" ht="20.100000000000001" customHeight="1" x14ac:dyDescent="0.15">
      <c r="A129" s="58" t="s">
        <v>50</v>
      </c>
      <c r="B129" s="58" t="s">
        <v>71</v>
      </c>
      <c r="C129" s="58" t="s">
        <v>17</v>
      </c>
      <c r="D129" s="59">
        <v>1046.8999999999999</v>
      </c>
    </row>
    <row r="130" spans="1:4" ht="20.100000000000001" customHeight="1" x14ac:dyDescent="0.15">
      <c r="A130" s="58" t="s">
        <v>54</v>
      </c>
      <c r="B130" s="58" t="s">
        <v>71</v>
      </c>
      <c r="C130" s="58" t="s">
        <v>28</v>
      </c>
      <c r="D130" s="59">
        <v>2699.9</v>
      </c>
    </row>
    <row r="131" spans="1:4" ht="20.100000000000001" customHeight="1" x14ac:dyDescent="0.15">
      <c r="A131" s="58" t="s">
        <v>50</v>
      </c>
      <c r="B131" s="58" t="s">
        <v>211</v>
      </c>
      <c r="C131" s="58" t="s">
        <v>42</v>
      </c>
      <c r="D131" s="59">
        <v>1421.2</v>
      </c>
    </row>
    <row r="132" spans="1:4" ht="20.100000000000001" customHeight="1" x14ac:dyDescent="0.15">
      <c r="A132" s="58" t="s">
        <v>54</v>
      </c>
      <c r="B132" s="58" t="s">
        <v>71</v>
      </c>
      <c r="C132" s="58" t="s">
        <v>36</v>
      </c>
      <c r="D132" s="59">
        <v>18028.499968394637</v>
      </c>
    </row>
    <row r="133" spans="1:4" ht="20.100000000000001" customHeight="1" x14ac:dyDescent="0.15">
      <c r="A133" s="58" t="s">
        <v>50</v>
      </c>
      <c r="B133" s="58" t="s">
        <v>73</v>
      </c>
      <c r="C133" s="58" t="s">
        <v>39</v>
      </c>
      <c r="D133" s="59">
        <v>1453.5</v>
      </c>
    </row>
    <row r="134" spans="1:4" ht="20.100000000000001" customHeight="1" x14ac:dyDescent="0.15">
      <c r="A134" s="58" t="s">
        <v>50</v>
      </c>
      <c r="B134" s="58" t="s">
        <v>73</v>
      </c>
      <c r="C134" s="58" t="s">
        <v>28</v>
      </c>
      <c r="D134" s="59">
        <v>530.1</v>
      </c>
    </row>
    <row r="135" spans="1:4" ht="20.100000000000001" customHeight="1" x14ac:dyDescent="0.15">
      <c r="A135" s="58" t="s">
        <v>53</v>
      </c>
      <c r="B135" s="58" t="s">
        <v>15</v>
      </c>
      <c r="C135" s="58" t="s">
        <v>27</v>
      </c>
      <c r="D135" s="59">
        <v>361</v>
      </c>
    </row>
    <row r="136" spans="1:4" ht="20.100000000000001" customHeight="1" x14ac:dyDescent="0.15">
      <c r="A136" s="58" t="s">
        <v>50</v>
      </c>
      <c r="B136" s="58" t="s">
        <v>15</v>
      </c>
      <c r="C136" s="58" t="s">
        <v>25</v>
      </c>
      <c r="D136" s="59">
        <v>1573.1999999999998</v>
      </c>
    </row>
    <row r="137" spans="1:4" ht="20.100000000000001" customHeight="1" x14ac:dyDescent="0.15">
      <c r="A137" s="58" t="s">
        <v>51</v>
      </c>
      <c r="B137" s="58" t="s">
        <v>70</v>
      </c>
      <c r="C137" s="58" t="s">
        <v>39</v>
      </c>
      <c r="D137" s="59">
        <v>334.4</v>
      </c>
    </row>
    <row r="138" spans="1:4" ht="20.100000000000001" customHeight="1" x14ac:dyDescent="0.15">
      <c r="A138" s="58" t="s">
        <v>50</v>
      </c>
      <c r="B138" s="58" t="s">
        <v>70</v>
      </c>
      <c r="C138" s="58" t="s">
        <v>28</v>
      </c>
      <c r="D138" s="59">
        <v>3770.5499999999997</v>
      </c>
    </row>
    <row r="139" spans="1:4" ht="20.100000000000001" customHeight="1" x14ac:dyDescent="0.15">
      <c r="A139" s="58" t="s">
        <v>50</v>
      </c>
      <c r="B139" s="58" t="s">
        <v>70</v>
      </c>
      <c r="C139" s="58" t="s">
        <v>27</v>
      </c>
      <c r="D139" s="59">
        <v>2308.5</v>
      </c>
    </row>
    <row r="140" spans="1:4" ht="20.100000000000001" customHeight="1" x14ac:dyDescent="0.15">
      <c r="A140" s="58" t="s">
        <v>50</v>
      </c>
      <c r="B140" s="58" t="s">
        <v>70</v>
      </c>
      <c r="C140" s="58" t="s">
        <v>11</v>
      </c>
      <c r="D140" s="59">
        <v>1845.85</v>
      </c>
    </row>
    <row r="141" spans="1:4" ht="20.100000000000001" customHeight="1" x14ac:dyDescent="0.15">
      <c r="A141" s="58" t="s">
        <v>50</v>
      </c>
      <c r="B141" s="58" t="s">
        <v>71</v>
      </c>
      <c r="C141" s="58" t="s">
        <v>33</v>
      </c>
      <c r="D141" s="59">
        <v>438.9</v>
      </c>
    </row>
    <row r="142" spans="1:4" ht="20.100000000000001" customHeight="1" x14ac:dyDescent="0.15">
      <c r="A142" s="58" t="s">
        <v>50</v>
      </c>
      <c r="B142" s="58" t="s">
        <v>71</v>
      </c>
      <c r="C142" s="58" t="s">
        <v>28</v>
      </c>
      <c r="D142" s="59">
        <v>478.79999999999995</v>
      </c>
    </row>
    <row r="143" spans="1:4" ht="20.100000000000001" customHeight="1" x14ac:dyDescent="0.15">
      <c r="A143" s="58" t="s">
        <v>50</v>
      </c>
      <c r="B143" s="58" t="s">
        <v>211</v>
      </c>
      <c r="C143" s="58" t="s">
        <v>42</v>
      </c>
      <c r="D143" s="59">
        <v>2220.15</v>
      </c>
    </row>
    <row r="144" spans="1:4" ht="20.100000000000001" customHeight="1" x14ac:dyDescent="0.15">
      <c r="A144" s="58" t="s">
        <v>50</v>
      </c>
      <c r="B144" s="58" t="s">
        <v>71</v>
      </c>
      <c r="C144" s="58" t="s">
        <v>11</v>
      </c>
      <c r="D144" s="59">
        <v>165.59999876618383</v>
      </c>
    </row>
    <row r="145" spans="1:4" ht="20.100000000000001" customHeight="1" x14ac:dyDescent="0.15">
      <c r="A145" s="58" t="s">
        <v>53</v>
      </c>
      <c r="B145" s="58" t="s">
        <v>73</v>
      </c>
      <c r="C145" s="58" t="s">
        <v>39</v>
      </c>
      <c r="D145" s="59">
        <v>4147.1999691009523</v>
      </c>
    </row>
    <row r="146" spans="1:4" ht="20.100000000000001" customHeight="1" x14ac:dyDescent="0.15">
      <c r="A146" s="58" t="s">
        <v>53</v>
      </c>
      <c r="B146" s="58" t="s">
        <v>73</v>
      </c>
      <c r="C146" s="58" t="s">
        <v>28</v>
      </c>
      <c r="D146" s="59">
        <v>19238.45</v>
      </c>
    </row>
    <row r="147" spans="1:4" ht="20.100000000000001" customHeight="1" x14ac:dyDescent="0.15">
      <c r="A147" s="58" t="s">
        <v>50</v>
      </c>
      <c r="B147" s="58" t="s">
        <v>15</v>
      </c>
      <c r="C147" s="58" t="s">
        <v>27</v>
      </c>
      <c r="D147" s="59">
        <v>6882.75</v>
      </c>
    </row>
    <row r="148" spans="1:4" ht="20.100000000000001" customHeight="1" x14ac:dyDescent="0.15">
      <c r="A148" s="58" t="s">
        <v>50</v>
      </c>
      <c r="B148" s="58" t="s">
        <v>15</v>
      </c>
      <c r="C148" s="58" t="s">
        <v>25</v>
      </c>
      <c r="D148" s="59">
        <v>1462.05</v>
      </c>
    </row>
    <row r="149" spans="1:4" ht="20.100000000000001" customHeight="1" x14ac:dyDescent="0.15">
      <c r="A149" s="58" t="s">
        <v>50</v>
      </c>
      <c r="B149" s="58" t="s">
        <v>70</v>
      </c>
      <c r="C149" s="58" t="s">
        <v>39</v>
      </c>
      <c r="D149" s="59">
        <v>692.55</v>
      </c>
    </row>
    <row r="150" spans="1:4" ht="20.100000000000001" customHeight="1" x14ac:dyDescent="0.15">
      <c r="A150" s="58" t="s">
        <v>54</v>
      </c>
      <c r="B150" s="58" t="s">
        <v>70</v>
      </c>
      <c r="C150" s="58" t="s">
        <v>28</v>
      </c>
      <c r="D150" s="59">
        <v>3520.7</v>
      </c>
    </row>
    <row r="151" spans="1:4" ht="20.100000000000001" customHeight="1" x14ac:dyDescent="0.15">
      <c r="A151" s="58" t="s">
        <v>50</v>
      </c>
      <c r="B151" s="58" t="s">
        <v>70</v>
      </c>
      <c r="C151" s="58" t="s">
        <v>16</v>
      </c>
      <c r="D151" s="59">
        <v>2321.8999999999996</v>
      </c>
    </row>
    <row r="152" spans="1:4" ht="20.100000000000001" customHeight="1" x14ac:dyDescent="0.15">
      <c r="A152" s="58" t="s">
        <v>53</v>
      </c>
      <c r="B152" s="58" t="s">
        <v>70</v>
      </c>
      <c r="C152" s="58" t="s">
        <v>25</v>
      </c>
      <c r="D152" s="59">
        <v>1078</v>
      </c>
    </row>
    <row r="153" spans="1:4" ht="20.100000000000001" customHeight="1" x14ac:dyDescent="0.15">
      <c r="A153" s="58" t="s">
        <v>50</v>
      </c>
      <c r="B153" s="58" t="s">
        <v>71</v>
      </c>
      <c r="C153" s="58" t="s">
        <v>26</v>
      </c>
      <c r="D153" s="59">
        <v>3537.7999999999997</v>
      </c>
    </row>
    <row r="154" spans="1:4" ht="20.100000000000001" customHeight="1" x14ac:dyDescent="0.15">
      <c r="A154" s="58" t="s">
        <v>50</v>
      </c>
      <c r="B154" s="58" t="s">
        <v>71</v>
      </c>
      <c r="C154" s="58" t="s">
        <v>28</v>
      </c>
      <c r="D154" s="59">
        <v>4845</v>
      </c>
    </row>
    <row r="155" spans="1:4" ht="20.100000000000001" customHeight="1" x14ac:dyDescent="0.15">
      <c r="A155" s="58" t="s">
        <v>50</v>
      </c>
      <c r="B155" s="58" t="s">
        <v>211</v>
      </c>
      <c r="C155" s="58" t="s">
        <v>27</v>
      </c>
      <c r="D155" s="59">
        <v>1514.6999973446129</v>
      </c>
    </row>
    <row r="156" spans="1:4" ht="20.100000000000001" customHeight="1" x14ac:dyDescent="0.15">
      <c r="A156" s="58" t="s">
        <v>51</v>
      </c>
      <c r="B156" s="58" t="s">
        <v>71</v>
      </c>
      <c r="C156" s="58" t="s">
        <v>11</v>
      </c>
      <c r="D156" s="59">
        <v>693.59999878406518</v>
      </c>
    </row>
    <row r="157" spans="1:4" ht="20.100000000000001" customHeight="1" x14ac:dyDescent="0.15">
      <c r="A157" s="58" t="s">
        <v>53</v>
      </c>
      <c r="B157" s="58" t="s">
        <v>73</v>
      </c>
      <c r="C157" s="58" t="s">
        <v>39</v>
      </c>
      <c r="D157" s="59">
        <v>1462.05</v>
      </c>
    </row>
    <row r="158" spans="1:4" ht="20.100000000000001" customHeight="1" x14ac:dyDescent="0.15">
      <c r="A158" s="58" t="s">
        <v>50</v>
      </c>
      <c r="B158" s="58" t="s">
        <v>73</v>
      </c>
      <c r="C158" s="58" t="s">
        <v>28</v>
      </c>
      <c r="D158" s="59">
        <v>692.55</v>
      </c>
    </row>
    <row r="159" spans="1:4" ht="20.100000000000001" customHeight="1" x14ac:dyDescent="0.15">
      <c r="A159" s="58" t="s">
        <v>50</v>
      </c>
      <c r="B159" s="58" t="s">
        <v>15</v>
      </c>
      <c r="C159" s="58" t="s">
        <v>27</v>
      </c>
      <c r="D159" s="59">
        <v>456.95</v>
      </c>
    </row>
    <row r="160" spans="1:4" ht="20.100000000000001" customHeight="1" x14ac:dyDescent="0.15">
      <c r="A160" s="58" t="s">
        <v>50</v>
      </c>
      <c r="B160" s="58" t="s">
        <v>15</v>
      </c>
      <c r="C160" s="58" t="s">
        <v>25</v>
      </c>
      <c r="D160" s="59">
        <v>444.59999999999997</v>
      </c>
    </row>
    <row r="161" spans="1:4" ht="20.100000000000001" customHeight="1" x14ac:dyDescent="0.15">
      <c r="A161" s="58" t="s">
        <v>50</v>
      </c>
      <c r="B161" s="58" t="s">
        <v>70</v>
      </c>
      <c r="C161" s="58" t="s">
        <v>39</v>
      </c>
      <c r="D161" s="59">
        <v>5309.55</v>
      </c>
    </row>
    <row r="162" spans="1:4" ht="20.100000000000001" customHeight="1" x14ac:dyDescent="0.15">
      <c r="A162" s="58" t="s">
        <v>50</v>
      </c>
      <c r="B162" s="58" t="s">
        <v>70</v>
      </c>
      <c r="C162" s="58" t="s">
        <v>14</v>
      </c>
      <c r="D162" s="59">
        <v>2037.75</v>
      </c>
    </row>
    <row r="163" spans="1:4" ht="20.100000000000001" customHeight="1" x14ac:dyDescent="0.15">
      <c r="A163" s="58" t="s">
        <v>50</v>
      </c>
      <c r="B163" s="58" t="s">
        <v>70</v>
      </c>
      <c r="C163" s="58" t="s">
        <v>27</v>
      </c>
      <c r="D163" s="59">
        <v>2337.9499999999998</v>
      </c>
    </row>
    <row r="164" spans="1:4" ht="20.100000000000001" customHeight="1" x14ac:dyDescent="0.15">
      <c r="A164" s="58" t="s">
        <v>50</v>
      </c>
      <c r="B164" s="58" t="s">
        <v>70</v>
      </c>
      <c r="C164" s="58" t="s">
        <v>25</v>
      </c>
      <c r="D164" s="59">
        <v>284.05</v>
      </c>
    </row>
    <row r="165" spans="1:4" ht="20.100000000000001" customHeight="1" x14ac:dyDescent="0.15">
      <c r="A165" s="58" t="s">
        <v>51</v>
      </c>
      <c r="B165" s="58" t="s">
        <v>71</v>
      </c>
      <c r="C165" s="58" t="s">
        <v>39</v>
      </c>
      <c r="D165" s="59">
        <v>3291.75</v>
      </c>
    </row>
    <row r="166" spans="1:4" ht="20.100000000000001" customHeight="1" x14ac:dyDescent="0.15">
      <c r="A166" s="58" t="s">
        <v>51</v>
      </c>
      <c r="B166" s="58" t="s">
        <v>71</v>
      </c>
      <c r="C166" s="58" t="s">
        <v>19</v>
      </c>
      <c r="D166" s="59">
        <v>917.69999999999993</v>
      </c>
    </row>
    <row r="167" spans="1:4" ht="20.100000000000001" customHeight="1" x14ac:dyDescent="0.15">
      <c r="A167" s="58" t="s">
        <v>50</v>
      </c>
      <c r="B167" s="58" t="s">
        <v>211</v>
      </c>
      <c r="C167" s="58" t="s">
        <v>42</v>
      </c>
      <c r="D167" s="59">
        <v>4799.2499809294932</v>
      </c>
    </row>
    <row r="168" spans="1:4" ht="20.100000000000001" customHeight="1" x14ac:dyDescent="0.15">
      <c r="A168" s="58" t="s">
        <v>51</v>
      </c>
      <c r="B168" s="58" t="s">
        <v>71</v>
      </c>
      <c r="C168" s="58" t="s">
        <v>49</v>
      </c>
      <c r="D168" s="59">
        <v>2553.6</v>
      </c>
    </row>
    <row r="169" spans="1:4" ht="20.100000000000001" customHeight="1" x14ac:dyDescent="0.15">
      <c r="A169" s="58" t="s">
        <v>51</v>
      </c>
      <c r="B169" s="58" t="s">
        <v>73</v>
      </c>
      <c r="C169" s="58" t="s">
        <v>17</v>
      </c>
      <c r="D169" s="59">
        <v>516.6</v>
      </c>
    </row>
    <row r="170" spans="1:4" ht="20.100000000000001" customHeight="1" x14ac:dyDescent="0.15">
      <c r="A170" s="58" t="s">
        <v>50</v>
      </c>
      <c r="B170" s="58" t="s">
        <v>73</v>
      </c>
      <c r="C170" s="58" t="s">
        <v>28</v>
      </c>
      <c r="D170" s="59">
        <v>6612</v>
      </c>
    </row>
    <row r="171" spans="1:4" ht="20.100000000000001" customHeight="1" x14ac:dyDescent="0.15">
      <c r="A171" s="58" t="s">
        <v>50</v>
      </c>
      <c r="B171" s="58" t="s">
        <v>15</v>
      </c>
      <c r="C171" s="58" t="s">
        <v>27</v>
      </c>
      <c r="D171" s="59">
        <v>17595.899999999998</v>
      </c>
    </row>
    <row r="172" spans="1:4" ht="20.100000000000001" customHeight="1" x14ac:dyDescent="0.15">
      <c r="A172" s="58" t="s">
        <v>50</v>
      </c>
      <c r="B172" s="58" t="s">
        <v>15</v>
      </c>
      <c r="C172" s="58" t="s">
        <v>25</v>
      </c>
      <c r="D172" s="59">
        <v>2623.9499954000112</v>
      </c>
    </row>
    <row r="173" spans="1:4" ht="20.100000000000001" customHeight="1" x14ac:dyDescent="0.15">
      <c r="A173" s="58" t="s">
        <v>50</v>
      </c>
      <c r="B173" s="58" t="s">
        <v>70</v>
      </c>
      <c r="C173" s="58" t="s">
        <v>39</v>
      </c>
      <c r="D173" s="59">
        <v>12298.649978439509</v>
      </c>
    </row>
    <row r="174" spans="1:4" ht="20.100000000000001" customHeight="1" x14ac:dyDescent="0.15">
      <c r="A174" s="58" t="s">
        <v>50</v>
      </c>
      <c r="B174" s="58" t="s">
        <v>70</v>
      </c>
      <c r="C174" s="58" t="s">
        <v>28</v>
      </c>
      <c r="D174" s="59">
        <v>1148.55</v>
      </c>
    </row>
    <row r="175" spans="1:4" ht="20.100000000000001" customHeight="1" x14ac:dyDescent="0.15">
      <c r="A175" s="58" t="s">
        <v>50</v>
      </c>
      <c r="B175" s="58" t="s">
        <v>70</v>
      </c>
      <c r="C175" s="58" t="s">
        <v>27</v>
      </c>
      <c r="D175" s="59">
        <v>2566.1999999999998</v>
      </c>
    </row>
    <row r="176" spans="1:4" ht="20.100000000000001" customHeight="1" x14ac:dyDescent="0.15">
      <c r="A176" s="58" t="s">
        <v>52</v>
      </c>
      <c r="B176" s="58" t="s">
        <v>70</v>
      </c>
      <c r="C176" s="58" t="s">
        <v>11</v>
      </c>
      <c r="D176" s="59">
        <v>1644.3</v>
      </c>
    </row>
    <row r="177" spans="1:4" ht="20.100000000000001" customHeight="1" x14ac:dyDescent="0.15">
      <c r="A177" s="58" t="s">
        <v>50</v>
      </c>
      <c r="B177" s="58" t="s">
        <v>71</v>
      </c>
      <c r="C177" s="58" t="s">
        <v>39</v>
      </c>
      <c r="D177" s="59">
        <v>2964.5</v>
      </c>
    </row>
    <row r="178" spans="1:4" ht="20.100000000000001" customHeight="1" x14ac:dyDescent="0.15">
      <c r="A178" s="58" t="s">
        <v>53</v>
      </c>
      <c r="B178" s="58" t="s">
        <v>71</v>
      </c>
      <c r="C178" s="58" t="s">
        <v>28</v>
      </c>
      <c r="D178" s="59">
        <v>24396</v>
      </c>
    </row>
    <row r="179" spans="1:4" ht="20.100000000000001" customHeight="1" x14ac:dyDescent="0.15">
      <c r="A179" s="58" t="s">
        <v>50</v>
      </c>
      <c r="B179" s="58" t="s">
        <v>211</v>
      </c>
      <c r="C179" s="58" t="s">
        <v>27</v>
      </c>
      <c r="D179" s="59">
        <v>9351.7999999999993</v>
      </c>
    </row>
    <row r="180" spans="1:4" ht="20.100000000000001" customHeight="1" x14ac:dyDescent="0.15">
      <c r="A180" s="58" t="s">
        <v>50</v>
      </c>
      <c r="B180" s="58" t="s">
        <v>71</v>
      </c>
      <c r="C180" s="58" t="s">
        <v>25</v>
      </c>
      <c r="D180" s="59">
        <v>3001.0499999999997</v>
      </c>
    </row>
    <row r="181" spans="1:4" ht="20.100000000000001" customHeight="1" x14ac:dyDescent="0.15">
      <c r="A181" s="58" t="s">
        <v>51</v>
      </c>
      <c r="B181" s="58" t="s">
        <v>73</v>
      </c>
      <c r="C181" s="58" t="s">
        <v>39</v>
      </c>
      <c r="D181" s="59">
        <v>11823.699999999999</v>
      </c>
    </row>
    <row r="182" spans="1:4" ht="20.100000000000001" customHeight="1" x14ac:dyDescent="0.15">
      <c r="A182" s="58" t="s">
        <v>50</v>
      </c>
      <c r="B182" s="58" t="s">
        <v>73</v>
      </c>
      <c r="C182" s="58" t="s">
        <v>9</v>
      </c>
      <c r="D182" s="59">
        <v>2531.75</v>
      </c>
    </row>
    <row r="183" spans="1:4" ht="20.100000000000001" customHeight="1" x14ac:dyDescent="0.15">
      <c r="A183" s="58" t="s">
        <v>50</v>
      </c>
      <c r="B183" s="58" t="s">
        <v>15</v>
      </c>
      <c r="C183" s="58" t="s">
        <v>27</v>
      </c>
      <c r="D183" s="59">
        <v>4598</v>
      </c>
    </row>
    <row r="184" spans="1:4" ht="20.100000000000001" customHeight="1" x14ac:dyDescent="0.15">
      <c r="A184" s="58" t="s">
        <v>50</v>
      </c>
      <c r="B184" s="58" t="s">
        <v>15</v>
      </c>
      <c r="C184" s="58" t="s">
        <v>25</v>
      </c>
      <c r="D184" s="59">
        <v>2416.7999819934366</v>
      </c>
    </row>
    <row r="185" spans="1:4" ht="20.100000000000001" customHeight="1" x14ac:dyDescent="0.15">
      <c r="A185" s="58" t="s">
        <v>50</v>
      </c>
      <c r="B185" s="58" t="s">
        <v>70</v>
      </c>
      <c r="C185" s="58" t="s">
        <v>20</v>
      </c>
      <c r="D185" s="59">
        <v>1108.7999917387963</v>
      </c>
    </row>
    <row r="186" spans="1:4" ht="20.100000000000001" customHeight="1" x14ac:dyDescent="0.15">
      <c r="A186" s="58" t="s">
        <v>50</v>
      </c>
      <c r="B186" s="58" t="s">
        <v>70</v>
      </c>
      <c r="C186" s="58" t="s">
        <v>22</v>
      </c>
      <c r="D186" s="59">
        <v>3231.8999999999996</v>
      </c>
    </row>
    <row r="187" spans="1:4" ht="20.100000000000001" customHeight="1" x14ac:dyDescent="0.15">
      <c r="A187" s="58" t="s">
        <v>53</v>
      </c>
      <c r="B187" s="58" t="s">
        <v>70</v>
      </c>
      <c r="C187" s="58" t="s">
        <v>42</v>
      </c>
      <c r="D187" s="59">
        <v>4730.399964755773</v>
      </c>
    </row>
    <row r="188" spans="1:4" ht="20.100000000000001" customHeight="1" x14ac:dyDescent="0.15">
      <c r="A188" s="58" t="s">
        <v>50</v>
      </c>
      <c r="B188" s="58" t="s">
        <v>70</v>
      </c>
      <c r="C188" s="58" t="s">
        <v>25</v>
      </c>
      <c r="D188" s="59">
        <v>7041.4</v>
      </c>
    </row>
    <row r="189" spans="1:4" ht="20.100000000000001" customHeight="1" x14ac:dyDescent="0.15">
      <c r="A189" s="58" t="s">
        <v>50</v>
      </c>
      <c r="B189" s="58" t="s">
        <v>71</v>
      </c>
      <c r="C189" s="58" t="s">
        <v>39</v>
      </c>
      <c r="D189" s="59">
        <v>4169.55</v>
      </c>
    </row>
    <row r="190" spans="1:4" ht="20.100000000000001" customHeight="1" x14ac:dyDescent="0.15">
      <c r="A190" s="58" t="s">
        <v>50</v>
      </c>
      <c r="B190" s="58" t="s">
        <v>71</v>
      </c>
      <c r="C190" s="58" t="s">
        <v>28</v>
      </c>
      <c r="D190" s="59">
        <v>13959.3</v>
      </c>
    </row>
    <row r="191" spans="1:4" ht="20.100000000000001" customHeight="1" x14ac:dyDescent="0.15">
      <c r="A191" s="58" t="s">
        <v>52</v>
      </c>
      <c r="B191" s="58" t="s">
        <v>211</v>
      </c>
      <c r="C191" s="58" t="s">
        <v>16</v>
      </c>
      <c r="D191" s="59">
        <v>2231.5499999999997</v>
      </c>
    </row>
    <row r="192" spans="1:4" ht="20.100000000000001" customHeight="1" x14ac:dyDescent="0.15">
      <c r="A192" s="58" t="s">
        <v>51</v>
      </c>
      <c r="B192" s="58" t="s">
        <v>71</v>
      </c>
      <c r="C192" s="58" t="s">
        <v>36</v>
      </c>
      <c r="D192" s="59">
        <v>679.25</v>
      </c>
    </row>
    <row r="193" spans="1:4" ht="20.100000000000001" customHeight="1" x14ac:dyDescent="0.15">
      <c r="A193" s="58" t="s">
        <v>52</v>
      </c>
      <c r="B193" s="58" t="s">
        <v>73</v>
      </c>
      <c r="C193" s="58" t="s">
        <v>39</v>
      </c>
      <c r="D193" s="59">
        <v>950.94999999999993</v>
      </c>
    </row>
    <row r="194" spans="1:4" ht="20.100000000000001" customHeight="1" x14ac:dyDescent="0.15">
      <c r="A194" s="58" t="s">
        <v>54</v>
      </c>
      <c r="B194" s="58" t="s">
        <v>73</v>
      </c>
      <c r="C194" s="58" t="s">
        <v>14</v>
      </c>
      <c r="D194" s="59">
        <v>4127.75</v>
      </c>
    </row>
    <row r="195" spans="1:4" ht="20.100000000000001" customHeight="1" x14ac:dyDescent="0.15">
      <c r="A195" s="58" t="s">
        <v>50</v>
      </c>
      <c r="B195" s="58" t="s">
        <v>15</v>
      </c>
      <c r="C195" s="58" t="s">
        <v>27</v>
      </c>
      <c r="D195" s="59">
        <v>1256.8499999999999</v>
      </c>
    </row>
    <row r="196" spans="1:4" ht="20.100000000000001" customHeight="1" x14ac:dyDescent="0.15">
      <c r="A196" s="58" t="s">
        <v>50</v>
      </c>
      <c r="B196" s="58" t="s">
        <v>15</v>
      </c>
      <c r="C196" s="58" t="s">
        <v>25</v>
      </c>
      <c r="D196" s="59">
        <v>1871.1</v>
      </c>
    </row>
    <row r="197" spans="1:4" ht="20.100000000000001" customHeight="1" x14ac:dyDescent="0.15">
      <c r="A197" s="58" t="s">
        <v>50</v>
      </c>
      <c r="B197" s="58" t="s">
        <v>70</v>
      </c>
      <c r="C197" s="58" t="s">
        <v>39</v>
      </c>
      <c r="D197" s="59">
        <v>323.39999999999998</v>
      </c>
    </row>
    <row r="198" spans="1:4" ht="20.100000000000001" customHeight="1" x14ac:dyDescent="0.15">
      <c r="A198" s="58" t="s">
        <v>50</v>
      </c>
      <c r="B198" s="58" t="s">
        <v>70</v>
      </c>
      <c r="C198" s="58" t="s">
        <v>28</v>
      </c>
      <c r="D198" s="59">
        <v>709.8</v>
      </c>
    </row>
    <row r="199" spans="1:4" ht="20.100000000000001" customHeight="1" x14ac:dyDescent="0.15">
      <c r="A199" s="58" t="s">
        <v>50</v>
      </c>
      <c r="B199" s="58" t="s">
        <v>70</v>
      </c>
      <c r="C199" s="58" t="s">
        <v>32</v>
      </c>
      <c r="D199" s="59">
        <v>1701</v>
      </c>
    </row>
    <row r="200" spans="1:4" ht="20.100000000000001" customHeight="1" x14ac:dyDescent="0.15">
      <c r="A200" s="58" t="s">
        <v>50</v>
      </c>
      <c r="B200" s="58" t="s">
        <v>70</v>
      </c>
      <c r="C200" s="58" t="s">
        <v>25</v>
      </c>
      <c r="D200" s="59">
        <v>6811.1999943614001</v>
      </c>
    </row>
    <row r="201" spans="1:4" ht="20.100000000000001" customHeight="1" x14ac:dyDescent="0.15">
      <c r="A201" s="58" t="s">
        <v>51</v>
      </c>
      <c r="B201" s="58" t="s">
        <v>71</v>
      </c>
      <c r="C201" s="58" t="s">
        <v>39</v>
      </c>
      <c r="D201" s="59">
        <v>7343.9999939203262</v>
      </c>
    </row>
    <row r="202" spans="1:4" ht="20.100000000000001" customHeight="1" x14ac:dyDescent="0.15">
      <c r="A202" s="58" t="s">
        <v>50</v>
      </c>
      <c r="B202" s="58" t="s">
        <v>71</v>
      </c>
      <c r="C202" s="58" t="s">
        <v>28</v>
      </c>
      <c r="D202" s="59">
        <v>1755.6</v>
      </c>
    </row>
    <row r="203" spans="1:4" ht="20.100000000000001" customHeight="1" x14ac:dyDescent="0.15">
      <c r="A203" s="58" t="s">
        <v>50</v>
      </c>
      <c r="B203" s="58" t="s">
        <v>211</v>
      </c>
      <c r="C203" s="58" t="s">
        <v>16</v>
      </c>
      <c r="D203" s="59">
        <v>1635.2999986462294</v>
      </c>
    </row>
    <row r="204" spans="1:4" ht="20.100000000000001" customHeight="1" x14ac:dyDescent="0.15">
      <c r="A204" s="58" t="s">
        <v>50</v>
      </c>
      <c r="B204" s="58" t="s">
        <v>71</v>
      </c>
      <c r="C204" s="58" t="s">
        <v>25</v>
      </c>
      <c r="D204" s="59">
        <v>683.09999943450089</v>
      </c>
    </row>
    <row r="205" spans="1:4" ht="20.100000000000001" customHeight="1" x14ac:dyDescent="0.15">
      <c r="A205" s="58" t="s">
        <v>50</v>
      </c>
      <c r="B205" s="58" t="s">
        <v>73</v>
      </c>
      <c r="C205" s="58" t="s">
        <v>26</v>
      </c>
      <c r="D205" s="59">
        <v>742.9</v>
      </c>
    </row>
    <row r="206" spans="1:4" ht="20.100000000000001" customHeight="1" x14ac:dyDescent="0.15">
      <c r="A206" s="58" t="s">
        <v>50</v>
      </c>
      <c r="B206" s="58" t="s">
        <v>73</v>
      </c>
      <c r="C206" s="58" t="s">
        <v>28</v>
      </c>
      <c r="D206" s="59">
        <v>790.49999685883517</v>
      </c>
    </row>
    <row r="207" spans="1:4" ht="20.100000000000001" customHeight="1" x14ac:dyDescent="0.15">
      <c r="A207" s="58" t="s">
        <v>51</v>
      </c>
      <c r="B207" s="58" t="s">
        <v>15</v>
      </c>
      <c r="C207" s="58" t="s">
        <v>27</v>
      </c>
      <c r="D207" s="59">
        <v>5366.2499786764383</v>
      </c>
    </row>
    <row r="208" spans="1:4" ht="20.100000000000001" customHeight="1" x14ac:dyDescent="0.15">
      <c r="A208" s="58" t="s">
        <v>50</v>
      </c>
      <c r="B208" s="58" t="s">
        <v>15</v>
      </c>
      <c r="C208" s="58" t="s">
        <v>25</v>
      </c>
      <c r="D208" s="59">
        <v>2246.999991071224</v>
      </c>
    </row>
    <row r="209" spans="1:4" ht="20.100000000000001" customHeight="1" x14ac:dyDescent="0.15">
      <c r="A209" s="58" t="s">
        <v>50</v>
      </c>
      <c r="B209" s="58" t="s">
        <v>70</v>
      </c>
      <c r="C209" s="58" t="s">
        <v>39</v>
      </c>
      <c r="D209" s="59">
        <v>467.99999814033504</v>
      </c>
    </row>
    <row r="210" spans="1:4" ht="20.100000000000001" customHeight="1" x14ac:dyDescent="0.15">
      <c r="A210" s="58" t="s">
        <v>52</v>
      </c>
      <c r="B210" s="58" t="s">
        <v>70</v>
      </c>
      <c r="C210" s="58" t="s">
        <v>28</v>
      </c>
      <c r="D210" s="59">
        <v>9766.39992723465</v>
      </c>
    </row>
    <row r="211" spans="1:4" ht="20.100000000000001" customHeight="1" x14ac:dyDescent="0.15">
      <c r="A211" s="58" t="s">
        <v>54</v>
      </c>
      <c r="B211" s="58" t="s">
        <v>70</v>
      </c>
      <c r="C211" s="58" t="s">
        <v>27</v>
      </c>
      <c r="D211" s="59">
        <v>1979.9999852478504</v>
      </c>
    </row>
    <row r="212" spans="1:4" ht="20.100000000000001" customHeight="1" x14ac:dyDescent="0.15">
      <c r="A212" s="58" t="s">
        <v>51</v>
      </c>
      <c r="B212" s="58" t="s">
        <v>70</v>
      </c>
      <c r="C212" s="58" t="s">
        <v>49</v>
      </c>
      <c r="D212" s="59">
        <v>2932.799978148937</v>
      </c>
    </row>
    <row r="213" spans="1:4" ht="20.100000000000001" customHeight="1" x14ac:dyDescent="0.15">
      <c r="A213" s="58" t="s">
        <v>50</v>
      </c>
      <c r="B213" s="58" t="s">
        <v>71</v>
      </c>
      <c r="C213" s="58" t="s">
        <v>33</v>
      </c>
      <c r="D213" s="59">
        <v>1556.1</v>
      </c>
    </row>
    <row r="214" spans="1:4" ht="20.100000000000001" customHeight="1" x14ac:dyDescent="0.15">
      <c r="A214" s="58" t="s">
        <v>50</v>
      </c>
      <c r="B214" s="58" t="s">
        <v>71</v>
      </c>
      <c r="C214" s="58" t="s">
        <v>22</v>
      </c>
      <c r="D214" s="59">
        <v>410.4</v>
      </c>
    </row>
    <row r="215" spans="1:4" ht="20.100000000000001" customHeight="1" x14ac:dyDescent="0.15">
      <c r="A215" s="58" t="s">
        <v>50</v>
      </c>
      <c r="B215" s="58" t="s">
        <v>211</v>
      </c>
      <c r="C215" s="58" t="s">
        <v>16</v>
      </c>
      <c r="D215" s="59">
        <v>623.19999999999993</v>
      </c>
    </row>
    <row r="216" spans="1:4" ht="20.100000000000001" customHeight="1" x14ac:dyDescent="0.15">
      <c r="A216" s="58" t="s">
        <v>52</v>
      </c>
      <c r="B216" s="58" t="s">
        <v>71</v>
      </c>
      <c r="C216" s="58" t="s">
        <v>49</v>
      </c>
      <c r="D216" s="59">
        <v>9733.6999999999989</v>
      </c>
    </row>
    <row r="217" spans="1:4" ht="20.100000000000001" customHeight="1" x14ac:dyDescent="0.15">
      <c r="A217" s="58" t="s">
        <v>53</v>
      </c>
      <c r="B217" s="58" t="s">
        <v>73</v>
      </c>
      <c r="C217" s="58" t="s">
        <v>39</v>
      </c>
      <c r="D217" s="59">
        <v>2946.8999999999996</v>
      </c>
    </row>
    <row r="218" spans="1:4" ht="20.100000000000001" customHeight="1" x14ac:dyDescent="0.15">
      <c r="A218" s="58" t="s">
        <v>50</v>
      </c>
      <c r="B218" s="58" t="s">
        <v>73</v>
      </c>
      <c r="C218" s="58" t="s">
        <v>22</v>
      </c>
      <c r="D218" s="59">
        <v>786.59999999999991</v>
      </c>
    </row>
    <row r="219" spans="1:4" ht="20.100000000000001" customHeight="1" x14ac:dyDescent="0.15">
      <c r="A219" s="58" t="s">
        <v>53</v>
      </c>
      <c r="B219" s="58" t="s">
        <v>15</v>
      </c>
      <c r="C219" s="58" t="s">
        <v>27</v>
      </c>
      <c r="D219" s="59">
        <v>1160.8999999999999</v>
      </c>
    </row>
    <row r="220" spans="1:4" ht="20.100000000000001" customHeight="1" x14ac:dyDescent="0.15">
      <c r="A220" s="58" t="s">
        <v>50</v>
      </c>
      <c r="B220" s="58" t="s">
        <v>15</v>
      </c>
      <c r="C220" s="58" t="s">
        <v>25</v>
      </c>
      <c r="D220" s="59">
        <v>1790.75</v>
      </c>
    </row>
    <row r="221" spans="1:4" ht="20.100000000000001" customHeight="1" x14ac:dyDescent="0.15">
      <c r="A221" s="58" t="s">
        <v>50</v>
      </c>
      <c r="B221" s="58" t="s">
        <v>70</v>
      </c>
      <c r="C221" s="58" t="s">
        <v>39</v>
      </c>
      <c r="D221" s="59">
        <v>802.75</v>
      </c>
    </row>
    <row r="222" spans="1:4" ht="20.100000000000001" customHeight="1" x14ac:dyDescent="0.15">
      <c r="A222" s="58" t="s">
        <v>50</v>
      </c>
      <c r="B222" s="58" t="s">
        <v>70</v>
      </c>
      <c r="C222" s="58" t="s">
        <v>9</v>
      </c>
      <c r="D222" s="59">
        <v>1463</v>
      </c>
    </row>
    <row r="223" spans="1:4" ht="20.100000000000001" customHeight="1" x14ac:dyDescent="0.15">
      <c r="A223" s="58" t="s">
        <v>50</v>
      </c>
      <c r="B223" s="58" t="s">
        <v>70</v>
      </c>
      <c r="C223" s="58" t="s">
        <v>27</v>
      </c>
      <c r="D223" s="59">
        <v>1985.5</v>
      </c>
    </row>
    <row r="224" spans="1:4" ht="20.100000000000001" customHeight="1" x14ac:dyDescent="0.15">
      <c r="A224" s="58" t="s">
        <v>54</v>
      </c>
      <c r="B224" s="58" t="s">
        <v>70</v>
      </c>
      <c r="C224" s="58" t="s">
        <v>49</v>
      </c>
      <c r="D224" s="59">
        <v>2381.65</v>
      </c>
    </row>
    <row r="225" spans="1:4" ht="20.100000000000001" customHeight="1" x14ac:dyDescent="0.15">
      <c r="A225" s="58" t="s">
        <v>50</v>
      </c>
      <c r="B225" s="58" t="s">
        <v>71</v>
      </c>
      <c r="C225" s="58" t="s">
        <v>39</v>
      </c>
      <c r="D225" s="59">
        <v>5681</v>
      </c>
    </row>
    <row r="226" spans="1:4" ht="20.100000000000001" customHeight="1" x14ac:dyDescent="0.15">
      <c r="A226" s="58" t="s">
        <v>50</v>
      </c>
      <c r="B226" s="58" t="s">
        <v>71</v>
      </c>
      <c r="C226" s="58" t="s">
        <v>9</v>
      </c>
      <c r="D226" s="59">
        <v>1979.9999852478504</v>
      </c>
    </row>
    <row r="227" spans="1:4" ht="20.100000000000001" customHeight="1" x14ac:dyDescent="0.15">
      <c r="A227" s="58" t="s">
        <v>55</v>
      </c>
      <c r="B227" s="58" t="s">
        <v>71</v>
      </c>
      <c r="C227" s="58" t="s">
        <v>22</v>
      </c>
      <c r="D227" s="59">
        <v>4674.95</v>
      </c>
    </row>
    <row r="228" spans="1:4" ht="20.100000000000001" customHeight="1" x14ac:dyDescent="0.15">
      <c r="A228" s="58" t="s">
        <v>56</v>
      </c>
      <c r="B228" s="58" t="s">
        <v>211</v>
      </c>
      <c r="C228" s="58" t="s">
        <v>27</v>
      </c>
      <c r="D228" s="59">
        <v>2473.7999999999997</v>
      </c>
    </row>
    <row r="229" spans="1:4" ht="20.100000000000001" customHeight="1" x14ac:dyDescent="0.15">
      <c r="A229" s="58" t="s">
        <v>56</v>
      </c>
      <c r="B229" s="58" t="s">
        <v>71</v>
      </c>
      <c r="C229" s="58" t="s">
        <v>11</v>
      </c>
      <c r="D229" s="59">
        <v>5694.3</v>
      </c>
    </row>
    <row r="230" spans="1:4" ht="20.100000000000001" customHeight="1" x14ac:dyDescent="0.15">
      <c r="A230" s="58" t="s">
        <v>57</v>
      </c>
      <c r="B230" s="58" t="s">
        <v>73</v>
      </c>
      <c r="C230" s="58" t="s">
        <v>39</v>
      </c>
      <c r="D230" s="59">
        <v>1979.9999983608723</v>
      </c>
    </row>
    <row r="231" spans="1:4" ht="20.100000000000001" customHeight="1" x14ac:dyDescent="0.15">
      <c r="A231" s="58" t="s">
        <v>56</v>
      </c>
      <c r="B231" s="58" t="s">
        <v>73</v>
      </c>
      <c r="C231" s="58" t="s">
        <v>28</v>
      </c>
      <c r="D231" s="59">
        <v>5794.05</v>
      </c>
    </row>
    <row r="232" spans="1:4" ht="20.100000000000001" customHeight="1" x14ac:dyDescent="0.15">
      <c r="A232" s="58" t="s">
        <v>56</v>
      </c>
      <c r="B232" s="58" t="s">
        <v>15</v>
      </c>
      <c r="C232" s="58" t="s">
        <v>27</v>
      </c>
      <c r="D232" s="59">
        <v>1138.4999990575016</v>
      </c>
    </row>
    <row r="233" spans="1:4" ht="20.100000000000001" customHeight="1" x14ac:dyDescent="0.15">
      <c r="A233" s="58" t="s">
        <v>56</v>
      </c>
      <c r="B233" s="58" t="s">
        <v>15</v>
      </c>
      <c r="C233" s="58" t="s">
        <v>25</v>
      </c>
      <c r="D233" s="59">
        <v>957.59999999999991</v>
      </c>
    </row>
    <row r="234" spans="1:4" ht="20.100000000000001" customHeight="1" x14ac:dyDescent="0.15">
      <c r="A234" s="58" t="s">
        <v>56</v>
      </c>
      <c r="B234" s="58" t="s">
        <v>70</v>
      </c>
      <c r="C234" s="58" t="s">
        <v>39</v>
      </c>
      <c r="D234" s="59">
        <v>145.6</v>
      </c>
    </row>
    <row r="235" spans="1:4" ht="20.100000000000001" customHeight="1" x14ac:dyDescent="0.15">
      <c r="A235" s="58" t="s">
        <v>56</v>
      </c>
      <c r="B235" s="58" t="s">
        <v>70</v>
      </c>
      <c r="C235" s="58" t="s">
        <v>28</v>
      </c>
      <c r="D235" s="59">
        <v>1498</v>
      </c>
    </row>
    <row r="236" spans="1:4" ht="20.100000000000001" customHeight="1" x14ac:dyDescent="0.15">
      <c r="A236" s="58" t="s">
        <v>56</v>
      </c>
      <c r="B236" s="58" t="s">
        <v>70</v>
      </c>
      <c r="C236" s="58" t="s">
        <v>42</v>
      </c>
      <c r="D236" s="59">
        <v>2310</v>
      </c>
    </row>
    <row r="237" spans="1:4" ht="20.100000000000001" customHeight="1" x14ac:dyDescent="0.15">
      <c r="A237" s="58" t="s">
        <v>56</v>
      </c>
      <c r="B237" s="58" t="s">
        <v>70</v>
      </c>
      <c r="C237" s="58" t="s">
        <v>36</v>
      </c>
      <c r="D237" s="59">
        <v>4563.2999999999993</v>
      </c>
    </row>
    <row r="238" spans="1:4" ht="20.100000000000001" customHeight="1" x14ac:dyDescent="0.15">
      <c r="A238" s="58" t="s">
        <v>56</v>
      </c>
      <c r="B238" s="58" t="s">
        <v>71</v>
      </c>
      <c r="C238" s="58" t="s">
        <v>39</v>
      </c>
      <c r="D238" s="59">
        <v>974.69999999999993</v>
      </c>
    </row>
    <row r="239" spans="1:4" ht="20.100000000000001" customHeight="1" x14ac:dyDescent="0.15">
      <c r="A239" s="58" t="s">
        <v>56</v>
      </c>
      <c r="B239" s="58" t="s">
        <v>71</v>
      </c>
      <c r="C239" s="58" t="s">
        <v>14</v>
      </c>
      <c r="D239" s="59">
        <v>66.5</v>
      </c>
    </row>
    <row r="240" spans="1:4" ht="20.100000000000001" customHeight="1" x14ac:dyDescent="0.15">
      <c r="A240" s="58" t="s">
        <v>58</v>
      </c>
      <c r="B240" s="58" t="s">
        <v>211</v>
      </c>
      <c r="C240" s="58" t="s">
        <v>27</v>
      </c>
      <c r="D240" s="59">
        <v>974.69999999999993</v>
      </c>
    </row>
    <row r="241" spans="1:4" ht="20.100000000000001" customHeight="1" x14ac:dyDescent="0.15">
      <c r="A241" s="58" t="s">
        <v>56</v>
      </c>
      <c r="B241" s="58" t="s">
        <v>71</v>
      </c>
      <c r="C241" s="58" t="s">
        <v>25</v>
      </c>
      <c r="D241" s="59">
        <v>3285.1</v>
      </c>
    </row>
    <row r="242" spans="1:4" ht="20.100000000000001" customHeight="1" x14ac:dyDescent="0.15">
      <c r="A242" s="58" t="s">
        <v>56</v>
      </c>
      <c r="B242" s="58" t="s">
        <v>73</v>
      </c>
      <c r="C242" s="58" t="s">
        <v>39</v>
      </c>
      <c r="D242" s="59">
        <v>703</v>
      </c>
    </row>
    <row r="243" spans="1:4" ht="20.100000000000001" customHeight="1" x14ac:dyDescent="0.15">
      <c r="A243" s="58" t="s">
        <v>56</v>
      </c>
      <c r="B243" s="58" t="s">
        <v>73</v>
      </c>
      <c r="C243" s="58" t="s">
        <v>28</v>
      </c>
      <c r="D243" s="59">
        <v>2926</v>
      </c>
    </row>
    <row r="244" spans="1:4" ht="20.100000000000001" customHeight="1" x14ac:dyDescent="0.15">
      <c r="A244" s="58" t="s">
        <v>56</v>
      </c>
      <c r="B244" s="58" t="s">
        <v>15</v>
      </c>
      <c r="C244" s="58" t="s">
        <v>27</v>
      </c>
      <c r="D244" s="59">
        <v>3766.4999850332733</v>
      </c>
    </row>
    <row r="245" spans="1:4" ht="20.100000000000001" customHeight="1" x14ac:dyDescent="0.15">
      <c r="A245" s="58" t="s">
        <v>56</v>
      </c>
      <c r="B245" s="58" t="s">
        <v>15</v>
      </c>
      <c r="C245" s="58" t="s">
        <v>25</v>
      </c>
      <c r="D245" s="59">
        <v>1253.9999950170516</v>
      </c>
    </row>
    <row r="246" spans="1:4" ht="20.100000000000001" customHeight="1" x14ac:dyDescent="0.15">
      <c r="A246" s="58" t="s">
        <v>58</v>
      </c>
      <c r="B246" s="58" t="s">
        <v>73</v>
      </c>
      <c r="C246" s="58" t="s">
        <v>39</v>
      </c>
      <c r="D246" s="59">
        <v>1550.3999972820282</v>
      </c>
    </row>
    <row r="247" spans="1:4" ht="20.100000000000001" customHeight="1" x14ac:dyDescent="0.15">
      <c r="A247" s="58" t="s">
        <v>56</v>
      </c>
      <c r="B247" s="58" t="s">
        <v>73</v>
      </c>
      <c r="C247" s="58" t="s">
        <v>28</v>
      </c>
      <c r="D247" s="59">
        <v>21888</v>
      </c>
    </row>
    <row r="248" spans="1:4" ht="20.100000000000001" customHeight="1" x14ac:dyDescent="0.15">
      <c r="A248" s="58" t="s">
        <v>59</v>
      </c>
      <c r="B248" s="58" t="s">
        <v>15</v>
      </c>
      <c r="C248" s="58" t="s">
        <v>27</v>
      </c>
      <c r="D248" s="59">
        <v>4894.3999635338778</v>
      </c>
    </row>
    <row r="249" spans="1:4" ht="20.100000000000001" customHeight="1" x14ac:dyDescent="0.15">
      <c r="A249" s="58" t="s">
        <v>57</v>
      </c>
      <c r="B249" s="58" t="s">
        <v>15</v>
      </c>
      <c r="C249" s="58" t="s">
        <v>25</v>
      </c>
      <c r="D249" s="59">
        <v>6596.7999508500097</v>
      </c>
    </row>
    <row r="250" spans="1:4" ht="20.100000000000001" customHeight="1" x14ac:dyDescent="0.15">
      <c r="A250" s="58" t="s">
        <v>59</v>
      </c>
      <c r="B250" s="58" t="s">
        <v>70</v>
      </c>
      <c r="C250" s="58" t="s">
        <v>39</v>
      </c>
      <c r="D250" s="59">
        <v>1879.1999859988689</v>
      </c>
    </row>
    <row r="251" spans="1:4" ht="20.100000000000001" customHeight="1" x14ac:dyDescent="0.15">
      <c r="A251" s="58" t="s">
        <v>56</v>
      </c>
      <c r="B251" s="58" t="s">
        <v>70</v>
      </c>
      <c r="C251" s="58" t="s">
        <v>28</v>
      </c>
      <c r="D251" s="59">
        <v>331.19999753236766</v>
      </c>
    </row>
    <row r="252" spans="1:4" ht="20.100000000000001" customHeight="1" x14ac:dyDescent="0.15">
      <c r="A252" s="58" t="s">
        <v>56</v>
      </c>
      <c r="B252" s="58" t="s">
        <v>70</v>
      </c>
      <c r="C252" s="58" t="s">
        <v>16</v>
      </c>
      <c r="D252" s="59">
        <v>1876.7999860167502</v>
      </c>
    </row>
    <row r="253" spans="1:4" ht="20.100000000000001" customHeight="1" x14ac:dyDescent="0.15">
      <c r="A253" s="58" t="s">
        <v>56</v>
      </c>
      <c r="B253" s="58" t="s">
        <v>70</v>
      </c>
      <c r="C253" s="58" t="s">
        <v>25</v>
      </c>
      <c r="D253" s="59">
        <v>561.59999581575391</v>
      </c>
    </row>
    <row r="254" spans="1:4" ht="20.100000000000001" customHeight="1" x14ac:dyDescent="0.15">
      <c r="A254" s="58" t="s">
        <v>56</v>
      </c>
      <c r="B254" s="58" t="s">
        <v>71</v>
      </c>
      <c r="C254" s="58" t="s">
        <v>26</v>
      </c>
      <c r="D254" s="59">
        <v>301.59999775290487</v>
      </c>
    </row>
    <row r="255" spans="1:4" ht="20.100000000000001" customHeight="1" x14ac:dyDescent="0.15">
      <c r="A255" s="58" t="s">
        <v>56</v>
      </c>
      <c r="B255" s="58" t="s">
        <v>71</v>
      </c>
      <c r="C255" s="58" t="s">
        <v>28</v>
      </c>
      <c r="D255" s="59">
        <v>1925.9999923467635</v>
      </c>
    </row>
    <row r="256" spans="1:4" ht="20.100000000000001" customHeight="1" x14ac:dyDescent="0.15">
      <c r="A256" s="58" t="s">
        <v>59</v>
      </c>
      <c r="B256" s="58" t="s">
        <v>211</v>
      </c>
      <c r="C256" s="58" t="s">
        <v>8</v>
      </c>
      <c r="D256" s="59">
        <v>1858.4999926149844</v>
      </c>
    </row>
    <row r="257" spans="1:4" ht="20.100000000000001" customHeight="1" x14ac:dyDescent="0.15">
      <c r="A257" s="58" t="s">
        <v>56</v>
      </c>
      <c r="B257" s="58" t="s">
        <v>71</v>
      </c>
      <c r="C257" s="58" t="s">
        <v>25</v>
      </c>
      <c r="D257" s="59">
        <v>6483.7499742358923</v>
      </c>
    </row>
    <row r="258" spans="1:4" ht="20.100000000000001" customHeight="1" x14ac:dyDescent="0.15">
      <c r="A258" s="58" t="s">
        <v>56</v>
      </c>
      <c r="B258" s="58" t="s">
        <v>73</v>
      </c>
      <c r="C258" s="58" t="s">
        <v>33</v>
      </c>
      <c r="D258" s="59">
        <v>13532.75</v>
      </c>
    </row>
    <row r="259" spans="1:4" ht="20.100000000000001" customHeight="1" x14ac:dyDescent="0.15">
      <c r="A259" s="58" t="s">
        <v>59</v>
      </c>
      <c r="B259" s="58" t="s">
        <v>73</v>
      </c>
      <c r="C259" s="58" t="s">
        <v>28</v>
      </c>
      <c r="D259" s="59">
        <v>4347.2</v>
      </c>
    </row>
    <row r="260" spans="1:4" ht="20.100000000000001" customHeight="1" x14ac:dyDescent="0.15">
      <c r="A260" s="58" t="s">
        <v>57</v>
      </c>
      <c r="B260" s="58" t="s">
        <v>15</v>
      </c>
      <c r="C260" s="58" t="s">
        <v>27</v>
      </c>
      <c r="D260" s="59">
        <v>8126.2999999999993</v>
      </c>
    </row>
    <row r="261" spans="1:4" ht="20.100000000000001" customHeight="1" x14ac:dyDescent="0.15">
      <c r="A261" s="58" t="s">
        <v>56</v>
      </c>
      <c r="B261" s="58" t="s">
        <v>15</v>
      </c>
      <c r="C261" s="58" t="s">
        <v>25</v>
      </c>
      <c r="D261" s="59">
        <v>2400.65</v>
      </c>
    </row>
    <row r="262" spans="1:4" ht="20.100000000000001" customHeight="1" x14ac:dyDescent="0.15">
      <c r="A262" s="58" t="s">
        <v>56</v>
      </c>
      <c r="B262" s="58" t="s">
        <v>70</v>
      </c>
      <c r="C262" s="58" t="s">
        <v>33</v>
      </c>
      <c r="D262" s="59">
        <v>15610.4</v>
      </c>
    </row>
    <row r="263" spans="1:4" ht="20.100000000000001" customHeight="1" x14ac:dyDescent="0.15">
      <c r="A263" s="58" t="s">
        <v>56</v>
      </c>
      <c r="B263" s="58" t="s">
        <v>70</v>
      </c>
      <c r="C263" s="58" t="s">
        <v>28</v>
      </c>
      <c r="D263" s="59">
        <v>4801.3</v>
      </c>
    </row>
    <row r="264" spans="1:4" ht="20.100000000000001" customHeight="1" x14ac:dyDescent="0.15">
      <c r="A264" s="58" t="s">
        <v>56</v>
      </c>
      <c r="B264" s="58" t="s">
        <v>70</v>
      </c>
      <c r="C264" s="58" t="s">
        <v>27</v>
      </c>
      <c r="D264" s="59">
        <v>6652.7999504327772</v>
      </c>
    </row>
    <row r="265" spans="1:4" ht="20.100000000000001" customHeight="1" x14ac:dyDescent="0.15">
      <c r="A265" s="58" t="s">
        <v>56</v>
      </c>
      <c r="B265" s="58" t="s">
        <v>70</v>
      </c>
      <c r="C265" s="58" t="s">
        <v>25</v>
      </c>
      <c r="D265" s="59">
        <v>316.79999763965606</v>
      </c>
    </row>
    <row r="266" spans="1:4" ht="20.100000000000001" customHeight="1" x14ac:dyDescent="0.15">
      <c r="A266" s="58" t="s">
        <v>58</v>
      </c>
      <c r="B266" s="58" t="s">
        <v>71</v>
      </c>
      <c r="C266" s="58" t="s">
        <v>39</v>
      </c>
      <c r="D266" s="59">
        <v>12199.199909108876</v>
      </c>
    </row>
    <row r="267" spans="1:4" ht="20.100000000000001" customHeight="1" x14ac:dyDescent="0.15">
      <c r="A267" s="58" t="s">
        <v>56</v>
      </c>
      <c r="B267" s="58" t="s">
        <v>71</v>
      </c>
      <c r="C267" s="58" t="s">
        <v>28</v>
      </c>
      <c r="D267" s="59">
        <v>26334</v>
      </c>
    </row>
    <row r="268" spans="1:4" ht="20.100000000000001" customHeight="1" x14ac:dyDescent="0.15">
      <c r="A268" s="58" t="s">
        <v>60</v>
      </c>
      <c r="B268" s="58" t="s">
        <v>211</v>
      </c>
      <c r="C268" s="58" t="s">
        <v>27</v>
      </c>
      <c r="D268" s="59">
        <v>7109.399987536668</v>
      </c>
    </row>
    <row r="269" spans="1:4" ht="20.100000000000001" customHeight="1" x14ac:dyDescent="0.15">
      <c r="A269" s="58" t="s">
        <v>60</v>
      </c>
      <c r="B269" s="58" t="s">
        <v>71</v>
      </c>
      <c r="C269" s="58" t="s">
        <v>25</v>
      </c>
      <c r="D269" s="59">
        <v>1619.75</v>
      </c>
    </row>
    <row r="270" spans="1:4" ht="20.100000000000001" customHeight="1" x14ac:dyDescent="0.15">
      <c r="A270" s="58" t="s">
        <v>60</v>
      </c>
      <c r="B270" s="58" t="s">
        <v>73</v>
      </c>
      <c r="C270" s="58" t="s">
        <v>39</v>
      </c>
      <c r="D270" s="59">
        <v>4125.0499927684659</v>
      </c>
    </row>
    <row r="271" spans="1:4" ht="20.100000000000001" customHeight="1" x14ac:dyDescent="0.15">
      <c r="A271" s="58" t="s">
        <v>60</v>
      </c>
      <c r="B271" s="58" t="s">
        <v>73</v>
      </c>
      <c r="C271" s="58" t="s">
        <v>28</v>
      </c>
      <c r="D271" s="59">
        <v>564.29999999999995</v>
      </c>
    </row>
    <row r="272" spans="1:4" ht="20.100000000000001" customHeight="1" x14ac:dyDescent="0.15">
      <c r="A272" s="58" t="s">
        <v>60</v>
      </c>
      <c r="B272" s="58" t="s">
        <v>15</v>
      </c>
      <c r="C272" s="58" t="s">
        <v>27</v>
      </c>
      <c r="D272" s="59">
        <v>1346.1499999999999</v>
      </c>
    </row>
    <row r="273" spans="1:4" ht="20.100000000000001" customHeight="1" x14ac:dyDescent="0.15">
      <c r="A273" s="58" t="s">
        <v>61</v>
      </c>
      <c r="B273" s="58" t="s">
        <v>15</v>
      </c>
      <c r="C273" s="58" t="s">
        <v>25</v>
      </c>
      <c r="D273" s="59">
        <v>307.8</v>
      </c>
    </row>
    <row r="274" spans="1:4" ht="20.100000000000001" customHeight="1" x14ac:dyDescent="0.15">
      <c r="A274" s="58" t="s">
        <v>60</v>
      </c>
      <c r="B274" s="58" t="s">
        <v>70</v>
      </c>
      <c r="C274" s="58" t="s">
        <v>39</v>
      </c>
      <c r="D274" s="59">
        <v>197.6</v>
      </c>
    </row>
    <row r="275" spans="1:4" ht="20.100000000000001" customHeight="1" x14ac:dyDescent="0.15">
      <c r="A275" s="58" t="s">
        <v>60</v>
      </c>
      <c r="B275" s="58" t="s">
        <v>70</v>
      </c>
      <c r="C275" s="58" t="s">
        <v>28</v>
      </c>
      <c r="D275" s="59">
        <v>1012.6999999999999</v>
      </c>
    </row>
    <row r="276" spans="1:4" ht="20.100000000000001" customHeight="1" x14ac:dyDescent="0.15">
      <c r="A276" s="58" t="s">
        <v>61</v>
      </c>
      <c r="B276" s="58" t="s">
        <v>70</v>
      </c>
      <c r="C276" s="58" t="s">
        <v>27</v>
      </c>
      <c r="D276" s="59">
        <v>20149.5</v>
      </c>
    </row>
    <row r="277" spans="1:4" ht="20.100000000000001" customHeight="1" x14ac:dyDescent="0.15">
      <c r="A277" s="58" t="s">
        <v>60</v>
      </c>
      <c r="B277" s="58" t="s">
        <v>70</v>
      </c>
      <c r="C277" s="58" t="s">
        <v>25</v>
      </c>
      <c r="D277" s="59">
        <v>1800.8999985091386</v>
      </c>
    </row>
    <row r="278" spans="1:4" ht="20.100000000000001" customHeight="1" x14ac:dyDescent="0.15">
      <c r="A278" s="58" t="s">
        <v>60</v>
      </c>
      <c r="B278" s="58" t="s">
        <v>71</v>
      </c>
      <c r="C278" s="58" t="s">
        <v>33</v>
      </c>
      <c r="D278" s="59">
        <v>2494.7999979346991</v>
      </c>
    </row>
    <row r="279" spans="1:4" ht="20.100000000000001" customHeight="1" x14ac:dyDescent="0.15">
      <c r="A279" s="58" t="s">
        <v>60</v>
      </c>
      <c r="B279" s="58" t="s">
        <v>71</v>
      </c>
      <c r="C279" s="58" t="s">
        <v>28</v>
      </c>
      <c r="D279" s="59">
        <v>7827.0499999999993</v>
      </c>
    </row>
    <row r="280" spans="1:4" ht="20.100000000000001" customHeight="1" x14ac:dyDescent="0.15">
      <c r="A280" s="58" t="s">
        <v>60</v>
      </c>
      <c r="B280" s="58" t="s">
        <v>211</v>
      </c>
      <c r="C280" s="58" t="s">
        <v>27</v>
      </c>
      <c r="D280" s="59">
        <v>1018.4</v>
      </c>
    </row>
    <row r="281" spans="1:4" ht="20.100000000000001" customHeight="1" x14ac:dyDescent="0.15">
      <c r="A281" s="58" t="s">
        <v>60</v>
      </c>
      <c r="B281" s="58" t="s">
        <v>71</v>
      </c>
      <c r="C281" s="58" t="s">
        <v>25</v>
      </c>
      <c r="D281" s="59">
        <v>284.05</v>
      </c>
    </row>
    <row r="282" spans="1:4" ht="20.100000000000001" customHeight="1" x14ac:dyDescent="0.15">
      <c r="A282" s="58" t="s">
        <v>60</v>
      </c>
      <c r="B282" s="58" t="s">
        <v>73</v>
      </c>
      <c r="C282" s="58" t="s">
        <v>39</v>
      </c>
      <c r="D282" s="59">
        <v>478.79999999999995</v>
      </c>
    </row>
    <row r="283" spans="1:4" ht="20.100000000000001" customHeight="1" x14ac:dyDescent="0.15">
      <c r="A283" s="58" t="s">
        <v>60</v>
      </c>
      <c r="B283" s="58" t="s">
        <v>73</v>
      </c>
      <c r="C283" s="58" t="s">
        <v>28</v>
      </c>
      <c r="D283" s="59">
        <v>370.5</v>
      </c>
    </row>
    <row r="284" spans="1:4" ht="20.100000000000001" customHeight="1" x14ac:dyDescent="0.15">
      <c r="A284" s="58" t="s">
        <v>62</v>
      </c>
      <c r="B284" s="58" t="s">
        <v>15</v>
      </c>
      <c r="C284" s="58" t="s">
        <v>27</v>
      </c>
      <c r="D284" s="59">
        <v>633.65</v>
      </c>
    </row>
    <row r="285" spans="1:4" ht="20.100000000000001" customHeight="1" x14ac:dyDescent="0.15">
      <c r="A285" s="58" t="s">
        <v>60</v>
      </c>
      <c r="B285" s="58" t="s">
        <v>15</v>
      </c>
      <c r="C285" s="58" t="s">
        <v>11</v>
      </c>
      <c r="D285" s="59">
        <v>1988.999992096424</v>
      </c>
    </row>
    <row r="286" spans="1:4" ht="20.100000000000001" customHeight="1" x14ac:dyDescent="0.15">
      <c r="A286" s="58" t="s">
        <v>60</v>
      </c>
      <c r="B286" s="58" t="s">
        <v>70</v>
      </c>
      <c r="C286" s="58" t="s">
        <v>26</v>
      </c>
      <c r="D286" s="59">
        <v>2227.4999911487103</v>
      </c>
    </row>
    <row r="287" spans="1:4" ht="20.100000000000001" customHeight="1" x14ac:dyDescent="0.15">
      <c r="A287" s="58" t="s">
        <v>60</v>
      </c>
      <c r="B287" s="58" t="s">
        <v>70</v>
      </c>
      <c r="C287" s="58" t="s">
        <v>28</v>
      </c>
      <c r="D287" s="59">
        <v>5001.75</v>
      </c>
    </row>
    <row r="288" spans="1:4" ht="20.100000000000001" customHeight="1" x14ac:dyDescent="0.15">
      <c r="A288" s="58" t="s">
        <v>60</v>
      </c>
      <c r="B288" s="58" t="s">
        <v>70</v>
      </c>
      <c r="C288" s="58" t="s">
        <v>8</v>
      </c>
      <c r="D288" s="59">
        <v>3129.7499875634908</v>
      </c>
    </row>
    <row r="289" spans="1:4" ht="20.100000000000001" customHeight="1" x14ac:dyDescent="0.15">
      <c r="A289" s="58" t="s">
        <v>62</v>
      </c>
      <c r="B289" s="58" t="s">
        <v>70</v>
      </c>
      <c r="C289" s="58" t="s">
        <v>25</v>
      </c>
      <c r="D289" s="59">
        <v>2249.0999960571526</v>
      </c>
    </row>
    <row r="290" spans="1:4" ht="20.100000000000001" customHeight="1" x14ac:dyDescent="0.15">
      <c r="A290" s="58" t="s">
        <v>60</v>
      </c>
      <c r="B290" s="58" t="s">
        <v>71</v>
      </c>
      <c r="C290" s="58" t="s">
        <v>39</v>
      </c>
      <c r="D290" s="59">
        <v>4566.1999919950958</v>
      </c>
    </row>
    <row r="291" spans="1:4" ht="20.100000000000001" customHeight="1" x14ac:dyDescent="0.15">
      <c r="A291" s="58" t="s">
        <v>62</v>
      </c>
      <c r="B291" s="58" t="s">
        <v>71</v>
      </c>
      <c r="C291" s="58" t="s">
        <v>14</v>
      </c>
      <c r="D291" s="59">
        <v>5640.5999901115892</v>
      </c>
    </row>
    <row r="292" spans="1:4" ht="20.100000000000001" customHeight="1" x14ac:dyDescent="0.15">
      <c r="A292" s="58" t="s">
        <v>60</v>
      </c>
      <c r="B292" s="58" t="s">
        <v>211</v>
      </c>
      <c r="C292" s="58" t="s">
        <v>27</v>
      </c>
      <c r="D292" s="59">
        <v>351.89999938309188</v>
      </c>
    </row>
    <row r="293" spans="1:4" ht="20.100000000000001" customHeight="1" x14ac:dyDescent="0.15">
      <c r="A293" s="58" t="s">
        <v>60</v>
      </c>
      <c r="B293" s="58" t="s">
        <v>71</v>
      </c>
      <c r="C293" s="58" t="s">
        <v>25</v>
      </c>
      <c r="D293" s="59">
        <v>13896.599999999999</v>
      </c>
    </row>
    <row r="294" spans="1:4" ht="20.100000000000001" customHeight="1" x14ac:dyDescent="0.15">
      <c r="A294" s="58" t="s">
        <v>60</v>
      </c>
      <c r="B294" s="58" t="s">
        <v>73</v>
      </c>
      <c r="C294" s="58" t="s">
        <v>39</v>
      </c>
      <c r="D294" s="59">
        <v>1487.6999999999998</v>
      </c>
    </row>
    <row r="295" spans="1:4" ht="20.100000000000001" customHeight="1" x14ac:dyDescent="0.15">
      <c r="A295" s="58" t="s">
        <v>60</v>
      </c>
      <c r="B295" s="58" t="s">
        <v>73</v>
      </c>
      <c r="C295" s="58" t="s">
        <v>28</v>
      </c>
      <c r="D295" s="59">
        <v>478.79999999999995</v>
      </c>
    </row>
    <row r="296" spans="1:4" ht="20.100000000000001" customHeight="1" x14ac:dyDescent="0.15">
      <c r="A296" s="58" t="s">
        <v>60</v>
      </c>
      <c r="B296" s="58" t="s">
        <v>15</v>
      </c>
      <c r="C296" s="58" t="s">
        <v>27</v>
      </c>
      <c r="D296" s="59">
        <v>758.09999999999991</v>
      </c>
    </row>
    <row r="297" spans="1:4" ht="20.100000000000001" customHeight="1" x14ac:dyDescent="0.15">
      <c r="A297" s="58" t="s">
        <v>60</v>
      </c>
      <c r="B297" s="58" t="s">
        <v>15</v>
      </c>
      <c r="C297" s="58" t="s">
        <v>30</v>
      </c>
      <c r="D297" s="59">
        <v>3154.95</v>
      </c>
    </row>
    <row r="298" spans="1:4" ht="20.100000000000001" customHeight="1" x14ac:dyDescent="0.15">
      <c r="A298" s="58" t="s">
        <v>60</v>
      </c>
      <c r="B298" s="58" t="s">
        <v>70</v>
      </c>
      <c r="C298" s="58" t="s">
        <v>39</v>
      </c>
      <c r="D298" s="59">
        <v>1392.2999975591897</v>
      </c>
    </row>
    <row r="299" spans="1:4" ht="20.100000000000001" customHeight="1" x14ac:dyDescent="0.15">
      <c r="A299" s="58" t="s">
        <v>60</v>
      </c>
      <c r="B299" s="58" t="s">
        <v>70</v>
      </c>
      <c r="C299" s="58" t="s">
        <v>28</v>
      </c>
      <c r="D299" s="59">
        <v>4989.5999628245827</v>
      </c>
    </row>
    <row r="300" spans="1:4" ht="20.100000000000001" customHeight="1" x14ac:dyDescent="0.15">
      <c r="A300" s="58" t="s">
        <v>60</v>
      </c>
      <c r="B300" s="58" t="s">
        <v>70</v>
      </c>
      <c r="C300" s="58" t="s">
        <v>27</v>
      </c>
      <c r="D300" s="59">
        <v>440.79999999999995</v>
      </c>
    </row>
    <row r="301" spans="1:4" ht="20.100000000000001" customHeight="1" x14ac:dyDescent="0.15">
      <c r="A301" s="58" t="s">
        <v>60</v>
      </c>
      <c r="B301" s="58" t="s">
        <v>70</v>
      </c>
      <c r="C301" s="58" t="s">
        <v>25</v>
      </c>
      <c r="D301" s="59">
        <v>717.59999465346334</v>
      </c>
    </row>
    <row r="302" spans="1:4" ht="20.100000000000001" customHeight="1" x14ac:dyDescent="0.15">
      <c r="A302" s="58" t="s">
        <v>60</v>
      </c>
      <c r="B302" s="58" t="s">
        <v>71</v>
      </c>
      <c r="C302" s="58" t="s">
        <v>25</v>
      </c>
      <c r="D302" s="59">
        <v>5506.1999954417342</v>
      </c>
    </row>
    <row r="303" spans="1:4" ht="20.100000000000001" customHeight="1" x14ac:dyDescent="0.15">
      <c r="A303" s="58" t="s">
        <v>63</v>
      </c>
      <c r="B303" s="58" t="s">
        <v>73</v>
      </c>
      <c r="C303" s="58" t="s">
        <v>20</v>
      </c>
      <c r="D303" s="59">
        <v>4384.25</v>
      </c>
    </row>
    <row r="304" spans="1:4" ht="20.100000000000001" customHeight="1" x14ac:dyDescent="0.15">
      <c r="A304" s="58" t="s">
        <v>60</v>
      </c>
      <c r="B304" s="58" t="s">
        <v>71</v>
      </c>
      <c r="C304" s="58" t="s">
        <v>28</v>
      </c>
      <c r="D304" s="59">
        <v>2263.7999999999997</v>
      </c>
    </row>
    <row r="305" spans="1:4" ht="20.100000000000001" customHeight="1" x14ac:dyDescent="0.15">
      <c r="A305" s="58" t="s">
        <v>60</v>
      </c>
      <c r="B305" s="58" t="s">
        <v>211</v>
      </c>
      <c r="C305" s="58" t="s">
        <v>27</v>
      </c>
      <c r="D305" s="59">
        <v>692.55</v>
      </c>
    </row>
    <row r="306" spans="1:4" ht="20.100000000000001" customHeight="1" x14ac:dyDescent="0.15">
      <c r="A306" s="58" t="s">
        <v>60</v>
      </c>
      <c r="B306" s="58" t="s">
        <v>71</v>
      </c>
      <c r="C306" s="58" t="s">
        <v>25</v>
      </c>
      <c r="D306" s="59">
        <v>4540.2</v>
      </c>
    </row>
    <row r="307" spans="1:4" ht="20.100000000000001" customHeight="1" x14ac:dyDescent="0.15">
      <c r="A307" s="58" t="s">
        <v>63</v>
      </c>
      <c r="B307" s="58" t="s">
        <v>73</v>
      </c>
      <c r="C307" s="58" t="s">
        <v>39</v>
      </c>
      <c r="D307" s="59">
        <v>1463</v>
      </c>
    </row>
    <row r="308" spans="1:4" ht="20.100000000000001" customHeight="1" x14ac:dyDescent="0.15">
      <c r="A308" s="58" t="s">
        <v>60</v>
      </c>
      <c r="B308" s="58" t="s">
        <v>73</v>
      </c>
      <c r="C308" s="58" t="s">
        <v>28</v>
      </c>
      <c r="D308" s="59">
        <v>1567.5</v>
      </c>
    </row>
    <row r="309" spans="1:4" ht="20.100000000000001" customHeight="1" x14ac:dyDescent="0.15">
      <c r="A309" s="58" t="s">
        <v>60</v>
      </c>
      <c r="B309" s="58" t="s">
        <v>15</v>
      </c>
      <c r="C309" s="58" t="s">
        <v>42</v>
      </c>
      <c r="D309" s="59">
        <v>1795.5</v>
      </c>
    </row>
    <row r="310" spans="1:4" ht="20.100000000000001" customHeight="1" x14ac:dyDescent="0.15">
      <c r="A310" s="58" t="s">
        <v>60</v>
      </c>
      <c r="B310" s="58" t="s">
        <v>15</v>
      </c>
      <c r="C310" s="58" t="s">
        <v>11</v>
      </c>
      <c r="D310" s="59">
        <v>3844.6499999999996</v>
      </c>
    </row>
    <row r="311" spans="1:4" ht="20.100000000000001" customHeight="1" x14ac:dyDescent="0.15">
      <c r="A311" s="58" t="s">
        <v>60</v>
      </c>
      <c r="B311" s="58" t="s">
        <v>70</v>
      </c>
      <c r="C311" s="58" t="s">
        <v>39</v>
      </c>
      <c r="D311" s="59">
        <v>815.09999999999991</v>
      </c>
    </row>
    <row r="312" spans="1:4" ht="20.100000000000001" customHeight="1" x14ac:dyDescent="0.15">
      <c r="A312" s="58" t="s">
        <v>61</v>
      </c>
      <c r="B312" s="58" t="s">
        <v>70</v>
      </c>
      <c r="C312" s="58" t="s">
        <v>28</v>
      </c>
      <c r="D312" s="59">
        <v>2154.6</v>
      </c>
    </row>
    <row r="313" spans="1:4" ht="20.100000000000001" customHeight="1" x14ac:dyDescent="0.15">
      <c r="A313" s="58" t="s">
        <v>60</v>
      </c>
      <c r="B313" s="58" t="s">
        <v>70</v>
      </c>
      <c r="C313" s="58" t="s">
        <v>27</v>
      </c>
      <c r="D313" s="59">
        <v>658.35</v>
      </c>
    </row>
    <row r="314" spans="1:4" ht="20.100000000000001" customHeight="1" x14ac:dyDescent="0.15">
      <c r="A314" s="58" t="s">
        <v>60</v>
      </c>
      <c r="B314" s="58" t="s">
        <v>70</v>
      </c>
      <c r="C314" s="58" t="s">
        <v>36</v>
      </c>
      <c r="D314" s="59">
        <v>337.25</v>
      </c>
    </row>
    <row r="315" spans="1:4" ht="20.100000000000001" customHeight="1" x14ac:dyDescent="0.15">
      <c r="A315" s="58" t="s">
        <v>60</v>
      </c>
      <c r="B315" s="58" t="s">
        <v>71</v>
      </c>
      <c r="C315" s="58" t="s">
        <v>39</v>
      </c>
      <c r="D315" s="59">
        <v>957.59999999999991</v>
      </c>
    </row>
    <row r="316" spans="1:4" ht="20.100000000000001" customHeight="1" x14ac:dyDescent="0.15">
      <c r="A316" s="58" t="s">
        <v>60</v>
      </c>
      <c r="B316" s="58" t="s">
        <v>71</v>
      </c>
      <c r="C316" s="58" t="s">
        <v>28</v>
      </c>
      <c r="D316" s="59">
        <v>349.59999999999997</v>
      </c>
    </row>
    <row r="317" spans="1:4" ht="20.100000000000001" customHeight="1" x14ac:dyDescent="0.15">
      <c r="A317" s="58" t="s">
        <v>60</v>
      </c>
      <c r="B317" s="58" t="s">
        <v>211</v>
      </c>
      <c r="C317" s="58" t="s">
        <v>27</v>
      </c>
      <c r="D317" s="59">
        <v>735.3</v>
      </c>
    </row>
    <row r="318" spans="1:4" ht="20.100000000000001" customHeight="1" x14ac:dyDescent="0.15">
      <c r="A318" s="58" t="s">
        <v>60</v>
      </c>
      <c r="B318" s="58" t="s">
        <v>71</v>
      </c>
      <c r="C318" s="58" t="s">
        <v>25</v>
      </c>
      <c r="D318" s="59">
        <v>359.09999999999997</v>
      </c>
    </row>
    <row r="319" spans="1:4" ht="20.100000000000001" customHeight="1" x14ac:dyDescent="0.15">
      <c r="A319" s="58" t="s">
        <v>60</v>
      </c>
      <c r="B319" s="58" t="s">
        <v>73</v>
      </c>
      <c r="C319" s="58" t="s">
        <v>39</v>
      </c>
      <c r="D319" s="59">
        <v>3625.2</v>
      </c>
    </row>
    <row r="320" spans="1:4" ht="20.100000000000001" customHeight="1" x14ac:dyDescent="0.15">
      <c r="A320" s="58" t="s">
        <v>61</v>
      </c>
      <c r="B320" s="58" t="s">
        <v>73</v>
      </c>
      <c r="C320" s="58" t="s">
        <v>28</v>
      </c>
      <c r="D320" s="59">
        <v>38859.75</v>
      </c>
    </row>
    <row r="321" spans="1:4" ht="20.100000000000001" customHeight="1" x14ac:dyDescent="0.15">
      <c r="A321" s="58" t="s">
        <v>60</v>
      </c>
      <c r="B321" s="58" t="s">
        <v>15</v>
      </c>
      <c r="C321" s="58" t="s">
        <v>32</v>
      </c>
      <c r="D321" s="59">
        <v>6505.5999999999995</v>
      </c>
    </row>
    <row r="322" spans="1:4" ht="20.100000000000001" customHeight="1" x14ac:dyDescent="0.15">
      <c r="A322" s="58" t="s">
        <v>60</v>
      </c>
      <c r="B322" s="58" t="s">
        <v>15</v>
      </c>
      <c r="C322" s="58" t="s">
        <v>25</v>
      </c>
      <c r="D322" s="59">
        <v>2500.4</v>
      </c>
    </row>
    <row r="323" spans="1:4" ht="20.100000000000001" customHeight="1" x14ac:dyDescent="0.15">
      <c r="A323" s="58" t="s">
        <v>60</v>
      </c>
      <c r="B323" s="58" t="s">
        <v>70</v>
      </c>
      <c r="C323" s="58" t="s">
        <v>39</v>
      </c>
      <c r="D323" s="59">
        <v>1038.699998179078</v>
      </c>
    </row>
    <row r="324" spans="1:4" ht="20.100000000000001" customHeight="1" x14ac:dyDescent="0.15">
      <c r="A324" s="58" t="s">
        <v>60</v>
      </c>
      <c r="B324" s="58" t="s">
        <v>70</v>
      </c>
      <c r="C324" s="58" t="s">
        <v>22</v>
      </c>
      <c r="D324" s="59">
        <v>3590.3999937057492</v>
      </c>
    </row>
    <row r="325" spans="1:4" ht="20.100000000000001" customHeight="1" x14ac:dyDescent="0.15">
      <c r="A325" s="58" t="s">
        <v>63</v>
      </c>
      <c r="B325" s="58" t="s">
        <v>70</v>
      </c>
      <c r="C325" s="58" t="s">
        <v>27</v>
      </c>
      <c r="D325" s="59">
        <v>994.49999825656414</v>
      </c>
    </row>
    <row r="326" spans="1:4" ht="20.100000000000001" customHeight="1" x14ac:dyDescent="0.15">
      <c r="A326" s="58" t="s">
        <v>60</v>
      </c>
      <c r="B326" s="58" t="s">
        <v>70</v>
      </c>
      <c r="C326" s="58" t="s">
        <v>25</v>
      </c>
      <c r="D326" s="59">
        <v>5580.2499902173877</v>
      </c>
    </row>
    <row r="327" spans="1:4" ht="20.100000000000001" customHeight="1" x14ac:dyDescent="0.15">
      <c r="A327" s="58" t="s">
        <v>63</v>
      </c>
      <c r="B327" s="58" t="s">
        <v>71</v>
      </c>
      <c r="C327" s="58" t="s">
        <v>39</v>
      </c>
      <c r="D327" s="59">
        <v>1663.1999986231326</v>
      </c>
    </row>
    <row r="328" spans="1:4" ht="20.100000000000001" customHeight="1" x14ac:dyDescent="0.15">
      <c r="A328" s="58" t="s">
        <v>64</v>
      </c>
      <c r="B328" s="58" t="s">
        <v>71</v>
      </c>
      <c r="C328" s="58" t="s">
        <v>28</v>
      </c>
      <c r="D328" s="59">
        <v>1111.4999990798533</v>
      </c>
    </row>
    <row r="329" spans="1:4" ht="20.100000000000001" customHeight="1" x14ac:dyDescent="0.15">
      <c r="A329" s="58" t="s">
        <v>60</v>
      </c>
      <c r="B329" s="58" t="s">
        <v>211</v>
      </c>
      <c r="C329" s="58" t="s">
        <v>27</v>
      </c>
      <c r="D329" s="59">
        <v>4989.5999628245827</v>
      </c>
    </row>
    <row r="330" spans="1:4" ht="20.100000000000001" customHeight="1" x14ac:dyDescent="0.15">
      <c r="A330" s="58" t="s">
        <v>60</v>
      </c>
      <c r="B330" s="58" t="s">
        <v>71</v>
      </c>
      <c r="C330" s="58" t="s">
        <v>25</v>
      </c>
      <c r="D330" s="59">
        <v>3255.9999757409096</v>
      </c>
    </row>
    <row r="331" spans="1:4" ht="20.100000000000001" customHeight="1" x14ac:dyDescent="0.15">
      <c r="A331" s="58" t="s">
        <v>60</v>
      </c>
      <c r="B331" s="58" t="s">
        <v>73</v>
      </c>
      <c r="C331" s="58" t="s">
        <v>39</v>
      </c>
      <c r="D331" s="59">
        <v>618.44999999999993</v>
      </c>
    </row>
    <row r="332" spans="1:4" ht="20.100000000000001" customHeight="1" x14ac:dyDescent="0.15">
      <c r="A332" s="58" t="s">
        <v>60</v>
      </c>
      <c r="B332" s="58" t="s">
        <v>73</v>
      </c>
      <c r="C332" s="58" t="s">
        <v>14</v>
      </c>
      <c r="D332" s="59">
        <v>1815.4499999999998</v>
      </c>
    </row>
    <row r="333" spans="1:4" ht="20.100000000000001" customHeight="1" x14ac:dyDescent="0.15">
      <c r="A333" s="58" t="s">
        <v>60</v>
      </c>
      <c r="B333" s="58" t="s">
        <v>15</v>
      </c>
      <c r="C333" s="58" t="s">
        <v>27</v>
      </c>
      <c r="D333" s="59">
        <v>1212.2</v>
      </c>
    </row>
    <row r="334" spans="1:4" ht="20.100000000000001" customHeight="1" x14ac:dyDescent="0.15">
      <c r="A334" s="58" t="s">
        <v>63</v>
      </c>
      <c r="B334" s="58" t="s">
        <v>15</v>
      </c>
      <c r="C334" s="58" t="s">
        <v>25</v>
      </c>
      <c r="D334" s="59">
        <v>3001.0499999999997</v>
      </c>
    </row>
    <row r="335" spans="1:4" ht="20.100000000000001" customHeight="1" x14ac:dyDescent="0.15">
      <c r="A335" s="58" t="s">
        <v>63</v>
      </c>
      <c r="B335" s="58" t="s">
        <v>70</v>
      </c>
      <c r="C335" s="58" t="s">
        <v>39</v>
      </c>
      <c r="D335" s="59">
        <v>1708.1</v>
      </c>
    </row>
    <row r="336" spans="1:4" ht="20.100000000000001" customHeight="1" x14ac:dyDescent="0.15">
      <c r="A336" s="58" t="s">
        <v>60</v>
      </c>
      <c r="B336" s="58" t="s">
        <v>70</v>
      </c>
      <c r="C336" s="58" t="s">
        <v>28</v>
      </c>
      <c r="D336" s="59">
        <v>9961.6999999999989</v>
      </c>
    </row>
    <row r="337" spans="1:4" ht="20.100000000000001" customHeight="1" x14ac:dyDescent="0.15">
      <c r="A337" s="58" t="s">
        <v>60</v>
      </c>
      <c r="B337" s="58" t="s">
        <v>70</v>
      </c>
      <c r="C337" s="58" t="s">
        <v>27</v>
      </c>
      <c r="D337" s="59">
        <v>6193.0499999999993</v>
      </c>
    </row>
    <row r="338" spans="1:4" ht="20.100000000000001" customHeight="1" x14ac:dyDescent="0.15">
      <c r="A338" s="58" t="s">
        <v>60</v>
      </c>
      <c r="B338" s="58" t="s">
        <v>70</v>
      </c>
      <c r="C338" s="58" t="s">
        <v>25</v>
      </c>
      <c r="D338" s="59">
        <v>3379.9999748170376</v>
      </c>
    </row>
    <row r="339" spans="1:4" ht="20.100000000000001" customHeight="1" x14ac:dyDescent="0.15">
      <c r="A339" s="58" t="s">
        <v>62</v>
      </c>
      <c r="B339" s="58" t="s">
        <v>71</v>
      </c>
      <c r="C339" s="58" t="s">
        <v>39</v>
      </c>
      <c r="D339" s="59">
        <v>852.15</v>
      </c>
    </row>
    <row r="340" spans="1:4" ht="20.100000000000001" customHeight="1" x14ac:dyDescent="0.15">
      <c r="A340" s="58" t="s">
        <v>60</v>
      </c>
      <c r="B340" s="58" t="s">
        <v>71</v>
      </c>
      <c r="C340" s="58" t="s">
        <v>28</v>
      </c>
      <c r="D340" s="59">
        <v>629.29999999999995</v>
      </c>
    </row>
    <row r="341" spans="1:4" ht="20.100000000000001" customHeight="1" x14ac:dyDescent="0.15">
      <c r="A341" s="58" t="s">
        <v>60</v>
      </c>
      <c r="B341" s="58" t="s">
        <v>211</v>
      </c>
      <c r="C341" s="58" t="s">
        <v>27</v>
      </c>
      <c r="D341" s="59">
        <v>4839.1999639451506</v>
      </c>
    </row>
    <row r="342" spans="1:4" ht="20.100000000000001" customHeight="1" x14ac:dyDescent="0.15">
      <c r="A342" s="58" t="s">
        <v>60</v>
      </c>
      <c r="B342" s="58" t="s">
        <v>71</v>
      </c>
      <c r="C342" s="58" t="s">
        <v>25</v>
      </c>
      <c r="D342" s="59">
        <v>10667.999920517206</v>
      </c>
    </row>
    <row r="343" spans="1:4" ht="20.100000000000001" customHeight="1" x14ac:dyDescent="0.15">
      <c r="A343" s="58" t="s">
        <v>60</v>
      </c>
      <c r="B343" s="58" t="s">
        <v>73</v>
      </c>
      <c r="C343" s="58" t="s">
        <v>39</v>
      </c>
      <c r="D343" s="59">
        <v>3270.3999756336211</v>
      </c>
    </row>
    <row r="344" spans="1:4" ht="20.100000000000001" customHeight="1" x14ac:dyDescent="0.15">
      <c r="A344" s="58" t="s">
        <v>60</v>
      </c>
      <c r="B344" s="58" t="s">
        <v>73</v>
      </c>
      <c r="C344" s="58" t="s">
        <v>28</v>
      </c>
      <c r="D344" s="59">
        <v>367.19999935626981</v>
      </c>
    </row>
    <row r="345" spans="1:4" ht="20.100000000000001" customHeight="1" x14ac:dyDescent="0.15">
      <c r="A345" s="58" t="s">
        <v>60</v>
      </c>
      <c r="B345" s="58" t="s">
        <v>15</v>
      </c>
      <c r="C345" s="58" t="s">
        <v>27</v>
      </c>
      <c r="D345" s="59">
        <v>606.1</v>
      </c>
    </row>
    <row r="346" spans="1:4" ht="20.100000000000001" customHeight="1" x14ac:dyDescent="0.15">
      <c r="A346" s="58" t="s">
        <v>61</v>
      </c>
      <c r="B346" s="58" t="s">
        <v>15</v>
      </c>
      <c r="C346" s="58" t="s">
        <v>25</v>
      </c>
      <c r="D346" s="59">
        <v>1454.3499974504111</v>
      </c>
    </row>
    <row r="347" spans="1:4" ht="20.100000000000001" customHeight="1" x14ac:dyDescent="0.15">
      <c r="A347" s="58" t="s">
        <v>60</v>
      </c>
      <c r="B347" s="58" t="s">
        <v>70</v>
      </c>
      <c r="C347" s="58" t="s">
        <v>39</v>
      </c>
      <c r="D347" s="59">
        <v>1544.4499972924589</v>
      </c>
    </row>
    <row r="348" spans="1:4" ht="20.100000000000001" customHeight="1" x14ac:dyDescent="0.15">
      <c r="A348" s="58" t="s">
        <v>60</v>
      </c>
      <c r="B348" s="58" t="s">
        <v>70</v>
      </c>
      <c r="C348" s="58" t="s">
        <v>28</v>
      </c>
      <c r="D348" s="59">
        <v>4167.6499999999996</v>
      </c>
    </row>
    <row r="349" spans="1:4" ht="20.100000000000001" customHeight="1" x14ac:dyDescent="0.15">
      <c r="A349" s="58" t="s">
        <v>61</v>
      </c>
      <c r="B349" s="58" t="s">
        <v>70</v>
      </c>
      <c r="C349" s="58" t="s">
        <v>27</v>
      </c>
      <c r="D349" s="59">
        <v>1715.9999872148037</v>
      </c>
    </row>
    <row r="350" spans="1:4" ht="20.100000000000001" customHeight="1" x14ac:dyDescent="0.15">
      <c r="A350" s="58" t="s">
        <v>60</v>
      </c>
      <c r="B350" s="58" t="s">
        <v>70</v>
      </c>
      <c r="C350" s="58" t="s">
        <v>25</v>
      </c>
      <c r="D350" s="59">
        <v>3252.7999757647513</v>
      </c>
    </row>
    <row r="351" spans="1:4" ht="20.100000000000001" customHeight="1" x14ac:dyDescent="0.15">
      <c r="A351" s="58" t="s">
        <v>60</v>
      </c>
      <c r="B351" s="58" t="s">
        <v>71</v>
      </c>
      <c r="C351" s="58" t="s">
        <v>33</v>
      </c>
      <c r="D351" s="59">
        <v>3398.1499999999996</v>
      </c>
    </row>
    <row r="352" spans="1:4" ht="20.100000000000001" customHeight="1" x14ac:dyDescent="0.15">
      <c r="A352" s="58" t="s">
        <v>60</v>
      </c>
      <c r="B352" s="58" t="s">
        <v>71</v>
      </c>
      <c r="C352" s="58" t="s">
        <v>28</v>
      </c>
      <c r="D352" s="59">
        <v>1462.05</v>
      </c>
    </row>
    <row r="353" spans="1:4" ht="20.100000000000001" customHeight="1" x14ac:dyDescent="0.15">
      <c r="A353" s="58" t="s">
        <v>60</v>
      </c>
      <c r="B353" s="58" t="s">
        <v>211</v>
      </c>
      <c r="C353" s="58" t="s">
        <v>27</v>
      </c>
      <c r="D353" s="59">
        <v>1755.6</v>
      </c>
    </row>
    <row r="354" spans="1:4" ht="20.100000000000001" customHeight="1" x14ac:dyDescent="0.15">
      <c r="A354" s="58" t="s">
        <v>60</v>
      </c>
      <c r="B354" s="58" t="s">
        <v>71</v>
      </c>
      <c r="C354" s="58" t="s">
        <v>25</v>
      </c>
      <c r="D354" s="59">
        <v>2717</v>
      </c>
    </row>
    <row r="355" spans="1:4" ht="20.100000000000001" customHeight="1" x14ac:dyDescent="0.15">
      <c r="A355" s="58" t="s">
        <v>60</v>
      </c>
      <c r="B355" s="58" t="s">
        <v>73</v>
      </c>
      <c r="C355" s="58" t="s">
        <v>39</v>
      </c>
      <c r="D355" s="59">
        <v>2154.6</v>
      </c>
    </row>
    <row r="356" spans="1:4" ht="20.100000000000001" customHeight="1" x14ac:dyDescent="0.15">
      <c r="A356" s="58" t="s">
        <v>60</v>
      </c>
      <c r="B356" s="58" t="s">
        <v>73</v>
      </c>
      <c r="C356" s="58" t="s">
        <v>28</v>
      </c>
      <c r="D356" s="59">
        <v>666.9</v>
      </c>
    </row>
    <row r="357" spans="1:4" ht="20.100000000000001" customHeight="1" x14ac:dyDescent="0.15">
      <c r="A357" s="58" t="s">
        <v>62</v>
      </c>
      <c r="B357" s="58" t="s">
        <v>15</v>
      </c>
      <c r="C357" s="58" t="s">
        <v>27</v>
      </c>
      <c r="D357" s="59">
        <v>1407.8999999999999</v>
      </c>
    </row>
    <row r="358" spans="1:4" ht="20.100000000000001" customHeight="1" x14ac:dyDescent="0.15">
      <c r="A358" s="58" t="s">
        <v>60</v>
      </c>
      <c r="B358" s="58" t="s">
        <v>15</v>
      </c>
      <c r="C358" s="58" t="s">
        <v>11</v>
      </c>
      <c r="D358" s="59">
        <v>4850.9999959841371</v>
      </c>
    </row>
    <row r="359" spans="1:4" ht="20.100000000000001" customHeight="1" x14ac:dyDescent="0.15">
      <c r="A359" s="58" t="s">
        <v>60</v>
      </c>
      <c r="B359" s="58" t="s">
        <v>70</v>
      </c>
      <c r="C359" s="58" t="s">
        <v>39</v>
      </c>
      <c r="D359" s="59">
        <v>1088.9999990984797</v>
      </c>
    </row>
    <row r="360" spans="1:4" ht="20.100000000000001" customHeight="1" x14ac:dyDescent="0.15">
      <c r="A360" s="58" t="s">
        <v>60</v>
      </c>
      <c r="B360" s="58" t="s">
        <v>70</v>
      </c>
      <c r="C360" s="58" t="s">
        <v>28</v>
      </c>
      <c r="D360" s="59">
        <v>756.8999993734061</v>
      </c>
    </row>
    <row r="361" spans="1:4" ht="20.100000000000001" customHeight="1" x14ac:dyDescent="0.15">
      <c r="A361" s="58" t="s">
        <v>60</v>
      </c>
      <c r="B361" s="58" t="s">
        <v>70</v>
      </c>
      <c r="C361" s="58" t="s">
        <v>8</v>
      </c>
      <c r="D361" s="59">
        <v>2770.1999977067112</v>
      </c>
    </row>
    <row r="362" spans="1:4" ht="20.100000000000001" customHeight="1" x14ac:dyDescent="0.15">
      <c r="A362" s="58" t="s">
        <v>60</v>
      </c>
      <c r="B362" s="58" t="s">
        <v>70</v>
      </c>
      <c r="C362" s="58" t="s">
        <v>25</v>
      </c>
      <c r="D362" s="59">
        <v>6179.2499754458659</v>
      </c>
    </row>
    <row r="363" spans="1:4" ht="20.100000000000001" customHeight="1" x14ac:dyDescent="0.15">
      <c r="A363" s="58" t="s">
        <v>60</v>
      </c>
      <c r="B363" s="58" t="s">
        <v>71</v>
      </c>
      <c r="C363" s="58" t="s">
        <v>39</v>
      </c>
      <c r="D363" s="59">
        <v>1550.9999938368796</v>
      </c>
    </row>
    <row r="364" spans="1:4" ht="20.100000000000001" customHeight="1" x14ac:dyDescent="0.15">
      <c r="A364" s="58" t="s">
        <v>60</v>
      </c>
      <c r="B364" s="58" t="s">
        <v>71</v>
      </c>
      <c r="C364" s="58" t="s">
        <v>14</v>
      </c>
      <c r="D364" s="59">
        <v>2976.749988171458</v>
      </c>
    </row>
    <row r="365" spans="1:4" ht="20.100000000000001" customHeight="1" x14ac:dyDescent="0.15">
      <c r="A365" s="58" t="s">
        <v>60</v>
      </c>
      <c r="B365" s="58" t="s">
        <v>211</v>
      </c>
      <c r="C365" s="58" t="s">
        <v>27</v>
      </c>
      <c r="D365" s="59">
        <v>477.74999810159204</v>
      </c>
    </row>
    <row r="366" spans="1:4" ht="20.100000000000001" customHeight="1" x14ac:dyDescent="0.15">
      <c r="A366" s="58" t="s">
        <v>60</v>
      </c>
      <c r="B366" s="58" t="s">
        <v>71</v>
      </c>
      <c r="C366" s="58" t="s">
        <v>25</v>
      </c>
      <c r="D366" s="59">
        <v>4331.2499827891588</v>
      </c>
    </row>
    <row r="367" spans="1:4" ht="20.100000000000001" customHeight="1" x14ac:dyDescent="0.15">
      <c r="A367" s="58" t="s">
        <v>60</v>
      </c>
      <c r="B367" s="58" t="s">
        <v>73</v>
      </c>
      <c r="C367" s="58" t="s">
        <v>39</v>
      </c>
      <c r="D367" s="59">
        <v>4384.25</v>
      </c>
    </row>
    <row r="368" spans="1:4" ht="20.100000000000001" customHeight="1" x14ac:dyDescent="0.15">
      <c r="A368" s="58" t="s">
        <v>60</v>
      </c>
      <c r="B368" s="58" t="s">
        <v>73</v>
      </c>
      <c r="C368" s="58" t="s">
        <v>28</v>
      </c>
      <c r="D368" s="59">
        <v>992.75</v>
      </c>
    </row>
    <row r="369" spans="1:4" ht="20.100000000000001" customHeight="1" x14ac:dyDescent="0.15">
      <c r="A369" s="58" t="s">
        <v>60</v>
      </c>
      <c r="B369" s="58" t="s">
        <v>15</v>
      </c>
      <c r="C369" s="58" t="s">
        <v>27</v>
      </c>
      <c r="D369" s="59">
        <v>5232.5999999999995</v>
      </c>
    </row>
    <row r="370" spans="1:4" ht="20.100000000000001" customHeight="1" x14ac:dyDescent="0.15">
      <c r="A370" s="58" t="s">
        <v>60</v>
      </c>
      <c r="B370" s="58" t="s">
        <v>15</v>
      </c>
      <c r="C370" s="58" t="s">
        <v>30</v>
      </c>
      <c r="D370" s="59">
        <v>5486.25</v>
      </c>
    </row>
    <row r="371" spans="1:4" ht="20.100000000000001" customHeight="1" x14ac:dyDescent="0.15">
      <c r="A371" s="58" t="s">
        <v>60</v>
      </c>
      <c r="B371" s="58" t="s">
        <v>70</v>
      </c>
      <c r="C371" s="58" t="s">
        <v>39</v>
      </c>
      <c r="D371" s="59">
        <v>1485.8</v>
      </c>
    </row>
    <row r="372" spans="1:4" ht="20.100000000000001" customHeight="1" x14ac:dyDescent="0.15">
      <c r="A372" s="58" t="s">
        <v>60</v>
      </c>
      <c r="B372" s="58" t="s">
        <v>70</v>
      </c>
      <c r="C372" s="58" t="s">
        <v>28</v>
      </c>
      <c r="D372" s="59">
        <v>1385.1</v>
      </c>
    </row>
    <row r="373" spans="1:4" ht="20.100000000000001" customHeight="1" x14ac:dyDescent="0.15">
      <c r="A373" s="58" t="s">
        <v>60</v>
      </c>
      <c r="B373" s="58" t="s">
        <v>70</v>
      </c>
      <c r="C373" s="58" t="s">
        <v>27</v>
      </c>
      <c r="D373" s="59">
        <v>3118.85</v>
      </c>
    </row>
    <row r="374" spans="1:4" ht="20.100000000000001" customHeight="1" x14ac:dyDescent="0.15">
      <c r="A374" s="58" t="s">
        <v>60</v>
      </c>
      <c r="B374" s="58" t="s">
        <v>70</v>
      </c>
      <c r="C374" s="58" t="s">
        <v>25</v>
      </c>
      <c r="D374" s="59">
        <v>313.5</v>
      </c>
    </row>
    <row r="375" spans="1:4" ht="20.100000000000001" customHeight="1" x14ac:dyDescent="0.15">
      <c r="A375" s="58" t="s">
        <v>60</v>
      </c>
      <c r="B375" s="58" t="s">
        <v>71</v>
      </c>
      <c r="C375" s="58" t="s">
        <v>39</v>
      </c>
      <c r="D375" s="59">
        <v>703.79999941736457</v>
      </c>
    </row>
    <row r="376" spans="1:4" ht="20.100000000000001" customHeight="1" x14ac:dyDescent="0.15">
      <c r="A376" s="58" t="s">
        <v>63</v>
      </c>
      <c r="B376" s="58" t="s">
        <v>71</v>
      </c>
      <c r="C376" s="58" t="s">
        <v>28</v>
      </c>
      <c r="D376" s="59">
        <v>2204.9999981746078</v>
      </c>
    </row>
    <row r="377" spans="1:4" ht="20.100000000000001" customHeight="1" x14ac:dyDescent="0.15">
      <c r="A377" s="58" t="s">
        <v>60</v>
      </c>
      <c r="B377" s="58" t="s">
        <v>211</v>
      </c>
      <c r="C377" s="58" t="s">
        <v>27</v>
      </c>
      <c r="D377" s="59">
        <v>2821.5</v>
      </c>
    </row>
    <row r="378" spans="1:4" ht="20.100000000000001" customHeight="1" x14ac:dyDescent="0.15">
      <c r="A378" s="58" t="s">
        <v>60</v>
      </c>
      <c r="B378" s="58" t="s">
        <v>71</v>
      </c>
      <c r="C378" s="58" t="s">
        <v>25</v>
      </c>
      <c r="D378" s="59">
        <v>2881.2</v>
      </c>
    </row>
    <row r="379" spans="1:4" ht="20.100000000000001" customHeight="1" x14ac:dyDescent="0.15">
      <c r="A379" s="58" t="s">
        <v>60</v>
      </c>
      <c r="B379" s="58" t="s">
        <v>73</v>
      </c>
      <c r="C379" s="58" t="s">
        <v>39</v>
      </c>
      <c r="D379" s="59">
        <v>1129.55</v>
      </c>
    </row>
    <row r="380" spans="1:4" ht="20.100000000000001" customHeight="1" x14ac:dyDescent="0.15">
      <c r="A380" s="58" t="s">
        <v>60</v>
      </c>
      <c r="B380" s="58" t="s">
        <v>73</v>
      </c>
      <c r="C380" s="58" t="s">
        <v>28</v>
      </c>
      <c r="D380" s="59">
        <v>13266.75</v>
      </c>
    </row>
    <row r="381" spans="1:4" ht="20.100000000000001" customHeight="1" x14ac:dyDescent="0.15">
      <c r="A381" s="58" t="s">
        <v>60</v>
      </c>
      <c r="B381" s="58" t="s">
        <v>15</v>
      </c>
      <c r="C381" s="58" t="s">
        <v>8</v>
      </c>
      <c r="D381" s="59">
        <v>2415.6999957650901</v>
      </c>
    </row>
    <row r="382" spans="1:4" ht="20.100000000000001" customHeight="1" x14ac:dyDescent="0.15">
      <c r="A382" s="58" t="s">
        <v>60</v>
      </c>
      <c r="B382" s="58" t="s">
        <v>15</v>
      </c>
      <c r="C382" s="58" t="s">
        <v>25</v>
      </c>
      <c r="D382" s="59">
        <v>420.74999926239252</v>
      </c>
    </row>
    <row r="383" spans="1:4" ht="20.100000000000001" customHeight="1" x14ac:dyDescent="0.15">
      <c r="A383" s="58" t="s">
        <v>63</v>
      </c>
      <c r="B383" s="58" t="s">
        <v>70</v>
      </c>
      <c r="C383" s="58" t="s">
        <v>39</v>
      </c>
      <c r="D383" s="59">
        <v>2648.6</v>
      </c>
    </row>
    <row r="384" spans="1:4" ht="20.100000000000001" customHeight="1" x14ac:dyDescent="0.15">
      <c r="A384" s="58" t="s">
        <v>60</v>
      </c>
      <c r="B384" s="58" t="s">
        <v>70</v>
      </c>
      <c r="C384" s="58" t="s">
        <v>28</v>
      </c>
      <c r="D384" s="59">
        <v>3163.5</v>
      </c>
    </row>
    <row r="385" spans="1:4" ht="20.100000000000001" customHeight="1" x14ac:dyDescent="0.15">
      <c r="A385" s="58" t="s">
        <v>60</v>
      </c>
      <c r="B385" s="58" t="s">
        <v>70</v>
      </c>
      <c r="C385" s="58" t="s">
        <v>27</v>
      </c>
      <c r="D385" s="59">
        <v>3059.9999974668026</v>
      </c>
    </row>
    <row r="386" spans="1:4" ht="20.100000000000001" customHeight="1" x14ac:dyDescent="0.15">
      <c r="A386" s="58" t="s">
        <v>62</v>
      </c>
      <c r="B386" s="58" t="s">
        <v>70</v>
      </c>
      <c r="C386" s="58" t="s">
        <v>25</v>
      </c>
      <c r="D386" s="59">
        <v>3128.399997410178</v>
      </c>
    </row>
    <row r="387" spans="1:4" ht="20.100000000000001" customHeight="1" x14ac:dyDescent="0.15">
      <c r="A387" s="58" t="s">
        <v>60</v>
      </c>
      <c r="B387" s="58" t="s">
        <v>71</v>
      </c>
      <c r="C387" s="58" t="s">
        <v>39</v>
      </c>
      <c r="D387" s="59">
        <v>453.59999962449069</v>
      </c>
    </row>
    <row r="388" spans="1:4" ht="20.100000000000001" customHeight="1" x14ac:dyDescent="0.15">
      <c r="A388" s="58" t="s">
        <v>60</v>
      </c>
      <c r="B388" s="58" t="s">
        <v>71</v>
      </c>
      <c r="C388" s="58" t="s">
        <v>28</v>
      </c>
      <c r="D388" s="59">
        <v>2832.1999950349327</v>
      </c>
    </row>
    <row r="389" spans="1:4" ht="20.100000000000001" customHeight="1" x14ac:dyDescent="0.15">
      <c r="A389" s="58" t="s">
        <v>62</v>
      </c>
      <c r="B389" s="58" t="s">
        <v>211</v>
      </c>
      <c r="C389" s="58" t="s">
        <v>27</v>
      </c>
      <c r="D389" s="59">
        <v>751.3999986827373</v>
      </c>
    </row>
    <row r="390" spans="1:4" ht="20.100000000000001" customHeight="1" x14ac:dyDescent="0.15">
      <c r="A390" s="58" t="s">
        <v>60</v>
      </c>
      <c r="B390" s="58" t="s">
        <v>71</v>
      </c>
      <c r="C390" s="58" t="s">
        <v>25</v>
      </c>
      <c r="D390" s="59">
        <v>4821.5999640762802</v>
      </c>
    </row>
    <row r="391" spans="1:4" ht="20.100000000000001" customHeight="1" x14ac:dyDescent="0.15">
      <c r="A391" s="58" t="s">
        <v>60</v>
      </c>
      <c r="B391" s="58" t="s">
        <v>73</v>
      </c>
      <c r="C391" s="58" t="s">
        <v>33</v>
      </c>
      <c r="D391" s="59">
        <v>3308.7999753475187</v>
      </c>
    </row>
    <row r="392" spans="1:4" ht="20.100000000000001" customHeight="1" x14ac:dyDescent="0.15">
      <c r="A392" s="58" t="s">
        <v>60</v>
      </c>
      <c r="B392" s="58" t="s">
        <v>73</v>
      </c>
      <c r="C392" s="58" t="s">
        <v>9</v>
      </c>
      <c r="D392" s="59">
        <v>1074.45</v>
      </c>
    </row>
    <row r="393" spans="1:4" ht="20.100000000000001" customHeight="1" x14ac:dyDescent="0.15">
      <c r="A393" s="58" t="s">
        <v>60</v>
      </c>
      <c r="B393" s="58" t="s">
        <v>15</v>
      </c>
      <c r="C393" s="58" t="s">
        <v>27</v>
      </c>
      <c r="D393" s="59">
        <v>8747.2499652415518</v>
      </c>
    </row>
    <row r="394" spans="1:4" ht="20.100000000000001" customHeight="1" x14ac:dyDescent="0.15">
      <c r="A394" s="58" t="s">
        <v>60</v>
      </c>
      <c r="B394" s="58" t="s">
        <v>15</v>
      </c>
      <c r="C394" s="58" t="s">
        <v>25</v>
      </c>
      <c r="D394" s="59">
        <v>997.5</v>
      </c>
    </row>
    <row r="395" spans="1:4" ht="20.100000000000001" customHeight="1" x14ac:dyDescent="0.15">
      <c r="A395" s="58" t="s">
        <v>60</v>
      </c>
      <c r="B395" s="58" t="s">
        <v>70</v>
      </c>
      <c r="C395" s="58" t="s">
        <v>26</v>
      </c>
      <c r="D395" s="59">
        <v>3338.9999867320057</v>
      </c>
    </row>
    <row r="396" spans="1:4" ht="20.100000000000001" customHeight="1" x14ac:dyDescent="0.15">
      <c r="A396" s="58" t="s">
        <v>60</v>
      </c>
      <c r="B396" s="58" t="s">
        <v>70</v>
      </c>
      <c r="C396" s="58" t="s">
        <v>28</v>
      </c>
      <c r="D396" s="59">
        <v>957.59999999999991</v>
      </c>
    </row>
    <row r="397" spans="1:4" ht="20.100000000000001" customHeight="1" x14ac:dyDescent="0.15">
      <c r="A397" s="58" t="s">
        <v>60</v>
      </c>
      <c r="B397" s="58" t="s">
        <v>70</v>
      </c>
      <c r="C397" s="58" t="s">
        <v>27</v>
      </c>
      <c r="D397" s="59">
        <v>3001.0499999999997</v>
      </c>
    </row>
    <row r="398" spans="1:4" ht="20.100000000000001" customHeight="1" x14ac:dyDescent="0.15">
      <c r="A398" s="58" t="s">
        <v>60</v>
      </c>
      <c r="B398" s="58" t="s">
        <v>70</v>
      </c>
      <c r="C398" s="58" t="s">
        <v>25</v>
      </c>
      <c r="D398" s="59">
        <v>1973.9999921560286</v>
      </c>
    </row>
    <row r="399" spans="1:4" ht="20.100000000000001" customHeight="1" x14ac:dyDescent="0.15">
      <c r="A399" s="58" t="s">
        <v>60</v>
      </c>
      <c r="B399" s="58" t="s">
        <v>71</v>
      </c>
      <c r="C399" s="58" t="s">
        <v>33</v>
      </c>
      <c r="D399" s="59">
        <v>11018.699990878255</v>
      </c>
    </row>
    <row r="400" spans="1:4" ht="20.100000000000001" customHeight="1" x14ac:dyDescent="0.15">
      <c r="A400" s="58" t="s">
        <v>60</v>
      </c>
      <c r="B400" s="58" t="s">
        <v>71</v>
      </c>
      <c r="C400" s="58" t="s">
        <v>28</v>
      </c>
      <c r="D400" s="59">
        <v>1663.1999986231326</v>
      </c>
    </row>
    <row r="401" spans="1:4" ht="20.100000000000001" customHeight="1" x14ac:dyDescent="0.15">
      <c r="A401" s="58" t="s">
        <v>60</v>
      </c>
      <c r="B401" s="58" t="s">
        <v>211</v>
      </c>
      <c r="C401" s="58" t="s">
        <v>27</v>
      </c>
      <c r="D401" s="59">
        <v>1859.9999861419201</v>
      </c>
    </row>
    <row r="402" spans="1:4" ht="20.100000000000001" customHeight="1" x14ac:dyDescent="0.15">
      <c r="A402" s="58" t="s">
        <v>60</v>
      </c>
      <c r="B402" s="58" t="s">
        <v>71</v>
      </c>
      <c r="C402" s="58" t="s">
        <v>25</v>
      </c>
      <c r="D402" s="59">
        <v>1215.1999909460544</v>
      </c>
    </row>
    <row r="403" spans="1:4" ht="20.100000000000001" customHeight="1" x14ac:dyDescent="0.15">
      <c r="A403" s="58" t="s">
        <v>60</v>
      </c>
      <c r="B403" s="58" t="s">
        <v>73</v>
      </c>
      <c r="C403" s="58" t="s">
        <v>33</v>
      </c>
      <c r="D403" s="59">
        <v>1098.1999980747698</v>
      </c>
    </row>
    <row r="404" spans="1:4" ht="20.100000000000001" customHeight="1" x14ac:dyDescent="0.15">
      <c r="A404" s="58" t="s">
        <v>60</v>
      </c>
      <c r="B404" s="58" t="s">
        <v>73</v>
      </c>
      <c r="C404" s="58" t="s">
        <v>28</v>
      </c>
      <c r="D404" s="59">
        <v>678.29999881088725</v>
      </c>
    </row>
    <row r="405" spans="1:4" ht="20.100000000000001" customHeight="1" x14ac:dyDescent="0.15">
      <c r="A405" s="58" t="s">
        <v>60</v>
      </c>
      <c r="B405" s="58" t="s">
        <v>15</v>
      </c>
      <c r="C405" s="58" t="s">
        <v>27</v>
      </c>
      <c r="D405" s="59">
        <v>1602.2499971911311</v>
      </c>
    </row>
    <row r="406" spans="1:4" ht="20.100000000000001" customHeight="1" x14ac:dyDescent="0.15">
      <c r="A406" s="58" t="s">
        <v>62</v>
      </c>
      <c r="B406" s="58" t="s">
        <v>15</v>
      </c>
      <c r="C406" s="58" t="s">
        <v>25</v>
      </c>
      <c r="D406" s="59">
        <v>4927.6499999999996</v>
      </c>
    </row>
    <row r="407" spans="1:4" ht="20.100000000000001" customHeight="1" x14ac:dyDescent="0.15">
      <c r="A407" s="58" t="s">
        <v>60</v>
      </c>
      <c r="B407" s="58" t="s">
        <v>70</v>
      </c>
      <c r="C407" s="58" t="s">
        <v>39</v>
      </c>
      <c r="D407" s="59">
        <v>3677.45</v>
      </c>
    </row>
    <row r="408" spans="1:4" ht="20.100000000000001" customHeight="1" x14ac:dyDescent="0.15">
      <c r="A408" s="58" t="s">
        <v>60</v>
      </c>
      <c r="B408" s="58" t="s">
        <v>70</v>
      </c>
      <c r="C408" s="58" t="s">
        <v>9</v>
      </c>
      <c r="D408" s="59">
        <v>3151.1499999999996</v>
      </c>
    </row>
    <row r="409" spans="1:4" ht="20.100000000000001" customHeight="1" x14ac:dyDescent="0.15">
      <c r="A409" s="58" t="s">
        <v>60</v>
      </c>
      <c r="B409" s="58" t="s">
        <v>70</v>
      </c>
      <c r="C409" s="58" t="s">
        <v>42</v>
      </c>
      <c r="D409" s="59">
        <v>4328.2</v>
      </c>
    </row>
    <row r="410" spans="1:4" ht="20.100000000000001" customHeight="1" x14ac:dyDescent="0.15">
      <c r="A410" s="58" t="s">
        <v>60</v>
      </c>
      <c r="B410" s="58" t="s">
        <v>70</v>
      </c>
      <c r="C410" s="58" t="s">
        <v>25</v>
      </c>
      <c r="D410" s="59">
        <v>2699.9</v>
      </c>
    </row>
    <row r="411" spans="1:4" ht="20.100000000000001" customHeight="1" x14ac:dyDescent="0.15">
      <c r="A411" s="58" t="s">
        <v>60</v>
      </c>
      <c r="B411" s="58" t="s">
        <v>71</v>
      </c>
      <c r="C411" s="58" t="s">
        <v>33</v>
      </c>
      <c r="D411" s="59">
        <v>296.39999999999998</v>
      </c>
    </row>
    <row r="412" spans="1:4" ht="20.100000000000001" customHeight="1" x14ac:dyDescent="0.15">
      <c r="A412" s="58" t="s">
        <v>60</v>
      </c>
      <c r="B412" s="58" t="s">
        <v>71</v>
      </c>
      <c r="C412" s="58" t="s">
        <v>9</v>
      </c>
      <c r="D412" s="59">
        <v>1162.8</v>
      </c>
    </row>
    <row r="413" spans="1:4" ht="20.100000000000001" customHeight="1" x14ac:dyDescent="0.15">
      <c r="A413" s="58" t="s">
        <v>60</v>
      </c>
      <c r="B413" s="58" t="s">
        <v>211</v>
      </c>
      <c r="C413" s="58" t="s">
        <v>27</v>
      </c>
      <c r="D413" s="59">
        <v>333.45</v>
      </c>
    </row>
    <row r="414" spans="1:4" ht="20.100000000000001" customHeight="1" x14ac:dyDescent="0.15">
      <c r="A414" s="58" t="s">
        <v>60</v>
      </c>
      <c r="B414" s="58" t="s">
        <v>71</v>
      </c>
      <c r="C414" s="58" t="s">
        <v>25</v>
      </c>
      <c r="D414" s="59">
        <v>5463.45</v>
      </c>
    </row>
    <row r="415" spans="1:4" ht="20.100000000000001" customHeight="1" x14ac:dyDescent="0.15">
      <c r="A415" s="58" t="s">
        <v>60</v>
      </c>
      <c r="B415" s="58" t="s">
        <v>73</v>
      </c>
      <c r="C415" s="58" t="s">
        <v>39</v>
      </c>
      <c r="D415" s="59">
        <v>1074.45</v>
      </c>
    </row>
    <row r="416" spans="1:4" ht="20.100000000000001" customHeight="1" x14ac:dyDescent="0.15">
      <c r="A416" s="58" t="s">
        <v>63</v>
      </c>
      <c r="B416" s="58" t="s">
        <v>73</v>
      </c>
      <c r="C416" s="58" t="s">
        <v>9</v>
      </c>
      <c r="D416" s="59">
        <v>1504.8</v>
      </c>
    </row>
    <row r="417" spans="1:4" ht="20.100000000000001" customHeight="1" x14ac:dyDescent="0.15">
      <c r="A417" s="58" t="s">
        <v>63</v>
      </c>
      <c r="B417" s="58" t="s">
        <v>15</v>
      </c>
      <c r="C417" s="58" t="s">
        <v>27</v>
      </c>
      <c r="D417" s="59">
        <v>3520.7</v>
      </c>
    </row>
    <row r="418" spans="1:4" ht="20.100000000000001" customHeight="1" x14ac:dyDescent="0.15">
      <c r="A418" s="58" t="s">
        <v>60</v>
      </c>
      <c r="B418" s="58" t="s">
        <v>15</v>
      </c>
      <c r="C418" s="58" t="s">
        <v>25</v>
      </c>
      <c r="D418" s="59">
        <v>1463</v>
      </c>
    </row>
    <row r="419" spans="1:4" ht="20.100000000000001" customHeight="1" x14ac:dyDescent="0.15">
      <c r="A419" s="58" t="s">
        <v>60</v>
      </c>
      <c r="B419" s="58" t="s">
        <v>70</v>
      </c>
      <c r="C419" s="58" t="s">
        <v>39</v>
      </c>
      <c r="D419" s="59">
        <v>1074.45</v>
      </c>
    </row>
    <row r="420" spans="1:4" ht="20.100000000000001" customHeight="1" x14ac:dyDescent="0.15">
      <c r="A420" s="58" t="s">
        <v>62</v>
      </c>
      <c r="B420" s="58" t="s">
        <v>70</v>
      </c>
      <c r="C420" s="58" t="s">
        <v>28</v>
      </c>
      <c r="D420" s="59">
        <v>2220.15</v>
      </c>
    </row>
    <row r="421" spans="1:4" ht="20.100000000000001" customHeight="1" x14ac:dyDescent="0.15">
      <c r="A421" s="58" t="s">
        <v>60</v>
      </c>
      <c r="B421" s="58" t="s">
        <v>70</v>
      </c>
      <c r="C421" s="58" t="s">
        <v>8</v>
      </c>
      <c r="D421" s="59">
        <v>1074.45</v>
      </c>
    </row>
    <row r="422" spans="1:4" ht="20.100000000000001" customHeight="1" x14ac:dyDescent="0.15">
      <c r="A422" s="58" t="s">
        <v>60</v>
      </c>
      <c r="B422" s="58" t="s">
        <v>70</v>
      </c>
      <c r="C422" s="58" t="s">
        <v>25</v>
      </c>
      <c r="D422" s="59">
        <v>992.75</v>
      </c>
    </row>
    <row r="423" spans="1:4" ht="20.100000000000001" customHeight="1" x14ac:dyDescent="0.15">
      <c r="A423" s="58" t="s">
        <v>60</v>
      </c>
      <c r="B423" s="58" t="s">
        <v>71</v>
      </c>
      <c r="C423" s="58" t="s">
        <v>39</v>
      </c>
      <c r="D423" s="59">
        <v>1349.95</v>
      </c>
    </row>
    <row r="424" spans="1:4" ht="20.100000000000001" customHeight="1" x14ac:dyDescent="0.15">
      <c r="A424" s="58" t="s">
        <v>63</v>
      </c>
      <c r="B424" s="58" t="s">
        <v>71</v>
      </c>
      <c r="C424" s="58" t="s">
        <v>9</v>
      </c>
      <c r="D424" s="59">
        <v>718.19999999999993</v>
      </c>
    </row>
    <row r="425" spans="1:4" ht="20.100000000000001" customHeight="1" x14ac:dyDescent="0.15">
      <c r="A425" s="58" t="s">
        <v>60</v>
      </c>
      <c r="B425" s="58" t="s">
        <v>211</v>
      </c>
      <c r="C425" s="58" t="s">
        <v>27</v>
      </c>
      <c r="D425" s="59">
        <v>2037.75</v>
      </c>
    </row>
    <row r="426" spans="1:4" ht="20.100000000000001" customHeight="1" x14ac:dyDescent="0.15">
      <c r="A426" s="58" t="s">
        <v>60</v>
      </c>
      <c r="B426" s="58" t="s">
        <v>71</v>
      </c>
      <c r="C426" s="58" t="s">
        <v>25</v>
      </c>
      <c r="D426" s="59">
        <v>1028.8499999999999</v>
      </c>
    </row>
    <row r="427" spans="1:4" ht="20.100000000000001" customHeight="1" x14ac:dyDescent="0.15">
      <c r="A427" s="58" t="s">
        <v>60</v>
      </c>
      <c r="B427" s="58" t="s">
        <v>73</v>
      </c>
      <c r="C427" s="58" t="s">
        <v>39</v>
      </c>
      <c r="D427" s="59">
        <v>936.69999999999993</v>
      </c>
    </row>
    <row r="428" spans="1:4" ht="20.100000000000001" customHeight="1" x14ac:dyDescent="0.15">
      <c r="A428" s="58" t="s">
        <v>63</v>
      </c>
      <c r="B428" s="58" t="s">
        <v>73</v>
      </c>
      <c r="C428" s="58" t="s">
        <v>28</v>
      </c>
      <c r="D428" s="59">
        <v>538.1999995544553</v>
      </c>
    </row>
    <row r="429" spans="1:4" ht="20.100000000000001" customHeight="1" x14ac:dyDescent="0.15">
      <c r="A429" s="58" t="s">
        <v>60</v>
      </c>
      <c r="B429" s="58" t="s">
        <v>15</v>
      </c>
      <c r="C429" s="58" t="s">
        <v>27</v>
      </c>
      <c r="D429" s="59">
        <v>1852.1999984666704</v>
      </c>
    </row>
    <row r="430" spans="1:4" ht="20.100000000000001" customHeight="1" x14ac:dyDescent="0.15">
      <c r="A430" s="58" t="s">
        <v>60</v>
      </c>
      <c r="B430" s="58" t="s">
        <v>15</v>
      </c>
      <c r="C430" s="58" t="s">
        <v>36</v>
      </c>
      <c r="D430" s="59">
        <v>3207.5999973446128</v>
      </c>
    </row>
    <row r="431" spans="1:4" ht="20.100000000000001" customHeight="1" x14ac:dyDescent="0.15">
      <c r="A431" s="58" t="s">
        <v>60</v>
      </c>
      <c r="B431" s="58" t="s">
        <v>70</v>
      </c>
      <c r="C431" s="58" t="s">
        <v>39</v>
      </c>
      <c r="D431" s="59">
        <v>1895.249992468953</v>
      </c>
    </row>
    <row r="432" spans="1:4" ht="20.100000000000001" customHeight="1" x14ac:dyDescent="0.15">
      <c r="A432" s="58" t="s">
        <v>60</v>
      </c>
      <c r="B432" s="58" t="s">
        <v>70</v>
      </c>
      <c r="C432" s="58" t="s">
        <v>28</v>
      </c>
      <c r="D432" s="59">
        <v>518.69999999999993</v>
      </c>
    </row>
    <row r="433" spans="1:4" ht="20.100000000000001" customHeight="1" x14ac:dyDescent="0.15">
      <c r="A433" s="58" t="s">
        <v>63</v>
      </c>
      <c r="B433" s="58" t="s">
        <v>70</v>
      </c>
      <c r="C433" s="58" t="s">
        <v>27</v>
      </c>
      <c r="D433" s="59">
        <v>1444.95</v>
      </c>
    </row>
    <row r="434" spans="1:4" ht="20.100000000000001" customHeight="1" x14ac:dyDescent="0.15">
      <c r="A434" s="58" t="s">
        <v>63</v>
      </c>
      <c r="B434" s="58" t="s">
        <v>70</v>
      </c>
      <c r="C434" s="58" t="s">
        <v>25</v>
      </c>
      <c r="D434" s="59">
        <v>1693.5999873816966</v>
      </c>
    </row>
    <row r="435" spans="1:4" ht="20.100000000000001" customHeight="1" x14ac:dyDescent="0.15">
      <c r="A435" s="58" t="s">
        <v>60</v>
      </c>
      <c r="B435" s="58" t="s">
        <v>71</v>
      </c>
      <c r="C435" s="58" t="s">
        <v>33</v>
      </c>
      <c r="D435" s="59">
        <v>6612</v>
      </c>
    </row>
    <row r="436" spans="1:4" ht="20.100000000000001" customHeight="1" x14ac:dyDescent="0.15">
      <c r="A436" s="58" t="s">
        <v>63</v>
      </c>
      <c r="B436" s="58" t="s">
        <v>71</v>
      </c>
      <c r="C436" s="58" t="s">
        <v>19</v>
      </c>
      <c r="D436" s="59">
        <v>3587.9999732673168</v>
      </c>
    </row>
    <row r="437" spans="1:4" ht="20.100000000000001" customHeight="1" x14ac:dyDescent="0.15">
      <c r="A437" s="58" t="s">
        <v>63</v>
      </c>
      <c r="B437" s="58" t="s">
        <v>211</v>
      </c>
      <c r="C437" s="58" t="s">
        <v>27</v>
      </c>
      <c r="D437" s="59">
        <v>3351.5999972254035</v>
      </c>
    </row>
    <row r="438" spans="1:4" ht="20.100000000000001" customHeight="1" x14ac:dyDescent="0.15">
      <c r="A438" s="58" t="s">
        <v>60</v>
      </c>
      <c r="B438" s="58" t="s">
        <v>71</v>
      </c>
      <c r="C438" s="58" t="s">
        <v>25</v>
      </c>
      <c r="D438" s="59">
        <v>917.69999999999993</v>
      </c>
    </row>
    <row r="439" spans="1:4" ht="20.100000000000001" customHeight="1" x14ac:dyDescent="0.15">
      <c r="A439" s="58" t="s">
        <v>60</v>
      </c>
      <c r="B439" s="58" t="s">
        <v>73</v>
      </c>
      <c r="C439" s="58" t="s">
        <v>39</v>
      </c>
      <c r="D439" s="59">
        <v>187.1999986052513</v>
      </c>
    </row>
    <row r="440" spans="1:4" ht="20.100000000000001" customHeight="1" x14ac:dyDescent="0.15">
      <c r="A440" s="58" t="s">
        <v>60</v>
      </c>
      <c r="B440" s="58" t="s">
        <v>73</v>
      </c>
      <c r="C440" s="58" t="s">
        <v>28</v>
      </c>
      <c r="D440" s="59">
        <v>2037.75</v>
      </c>
    </row>
    <row r="441" spans="1:4" ht="20.100000000000001" customHeight="1" x14ac:dyDescent="0.15">
      <c r="A441" s="58" t="s">
        <v>63</v>
      </c>
      <c r="B441" s="58" t="s">
        <v>15</v>
      </c>
      <c r="C441" s="58" t="s">
        <v>42</v>
      </c>
      <c r="D441" s="59">
        <v>1515.25</v>
      </c>
    </row>
    <row r="442" spans="1:4" ht="20.100000000000001" customHeight="1" x14ac:dyDescent="0.15">
      <c r="A442" s="58" t="s">
        <v>60</v>
      </c>
      <c r="B442" s="58" t="s">
        <v>15</v>
      </c>
      <c r="C442" s="58" t="s">
        <v>25</v>
      </c>
      <c r="D442" s="59">
        <v>1094.3999999999999</v>
      </c>
    </row>
    <row r="443" spans="1:4" ht="20.100000000000001" customHeight="1" x14ac:dyDescent="0.15">
      <c r="A443" s="58" t="s">
        <v>60</v>
      </c>
      <c r="B443" s="58" t="s">
        <v>70</v>
      </c>
      <c r="C443" s="58" t="s">
        <v>39</v>
      </c>
      <c r="D443" s="59">
        <v>6114.749975702166</v>
      </c>
    </row>
    <row r="444" spans="1:4" ht="20.100000000000001" customHeight="1" x14ac:dyDescent="0.15">
      <c r="A444" s="58" t="s">
        <v>60</v>
      </c>
      <c r="B444" s="58" t="s">
        <v>70</v>
      </c>
      <c r="C444" s="58" t="s">
        <v>9</v>
      </c>
      <c r="D444" s="59">
        <v>9870.7499607771624</v>
      </c>
    </row>
    <row r="445" spans="1:4" ht="20.100000000000001" customHeight="1" x14ac:dyDescent="0.15">
      <c r="A445" s="58" t="s">
        <v>60</v>
      </c>
      <c r="B445" s="58" t="s">
        <v>70</v>
      </c>
      <c r="C445" s="58" t="s">
        <v>27</v>
      </c>
      <c r="D445" s="59">
        <v>481.65</v>
      </c>
    </row>
    <row r="446" spans="1:4" ht="20.100000000000001" customHeight="1" x14ac:dyDescent="0.15">
      <c r="A446" s="58" t="s">
        <v>62</v>
      </c>
      <c r="B446" s="58" t="s">
        <v>70</v>
      </c>
      <c r="C446" s="58" t="s">
        <v>25</v>
      </c>
      <c r="D446" s="59">
        <v>4149.8999965645371</v>
      </c>
    </row>
    <row r="447" spans="1:4" ht="20.100000000000001" customHeight="1" x14ac:dyDescent="0.15">
      <c r="A447" s="58" t="s">
        <v>60</v>
      </c>
      <c r="B447" s="58" t="s">
        <v>71</v>
      </c>
      <c r="C447" s="58" t="s">
        <v>39</v>
      </c>
      <c r="D447" s="59">
        <v>2037.75</v>
      </c>
    </row>
    <row r="448" spans="1:4" ht="20.100000000000001" customHeight="1" x14ac:dyDescent="0.15">
      <c r="A448" s="58" t="s">
        <v>60</v>
      </c>
      <c r="B448" s="58" t="s">
        <v>71</v>
      </c>
      <c r="C448" s="58" t="s">
        <v>28</v>
      </c>
      <c r="D448" s="59">
        <v>889.19999999999993</v>
      </c>
    </row>
    <row r="449" spans="1:11" ht="20.100000000000001" customHeight="1" x14ac:dyDescent="0.15">
      <c r="A449" s="58" t="s">
        <v>63</v>
      </c>
      <c r="B449" s="58" t="s">
        <v>211</v>
      </c>
      <c r="C449" s="58" t="s">
        <v>27</v>
      </c>
      <c r="D449" s="59">
        <v>2400.65</v>
      </c>
    </row>
    <row r="450" spans="1:11" ht="20.100000000000001" customHeight="1" x14ac:dyDescent="0.15">
      <c r="A450" s="58" t="s">
        <v>60</v>
      </c>
      <c r="B450" s="58" t="s">
        <v>71</v>
      </c>
      <c r="C450" s="58" t="s">
        <v>11</v>
      </c>
      <c r="D450" s="59">
        <v>1708.1</v>
      </c>
    </row>
    <row r="451" spans="1:11" ht="20.100000000000001" customHeight="1" x14ac:dyDescent="0.15">
      <c r="A451" s="58" t="s">
        <v>60</v>
      </c>
      <c r="B451" s="58" t="s">
        <v>73</v>
      </c>
      <c r="C451" s="58" t="s">
        <v>39</v>
      </c>
      <c r="D451" s="59">
        <v>921.5999992370605</v>
      </c>
    </row>
    <row r="452" spans="1:11" ht="20.100000000000001" customHeight="1" x14ac:dyDescent="0.15">
      <c r="A452" s="58" t="s">
        <v>60</v>
      </c>
      <c r="B452" s="58" t="s">
        <v>73</v>
      </c>
      <c r="C452" s="58" t="s">
        <v>28</v>
      </c>
      <c r="D452" s="59">
        <v>2080.7999982774259</v>
      </c>
    </row>
    <row r="453" spans="1:11" ht="20.100000000000001" customHeight="1" x14ac:dyDescent="0.15">
      <c r="A453" s="58" t="s">
        <v>60</v>
      </c>
      <c r="B453" s="58" t="s">
        <v>15</v>
      </c>
      <c r="C453" s="58" t="s">
        <v>27</v>
      </c>
      <c r="D453" s="59">
        <v>6754.4999731600283</v>
      </c>
    </row>
    <row r="454" spans="1:11" ht="20.100000000000001" customHeight="1" x14ac:dyDescent="0.15">
      <c r="A454" s="58" t="s">
        <v>60</v>
      </c>
      <c r="B454" s="58" t="s">
        <v>15</v>
      </c>
      <c r="C454" s="58" t="s">
        <v>25</v>
      </c>
      <c r="D454" s="59">
        <v>3011.2499880343676</v>
      </c>
    </row>
    <row r="455" spans="1:11" ht="20.100000000000001" customHeight="1" x14ac:dyDescent="0.15">
      <c r="A455" s="58" t="s">
        <v>62</v>
      </c>
      <c r="B455" s="58" t="s">
        <v>70</v>
      </c>
      <c r="C455" s="58" t="s">
        <v>33</v>
      </c>
      <c r="D455" s="59">
        <v>380.24999848902223</v>
      </c>
    </row>
    <row r="456" spans="1:11" ht="20.100000000000001" customHeight="1" x14ac:dyDescent="0.15">
      <c r="A456" s="58" t="s">
        <v>60</v>
      </c>
      <c r="B456" s="58" t="s">
        <v>70</v>
      </c>
      <c r="C456" s="58" t="s">
        <v>28</v>
      </c>
      <c r="D456" s="59">
        <v>2308.5</v>
      </c>
    </row>
    <row r="457" spans="1:11" ht="20.100000000000001" customHeight="1" x14ac:dyDescent="0.15">
      <c r="A457" s="58" t="s">
        <v>60</v>
      </c>
      <c r="B457" s="58" t="s">
        <v>70</v>
      </c>
      <c r="C457" s="58" t="s">
        <v>27</v>
      </c>
      <c r="D457" s="59">
        <v>1111.5</v>
      </c>
    </row>
    <row r="458" spans="1:11" ht="20.100000000000001" customHeight="1" x14ac:dyDescent="0.15">
      <c r="A458" s="58" t="s">
        <v>60</v>
      </c>
      <c r="B458" s="58" t="s">
        <v>70</v>
      </c>
      <c r="C458" s="58" t="s">
        <v>25</v>
      </c>
      <c r="D458" s="59">
        <v>13009.5</v>
      </c>
    </row>
    <row r="459" spans="1:11" ht="20.100000000000001" customHeight="1" x14ac:dyDescent="0.15">
      <c r="A459" s="58" t="s">
        <v>60</v>
      </c>
      <c r="B459" s="58" t="s">
        <v>71</v>
      </c>
      <c r="C459" s="58" t="s">
        <v>39</v>
      </c>
      <c r="D459" s="59">
        <v>2211.2999999999997</v>
      </c>
    </row>
    <row r="460" spans="1:11" ht="20.100000000000001" customHeight="1" x14ac:dyDescent="0.15">
      <c r="A460" s="58" t="s">
        <v>63</v>
      </c>
      <c r="B460" s="58" t="s">
        <v>71</v>
      </c>
      <c r="C460" s="58" t="s">
        <v>28</v>
      </c>
      <c r="D460" s="59">
        <v>8789.1999999999989</v>
      </c>
    </row>
    <row r="461" spans="1:11" ht="20.100000000000001" customHeight="1" x14ac:dyDescent="0.15">
      <c r="A461" s="58" t="s">
        <v>64</v>
      </c>
      <c r="B461" s="58" t="s">
        <v>211</v>
      </c>
      <c r="C461" s="58" t="s">
        <v>27</v>
      </c>
      <c r="D461" s="59">
        <v>1154.2499954134225</v>
      </c>
    </row>
    <row r="462" spans="1:11" ht="20.100000000000001" customHeight="1" x14ac:dyDescent="0.15">
      <c r="A462" s="58" t="s">
        <v>60</v>
      </c>
      <c r="B462" s="58" t="s">
        <v>71</v>
      </c>
      <c r="C462" s="58" t="s">
        <v>36</v>
      </c>
      <c r="D462" s="59">
        <v>923.99999632835386</v>
      </c>
    </row>
    <row r="463" spans="1:11" ht="20.100000000000001" customHeight="1" x14ac:dyDescent="0.15">
      <c r="A463" s="58" t="s">
        <v>60</v>
      </c>
      <c r="B463" s="58" t="s">
        <v>73</v>
      </c>
      <c r="C463" s="58" t="s">
        <v>39</v>
      </c>
      <c r="D463" s="59">
        <v>4289.9999829530716</v>
      </c>
      <c r="F463" s="52"/>
      <c r="G463" s="52"/>
      <c r="H463" s="52"/>
      <c r="I463" s="52"/>
      <c r="J463" s="52"/>
      <c r="K463" s="52"/>
    </row>
    <row r="464" spans="1:11" ht="20.100000000000001" customHeight="1" x14ac:dyDescent="0.15">
      <c r="A464" s="58" t="s">
        <v>60</v>
      </c>
      <c r="B464" s="58" t="s">
        <v>73</v>
      </c>
      <c r="C464" s="58" t="s">
        <v>28</v>
      </c>
      <c r="D464" s="59">
        <v>916.49999635815618</v>
      </c>
      <c r="F464" s="52"/>
      <c r="G464" s="52"/>
      <c r="H464" s="52"/>
      <c r="I464" s="52"/>
      <c r="J464" s="52"/>
      <c r="K464" s="52"/>
    </row>
    <row r="465" spans="1:11" ht="20.100000000000001" customHeight="1" x14ac:dyDescent="0.15">
      <c r="A465" s="58" t="s">
        <v>60</v>
      </c>
      <c r="B465" s="58" t="s">
        <v>15</v>
      </c>
      <c r="C465" s="58" t="s">
        <v>42</v>
      </c>
      <c r="D465" s="59">
        <v>1121.9999955415726</v>
      </c>
      <c r="F465" s="52"/>
      <c r="G465" s="52"/>
      <c r="H465" s="52"/>
      <c r="I465" s="52"/>
      <c r="J465" s="52"/>
      <c r="K465" s="52"/>
    </row>
    <row r="466" spans="1:11" ht="20.100000000000001" customHeight="1" x14ac:dyDescent="0.15">
      <c r="A466" s="58" t="s">
        <v>63</v>
      </c>
      <c r="B466" s="58" t="s">
        <v>15</v>
      </c>
      <c r="C466" s="58" t="s">
        <v>25</v>
      </c>
      <c r="D466" s="59">
        <v>2194.5</v>
      </c>
      <c r="F466" s="52"/>
      <c r="G466" s="52"/>
      <c r="H466" s="52"/>
      <c r="I466" s="52"/>
      <c r="J466" s="52"/>
      <c r="K466" s="52"/>
    </row>
    <row r="467" spans="1:11" ht="20.100000000000001" customHeight="1" x14ac:dyDescent="0.15">
      <c r="A467" s="58" t="s">
        <v>60</v>
      </c>
      <c r="B467" s="58" t="s">
        <v>70</v>
      </c>
      <c r="C467" s="58" t="s">
        <v>39</v>
      </c>
      <c r="D467" s="59">
        <v>1111.5</v>
      </c>
      <c r="F467" s="52"/>
      <c r="G467" s="52"/>
      <c r="H467" s="52"/>
      <c r="I467" s="52"/>
      <c r="J467" s="52"/>
      <c r="K467" s="52"/>
    </row>
    <row r="468" spans="1:11" ht="20.100000000000001" customHeight="1" x14ac:dyDescent="0.15">
      <c r="A468" s="58" t="s">
        <v>60</v>
      </c>
      <c r="B468" s="58" t="s">
        <v>70</v>
      </c>
      <c r="C468" s="58" t="s">
        <v>28</v>
      </c>
      <c r="D468" s="59">
        <v>11118.8</v>
      </c>
      <c r="F468" s="52"/>
      <c r="G468" s="52"/>
      <c r="H468" s="52"/>
      <c r="I468" s="52"/>
      <c r="J468" s="52"/>
      <c r="K468" s="52"/>
    </row>
    <row r="469" spans="1:11" ht="20.100000000000001" customHeight="1" x14ac:dyDescent="0.15">
      <c r="A469" s="58" t="s">
        <v>63</v>
      </c>
      <c r="B469" s="58" t="s">
        <v>70</v>
      </c>
      <c r="C469" s="58" t="s">
        <v>27</v>
      </c>
      <c r="D469" s="59">
        <v>2699.9</v>
      </c>
      <c r="F469" s="52"/>
      <c r="G469" s="52"/>
      <c r="H469" s="52"/>
      <c r="I469" s="52"/>
      <c r="J469" s="52"/>
      <c r="K469" s="52"/>
    </row>
    <row r="470" spans="1:11" ht="20.100000000000001" customHeight="1" x14ac:dyDescent="0.15">
      <c r="A470" s="58" t="s">
        <v>60</v>
      </c>
      <c r="B470" s="58" t="s">
        <v>70</v>
      </c>
      <c r="C470" s="58" t="s">
        <v>25</v>
      </c>
      <c r="D470" s="59">
        <v>234.64999999999998</v>
      </c>
      <c r="F470" s="52"/>
      <c r="G470" s="52"/>
      <c r="H470" s="52"/>
      <c r="I470" s="52"/>
      <c r="J470" s="52"/>
      <c r="K470" s="52"/>
    </row>
    <row r="471" spans="1:11" ht="20.100000000000001" customHeight="1" x14ac:dyDescent="0.15">
      <c r="A471" s="58" t="s">
        <v>60</v>
      </c>
      <c r="B471" s="58" t="s">
        <v>71</v>
      </c>
      <c r="C471" s="58" t="s">
        <v>20</v>
      </c>
      <c r="D471" s="59">
        <v>2539.35</v>
      </c>
      <c r="F471" s="52"/>
      <c r="G471" s="52"/>
      <c r="H471" s="52"/>
      <c r="I471" s="52"/>
      <c r="J471" s="52"/>
      <c r="K471" s="52"/>
    </row>
    <row r="472" spans="1:11" ht="20.100000000000001" customHeight="1" x14ac:dyDescent="0.15">
      <c r="A472" s="58" t="s">
        <v>60</v>
      </c>
      <c r="B472" s="58" t="s">
        <v>71</v>
      </c>
      <c r="C472" s="58" t="s">
        <v>28</v>
      </c>
      <c r="D472" s="59">
        <v>2416.7999999999997</v>
      </c>
      <c r="F472" s="52"/>
      <c r="G472" s="52"/>
      <c r="H472" s="52"/>
      <c r="I472" s="52"/>
      <c r="J472" s="52"/>
      <c r="K472" s="52"/>
    </row>
    <row r="473" spans="1:11" ht="20.100000000000001" customHeight="1" x14ac:dyDescent="0.15">
      <c r="A473" s="58" t="s">
        <v>60</v>
      </c>
      <c r="B473" s="58" t="s">
        <v>211</v>
      </c>
      <c r="C473" s="58" t="s">
        <v>8</v>
      </c>
      <c r="D473" s="59">
        <v>9733.6999999999989</v>
      </c>
      <c r="F473" s="52"/>
      <c r="G473" s="52"/>
      <c r="H473" s="52"/>
      <c r="I473" s="52"/>
      <c r="J473" s="52"/>
      <c r="K473" s="52"/>
    </row>
    <row r="474" spans="1:11" ht="20.100000000000001" customHeight="1" x14ac:dyDescent="0.15">
      <c r="A474" s="58" t="s">
        <v>60</v>
      </c>
      <c r="B474" s="58" t="s">
        <v>71</v>
      </c>
      <c r="C474" s="58" t="s">
        <v>25</v>
      </c>
      <c r="D474" s="59">
        <v>324.79999999999995</v>
      </c>
      <c r="F474" s="52"/>
      <c r="G474" s="52"/>
      <c r="H474" s="52"/>
      <c r="I474" s="52"/>
      <c r="J474" s="52"/>
      <c r="K474" s="52"/>
    </row>
    <row r="475" spans="1:11" ht="20.100000000000001" customHeight="1" x14ac:dyDescent="0.15">
      <c r="A475" s="58" t="s">
        <v>63</v>
      </c>
      <c r="B475" s="58" t="s">
        <v>73</v>
      </c>
      <c r="C475" s="58" t="s">
        <v>39</v>
      </c>
      <c r="D475" s="59">
        <v>5308.5999999999995</v>
      </c>
      <c r="F475" s="52"/>
      <c r="G475" s="52"/>
      <c r="H475" s="52"/>
      <c r="I475" s="52"/>
      <c r="J475" s="52"/>
      <c r="K475" s="52"/>
    </row>
    <row r="476" spans="1:11" ht="20.100000000000001" customHeight="1" x14ac:dyDescent="0.15">
      <c r="A476" s="58" t="s">
        <v>60</v>
      </c>
      <c r="B476" s="58" t="s">
        <v>73</v>
      </c>
      <c r="C476" s="58" t="s">
        <v>28</v>
      </c>
      <c r="D476" s="59">
        <v>2631.59999782145</v>
      </c>
      <c r="F476" s="52"/>
      <c r="G476" s="52"/>
    </row>
    <row r="477" spans="1:11" ht="20.100000000000001" customHeight="1" x14ac:dyDescent="0.15">
      <c r="A477" s="58" t="s">
        <v>60</v>
      </c>
      <c r="B477" s="58" t="s">
        <v>15</v>
      </c>
      <c r="C477" s="58" t="s">
        <v>27</v>
      </c>
      <c r="D477" s="59">
        <v>961.3499983146786</v>
      </c>
      <c r="F477" s="52"/>
      <c r="G477" s="52"/>
    </row>
    <row r="478" spans="1:11" ht="20.100000000000001" customHeight="1" x14ac:dyDescent="0.15">
      <c r="A478" s="58" t="s">
        <v>60</v>
      </c>
      <c r="B478" s="58" t="s">
        <v>15</v>
      </c>
      <c r="C478" s="58" t="s">
        <v>25</v>
      </c>
      <c r="D478" s="59">
        <v>443.69999922215936</v>
      </c>
      <c r="F478" s="52"/>
      <c r="G478" s="52"/>
    </row>
    <row r="479" spans="1:11" ht="20.100000000000001" customHeight="1" x14ac:dyDescent="0.15">
      <c r="A479" s="58" t="s">
        <v>60</v>
      </c>
      <c r="B479" s="58" t="s">
        <v>70</v>
      </c>
      <c r="C479" s="58" t="s">
        <v>39</v>
      </c>
      <c r="D479" s="59">
        <v>1700.9999985918403</v>
      </c>
      <c r="F479" s="52"/>
      <c r="G479" s="52"/>
    </row>
    <row r="480" spans="1:11" ht="20.100000000000001" customHeight="1" x14ac:dyDescent="0.15">
      <c r="A480" s="58" t="s">
        <v>63</v>
      </c>
      <c r="B480" s="58" t="s">
        <v>70</v>
      </c>
      <c r="C480" s="58" t="s">
        <v>28</v>
      </c>
      <c r="D480" s="59">
        <v>11488.499990489334</v>
      </c>
      <c r="F480" s="52"/>
      <c r="G480" s="52"/>
    </row>
    <row r="481" spans="1:7" ht="20.100000000000001" customHeight="1" x14ac:dyDescent="0.15">
      <c r="A481" s="58" t="s">
        <v>60</v>
      </c>
      <c r="B481" s="58" t="s">
        <v>70</v>
      </c>
      <c r="C481" s="58" t="s">
        <v>42</v>
      </c>
      <c r="D481" s="59">
        <v>5395.4999955333769</v>
      </c>
      <c r="F481" s="52"/>
      <c r="G481" s="52"/>
    </row>
    <row r="482" spans="1:7" ht="20.100000000000001" customHeight="1" x14ac:dyDescent="0.15">
      <c r="A482" s="58" t="s">
        <v>60</v>
      </c>
      <c r="B482" s="58" t="s">
        <v>70</v>
      </c>
      <c r="C482" s="58" t="s">
        <v>25</v>
      </c>
      <c r="D482" s="59">
        <v>2770.1999977067112</v>
      </c>
    </row>
    <row r="483" spans="1:7" ht="20.100000000000001" customHeight="1" x14ac:dyDescent="0.15">
      <c r="A483" s="58" t="s">
        <v>60</v>
      </c>
      <c r="B483" s="58" t="s">
        <v>71</v>
      </c>
      <c r="C483" s="58" t="s">
        <v>39</v>
      </c>
      <c r="D483" s="59">
        <v>2131.4999915301801</v>
      </c>
    </row>
    <row r="484" spans="1:7" ht="20.100000000000001" customHeight="1" x14ac:dyDescent="0.15">
      <c r="A484" s="58" t="s">
        <v>60</v>
      </c>
      <c r="B484" s="58" t="s">
        <v>71</v>
      </c>
      <c r="C484" s="58" t="s">
        <v>28</v>
      </c>
      <c r="D484" s="59">
        <v>2062.4999918043613</v>
      </c>
    </row>
    <row r="485" spans="1:7" ht="20.100000000000001" customHeight="1" x14ac:dyDescent="0.15">
      <c r="A485" s="58" t="s">
        <v>60</v>
      </c>
      <c r="B485" s="58" t="s">
        <v>211</v>
      </c>
      <c r="C485" s="58" t="s">
        <v>27</v>
      </c>
      <c r="D485" s="59">
        <v>1897.4999924600124</v>
      </c>
    </row>
    <row r="486" spans="1:7" ht="20.100000000000001" customHeight="1" x14ac:dyDescent="0.15">
      <c r="A486" s="58" t="s">
        <v>60</v>
      </c>
      <c r="B486" s="58" t="s">
        <v>71</v>
      </c>
      <c r="C486" s="58" t="s">
        <v>25</v>
      </c>
      <c r="D486" s="59">
        <v>19738.149999999998</v>
      </c>
    </row>
    <row r="487" spans="1:7" ht="20.100000000000001" customHeight="1" x14ac:dyDescent="0.15">
      <c r="A487" s="58" t="s">
        <v>62</v>
      </c>
      <c r="B487" s="58" t="s">
        <v>73</v>
      </c>
      <c r="C487" s="58" t="s">
        <v>39</v>
      </c>
      <c r="D487" s="59">
        <v>7068</v>
      </c>
    </row>
    <row r="488" spans="1:7" ht="20.100000000000001" customHeight="1" x14ac:dyDescent="0.15">
      <c r="A488" s="58" t="s">
        <v>60</v>
      </c>
      <c r="B488" s="58" t="s">
        <v>73</v>
      </c>
      <c r="C488" s="58" t="s">
        <v>28</v>
      </c>
      <c r="D488" s="59">
        <v>333.45</v>
      </c>
    </row>
    <row r="489" spans="1:7" ht="20.100000000000001" customHeight="1" x14ac:dyDescent="0.15">
      <c r="A489" s="58" t="s">
        <v>60</v>
      </c>
      <c r="B489" s="58" t="s">
        <v>15</v>
      </c>
      <c r="C489" s="58" t="s">
        <v>27</v>
      </c>
      <c r="D489" s="59">
        <v>4149.5999999999995</v>
      </c>
    </row>
    <row r="490" spans="1:7" ht="20.100000000000001" customHeight="1" x14ac:dyDescent="0.15">
      <c r="A490" s="58" t="s">
        <v>60</v>
      </c>
      <c r="B490" s="58" t="s">
        <v>15</v>
      </c>
      <c r="C490" s="58" t="s">
        <v>11</v>
      </c>
      <c r="D490" s="59">
        <v>2293.2999999999997</v>
      </c>
    </row>
    <row r="491" spans="1:7" ht="20.100000000000001" customHeight="1" x14ac:dyDescent="0.15">
      <c r="A491" s="58" t="s">
        <v>60</v>
      </c>
      <c r="B491" s="58" t="s">
        <v>70</v>
      </c>
      <c r="C491" s="58" t="s">
        <v>39</v>
      </c>
      <c r="D491" s="59">
        <v>5486.25</v>
      </c>
    </row>
    <row r="492" spans="1:7" ht="20.100000000000001" customHeight="1" x14ac:dyDescent="0.15">
      <c r="A492" s="58" t="s">
        <v>60</v>
      </c>
      <c r="B492" s="58" t="s">
        <v>70</v>
      </c>
      <c r="C492" s="58" t="s">
        <v>28</v>
      </c>
      <c r="D492" s="59">
        <v>1735.6499999999999</v>
      </c>
    </row>
    <row r="493" spans="1:7" ht="20.100000000000001" customHeight="1" x14ac:dyDescent="0.15">
      <c r="A493" s="58" t="s">
        <v>60</v>
      </c>
      <c r="B493" s="58" t="s">
        <v>70</v>
      </c>
      <c r="C493" s="58" t="s">
        <v>27</v>
      </c>
      <c r="D493" s="59">
        <v>410.4</v>
      </c>
    </row>
    <row r="494" spans="1:7" ht="20.100000000000001" customHeight="1" x14ac:dyDescent="0.15">
      <c r="A494" s="58" t="s">
        <v>60</v>
      </c>
      <c r="B494" s="58" t="s">
        <v>70</v>
      </c>
      <c r="C494" s="58" t="s">
        <v>36</v>
      </c>
      <c r="D494" s="59">
        <v>370.5</v>
      </c>
    </row>
    <row r="495" spans="1:7" ht="20.100000000000001" customHeight="1" x14ac:dyDescent="0.15">
      <c r="A495" s="58" t="s">
        <v>60</v>
      </c>
      <c r="B495" s="58" t="s">
        <v>71</v>
      </c>
      <c r="C495" s="58" t="s">
        <v>39</v>
      </c>
      <c r="D495" s="59">
        <v>1635.8999999999999</v>
      </c>
    </row>
    <row r="496" spans="1:7" ht="20.100000000000001" customHeight="1" x14ac:dyDescent="0.15">
      <c r="A496" s="58" t="s">
        <v>64</v>
      </c>
      <c r="B496" s="58" t="s">
        <v>71</v>
      </c>
      <c r="C496" s="58" t="s">
        <v>28</v>
      </c>
      <c r="D496" s="59">
        <v>666.9</v>
      </c>
    </row>
    <row r="497" spans="1:4" ht="20.100000000000001" customHeight="1" x14ac:dyDescent="0.15">
      <c r="A497" s="58" t="s">
        <v>60</v>
      </c>
      <c r="B497" s="58" t="s">
        <v>211</v>
      </c>
      <c r="C497" s="58" t="s">
        <v>27</v>
      </c>
      <c r="D497" s="59">
        <v>2753.1</v>
      </c>
    </row>
    <row r="498" spans="1:4" ht="20.100000000000001" customHeight="1" x14ac:dyDescent="0.15">
      <c r="A498" s="58" t="s">
        <v>62</v>
      </c>
      <c r="B498" s="58" t="s">
        <v>71</v>
      </c>
      <c r="C498" s="58" t="s">
        <v>25</v>
      </c>
      <c r="D498" s="59">
        <v>1129.55</v>
      </c>
    </row>
    <row r="499" spans="1:4" ht="20.100000000000001" customHeight="1" x14ac:dyDescent="0.15">
      <c r="A499" s="58" t="s">
        <v>60</v>
      </c>
      <c r="B499" s="58" t="s">
        <v>73</v>
      </c>
      <c r="C499" s="58" t="s">
        <v>26</v>
      </c>
      <c r="D499" s="59">
        <v>11072.25</v>
      </c>
    </row>
    <row r="500" spans="1:4" ht="20.100000000000001" customHeight="1" x14ac:dyDescent="0.15">
      <c r="A500" s="58" t="s">
        <v>60</v>
      </c>
      <c r="B500" s="58" t="s">
        <v>73</v>
      </c>
      <c r="C500" s="58" t="s">
        <v>28</v>
      </c>
      <c r="D500" s="59">
        <v>7817.5499999999993</v>
      </c>
    </row>
    <row r="501" spans="1:4" ht="20.100000000000001" customHeight="1" x14ac:dyDescent="0.15">
      <c r="A501" s="58" t="s">
        <v>60</v>
      </c>
      <c r="B501" s="58" t="s">
        <v>15</v>
      </c>
      <c r="C501" s="58" t="s">
        <v>27</v>
      </c>
      <c r="D501" s="59">
        <v>2001.6499999999999</v>
      </c>
    </row>
    <row r="502" spans="1:4" ht="20.100000000000001" customHeight="1" x14ac:dyDescent="0.15">
      <c r="A502" s="58" t="s">
        <v>60</v>
      </c>
      <c r="B502" s="58" t="s">
        <v>15</v>
      </c>
      <c r="C502" s="58" t="s">
        <v>25</v>
      </c>
      <c r="D502" s="59">
        <v>5686.7</v>
      </c>
    </row>
    <row r="503" spans="1:4" ht="20.100000000000001" customHeight="1" x14ac:dyDescent="0.15">
      <c r="A503" s="58" t="s">
        <v>60</v>
      </c>
      <c r="B503" s="58" t="s">
        <v>70</v>
      </c>
      <c r="C503" s="58" t="s">
        <v>39</v>
      </c>
      <c r="D503" s="59">
        <v>7013.8499999999995</v>
      </c>
    </row>
    <row r="504" spans="1:4" ht="20.100000000000001" customHeight="1" x14ac:dyDescent="0.15">
      <c r="A504" s="58" t="s">
        <v>60</v>
      </c>
      <c r="B504" s="58" t="s">
        <v>70</v>
      </c>
      <c r="C504" s="58" t="s">
        <v>28</v>
      </c>
      <c r="D504" s="59">
        <v>1931.35</v>
      </c>
    </row>
    <row r="505" spans="1:4" ht="20.100000000000001" customHeight="1" x14ac:dyDescent="0.15">
      <c r="A505" s="58" t="s">
        <v>60</v>
      </c>
      <c r="B505" s="58" t="s">
        <v>70</v>
      </c>
      <c r="C505" s="58" t="s">
        <v>27</v>
      </c>
      <c r="D505" s="59">
        <v>312.79999945163723</v>
      </c>
    </row>
    <row r="506" spans="1:4" ht="20.100000000000001" customHeight="1" x14ac:dyDescent="0.15">
      <c r="A506" s="58" t="s">
        <v>63</v>
      </c>
      <c r="B506" s="58" t="s">
        <v>70</v>
      </c>
      <c r="C506" s="58" t="s">
        <v>25</v>
      </c>
      <c r="D506" s="59">
        <v>524.4</v>
      </c>
    </row>
    <row r="507" spans="1:4" ht="20.100000000000001" customHeight="1" x14ac:dyDescent="0.15">
      <c r="A507" s="58" t="s">
        <v>60</v>
      </c>
      <c r="B507" s="58" t="s">
        <v>71</v>
      </c>
      <c r="C507" s="58" t="s">
        <v>39</v>
      </c>
      <c r="D507" s="59">
        <v>592.79999999999995</v>
      </c>
    </row>
    <row r="508" spans="1:4" ht="20.100000000000001" customHeight="1" x14ac:dyDescent="0.15">
      <c r="A508" s="58" t="s">
        <v>60</v>
      </c>
      <c r="B508" s="58" t="s">
        <v>71</v>
      </c>
      <c r="C508" s="58" t="s">
        <v>14</v>
      </c>
      <c r="D508" s="59">
        <v>1630.1999999999998</v>
      </c>
    </row>
    <row r="509" spans="1:4" ht="20.100000000000001" customHeight="1" x14ac:dyDescent="0.15">
      <c r="A509" s="58" t="s">
        <v>60</v>
      </c>
      <c r="B509" s="58" t="s">
        <v>211</v>
      </c>
      <c r="C509" s="58" t="s">
        <v>27</v>
      </c>
      <c r="D509" s="59">
        <v>760</v>
      </c>
    </row>
    <row r="510" spans="1:4" ht="20.100000000000001" customHeight="1" x14ac:dyDescent="0.15">
      <c r="A510" s="58" t="s">
        <v>60</v>
      </c>
      <c r="B510" s="58" t="s">
        <v>71</v>
      </c>
      <c r="C510" s="58" t="s">
        <v>25</v>
      </c>
      <c r="D510" s="59">
        <v>1700.9999985918403</v>
      </c>
    </row>
    <row r="511" spans="1:4" ht="20.100000000000001" customHeight="1" x14ac:dyDescent="0.15">
      <c r="A511" s="58" t="s">
        <v>60</v>
      </c>
      <c r="B511" s="58" t="s">
        <v>73</v>
      </c>
      <c r="C511" s="58" t="s">
        <v>39</v>
      </c>
      <c r="D511" s="59">
        <v>1247.3999989673496</v>
      </c>
    </row>
    <row r="512" spans="1:4" ht="20.100000000000001" customHeight="1" x14ac:dyDescent="0.15">
      <c r="A512" s="58" t="s">
        <v>60</v>
      </c>
      <c r="B512" s="58" t="s">
        <v>73</v>
      </c>
      <c r="C512" s="58" t="s">
        <v>28</v>
      </c>
      <c r="D512" s="59">
        <v>19088.999984197319</v>
      </c>
    </row>
    <row r="513" spans="1:4" ht="20.100000000000001" customHeight="1" x14ac:dyDescent="0.15">
      <c r="A513" s="58" t="s">
        <v>60</v>
      </c>
      <c r="B513" s="58" t="s">
        <v>15</v>
      </c>
      <c r="C513" s="58" t="s">
        <v>27</v>
      </c>
      <c r="D513" s="59">
        <v>2852.85</v>
      </c>
    </row>
    <row r="514" spans="1:4" ht="20.100000000000001" customHeight="1" x14ac:dyDescent="0.15">
      <c r="A514" s="58" t="s">
        <v>60</v>
      </c>
      <c r="B514" s="58" t="s">
        <v>15</v>
      </c>
      <c r="C514" s="58" t="s">
        <v>25</v>
      </c>
      <c r="D514" s="59">
        <v>7063.1999473750584</v>
      </c>
    </row>
    <row r="515" spans="1:4" ht="20.100000000000001" customHeight="1" x14ac:dyDescent="0.15">
      <c r="A515" s="58" t="s">
        <v>63</v>
      </c>
      <c r="B515" s="58" t="s">
        <v>70</v>
      </c>
      <c r="C515" s="58" t="s">
        <v>39</v>
      </c>
      <c r="D515" s="59">
        <v>4023.25</v>
      </c>
    </row>
    <row r="516" spans="1:4" ht="20.100000000000001" customHeight="1" x14ac:dyDescent="0.15">
      <c r="A516" s="58" t="s">
        <v>60</v>
      </c>
      <c r="B516" s="58" t="s">
        <v>70</v>
      </c>
      <c r="C516" s="58" t="s">
        <v>28</v>
      </c>
      <c r="D516" s="59">
        <v>1117.2</v>
      </c>
    </row>
    <row r="517" spans="1:4" ht="20.100000000000001" customHeight="1" x14ac:dyDescent="0.15">
      <c r="A517" s="58" t="s">
        <v>60</v>
      </c>
      <c r="B517" s="58" t="s">
        <v>70</v>
      </c>
      <c r="C517" s="58" t="s">
        <v>27</v>
      </c>
      <c r="D517" s="59">
        <v>9139</v>
      </c>
    </row>
    <row r="518" spans="1:4" ht="20.100000000000001" customHeight="1" x14ac:dyDescent="0.15">
      <c r="A518" s="58" t="s">
        <v>60</v>
      </c>
      <c r="B518" s="58" t="s">
        <v>70</v>
      </c>
      <c r="C518" s="58" t="s">
        <v>25</v>
      </c>
      <c r="D518" s="59">
        <v>2553.6</v>
      </c>
    </row>
    <row r="519" spans="1:4" ht="20.100000000000001" customHeight="1" x14ac:dyDescent="0.15">
      <c r="A519" s="58" t="s">
        <v>62</v>
      </c>
      <c r="B519" s="58" t="s">
        <v>71</v>
      </c>
      <c r="C519" s="58" t="s">
        <v>39</v>
      </c>
      <c r="D519" s="59">
        <v>4472.5999999999995</v>
      </c>
    </row>
    <row r="520" spans="1:4" ht="20.100000000000001" customHeight="1" x14ac:dyDescent="0.15">
      <c r="A520" s="58" t="s">
        <v>60</v>
      </c>
      <c r="B520" s="58" t="s">
        <v>71</v>
      </c>
      <c r="C520" s="58" t="s">
        <v>28</v>
      </c>
      <c r="D520" s="59">
        <v>197.6</v>
      </c>
    </row>
    <row r="521" spans="1:4" ht="20.100000000000001" customHeight="1" x14ac:dyDescent="0.15">
      <c r="A521" s="58" t="s">
        <v>60</v>
      </c>
      <c r="B521" s="58" t="s">
        <v>211</v>
      </c>
      <c r="C521" s="58" t="s">
        <v>27</v>
      </c>
      <c r="D521" s="59">
        <v>273.59999999999997</v>
      </c>
    </row>
    <row r="522" spans="1:4" ht="20.100000000000001" customHeight="1" x14ac:dyDescent="0.15">
      <c r="A522" s="58" t="s">
        <v>60</v>
      </c>
      <c r="B522" s="58" t="s">
        <v>71</v>
      </c>
      <c r="C522" s="58" t="s">
        <v>25</v>
      </c>
      <c r="D522" s="59">
        <v>1724.25</v>
      </c>
    </row>
    <row r="523" spans="1:4" ht="20.100000000000001" customHeight="1" x14ac:dyDescent="0.15">
      <c r="A523" s="58" t="s">
        <v>60</v>
      </c>
      <c r="B523" s="58" t="s">
        <v>73</v>
      </c>
      <c r="C523" s="58" t="s">
        <v>20</v>
      </c>
      <c r="D523" s="59">
        <v>334.4</v>
      </c>
    </row>
    <row r="524" spans="1:4" ht="20.100000000000001" customHeight="1" x14ac:dyDescent="0.15">
      <c r="A524" s="58" t="s">
        <v>62</v>
      </c>
      <c r="B524" s="58" t="s">
        <v>73</v>
      </c>
      <c r="C524" s="58" t="s">
        <v>28</v>
      </c>
      <c r="D524" s="59">
        <v>606.1</v>
      </c>
    </row>
    <row r="525" spans="1:4" ht="20.100000000000001" customHeight="1" x14ac:dyDescent="0.15">
      <c r="A525" s="58" t="s">
        <v>60</v>
      </c>
      <c r="B525" s="58" t="s">
        <v>15</v>
      </c>
      <c r="C525" s="58" t="s">
        <v>27</v>
      </c>
      <c r="D525" s="59">
        <v>1795.5</v>
      </c>
    </row>
    <row r="526" spans="1:4" ht="20.100000000000001" customHeight="1" x14ac:dyDescent="0.15">
      <c r="A526" s="58" t="s">
        <v>60</v>
      </c>
      <c r="B526" s="58" t="s">
        <v>15</v>
      </c>
      <c r="C526" s="58" t="s">
        <v>25</v>
      </c>
      <c r="D526" s="59">
        <v>1028.9999959111212</v>
      </c>
    </row>
    <row r="527" spans="1:4" ht="20.100000000000001" customHeight="1" x14ac:dyDescent="0.15">
      <c r="A527" s="58" t="s">
        <v>60</v>
      </c>
      <c r="B527" s="58" t="s">
        <v>70</v>
      </c>
      <c r="C527" s="58" t="s">
        <v>39</v>
      </c>
      <c r="D527" s="59">
        <v>2142.25</v>
      </c>
    </row>
    <row r="528" spans="1:4" ht="20.100000000000001" customHeight="1" x14ac:dyDescent="0.15">
      <c r="A528" s="58" t="s">
        <v>60</v>
      </c>
      <c r="B528" s="58" t="s">
        <v>70</v>
      </c>
      <c r="C528" s="58" t="s">
        <v>28</v>
      </c>
      <c r="D528" s="59">
        <v>1387.1999975681304</v>
      </c>
    </row>
    <row r="529" spans="1:10" ht="20.100000000000001" customHeight="1" x14ac:dyDescent="0.15">
      <c r="A529" s="58" t="s">
        <v>60</v>
      </c>
      <c r="B529" s="58" t="s">
        <v>70</v>
      </c>
      <c r="C529" s="58" t="s">
        <v>27</v>
      </c>
      <c r="D529" s="59">
        <v>785.39999862313266</v>
      </c>
    </row>
    <row r="530" spans="1:10" ht="20.100000000000001" customHeight="1" x14ac:dyDescent="0.15">
      <c r="A530" s="58" t="s">
        <v>60</v>
      </c>
      <c r="B530" s="58" t="s">
        <v>70</v>
      </c>
      <c r="C530" s="58" t="s">
        <v>25</v>
      </c>
      <c r="D530" s="59">
        <v>2653.35</v>
      </c>
    </row>
    <row r="531" spans="1:10" ht="20.100000000000001" customHeight="1" x14ac:dyDescent="0.15">
      <c r="A531" s="58" t="s">
        <v>60</v>
      </c>
      <c r="B531" s="58" t="s">
        <v>71</v>
      </c>
      <c r="C531" s="58" t="s">
        <v>39</v>
      </c>
      <c r="D531" s="59">
        <v>123.5</v>
      </c>
    </row>
    <row r="532" spans="1:10" ht="20.100000000000001" customHeight="1" x14ac:dyDescent="0.15">
      <c r="A532" s="58" t="s">
        <v>60</v>
      </c>
      <c r="B532" s="58" t="s">
        <v>71</v>
      </c>
      <c r="C532" s="58" t="s">
        <v>28</v>
      </c>
      <c r="D532" s="59">
        <v>2685.1499952927229</v>
      </c>
    </row>
    <row r="533" spans="1:10" ht="20.100000000000001" customHeight="1" x14ac:dyDescent="0.15">
      <c r="A533" s="58" t="s">
        <v>62</v>
      </c>
      <c r="B533" s="58" t="s">
        <v>211</v>
      </c>
      <c r="C533" s="58" t="s">
        <v>27</v>
      </c>
      <c r="D533" s="59">
        <v>2507.0499999999997</v>
      </c>
    </row>
    <row r="534" spans="1:10" ht="20.100000000000001" customHeight="1" x14ac:dyDescent="0.15">
      <c r="A534" s="58" t="s">
        <v>60</v>
      </c>
      <c r="B534" s="58" t="s">
        <v>71</v>
      </c>
      <c r="C534" s="58" t="s">
        <v>25</v>
      </c>
      <c r="D534" s="59">
        <v>1129.55</v>
      </c>
    </row>
    <row r="535" spans="1:10" ht="20.100000000000001" customHeight="1" x14ac:dyDescent="0.15">
      <c r="A535" s="58" t="s">
        <v>60</v>
      </c>
      <c r="B535" s="58" t="s">
        <v>73</v>
      </c>
      <c r="C535" s="58" t="s">
        <v>39</v>
      </c>
      <c r="D535" s="59">
        <v>4104</v>
      </c>
    </row>
    <row r="536" spans="1:10" ht="20.100000000000001" customHeight="1" x14ac:dyDescent="0.15">
      <c r="A536" s="58" t="s">
        <v>60</v>
      </c>
      <c r="B536" s="58" t="s">
        <v>73</v>
      </c>
      <c r="C536" s="58" t="s">
        <v>28</v>
      </c>
      <c r="D536" s="59">
        <v>1900.9499999999998</v>
      </c>
    </row>
    <row r="537" spans="1:10" ht="20.100000000000001" customHeight="1" x14ac:dyDescent="0.15">
      <c r="A537" s="58" t="s">
        <v>60</v>
      </c>
      <c r="B537" s="58" t="s">
        <v>15</v>
      </c>
      <c r="C537" s="58" t="s">
        <v>27</v>
      </c>
      <c r="D537" s="59">
        <v>471.2</v>
      </c>
      <c r="F537" s="52"/>
      <c r="G537" s="52"/>
      <c r="H537" s="52"/>
      <c r="I537" s="52"/>
      <c r="J537" s="52"/>
    </row>
    <row r="538" spans="1:10" ht="20.100000000000001" customHeight="1" x14ac:dyDescent="0.15">
      <c r="A538" s="58" t="s">
        <v>60</v>
      </c>
      <c r="B538" s="58" t="s">
        <v>15</v>
      </c>
      <c r="C538" s="58" t="s">
        <v>25</v>
      </c>
      <c r="D538" s="59">
        <v>465.5</v>
      </c>
      <c r="F538" s="52"/>
      <c r="G538" s="52"/>
      <c r="H538" s="52"/>
      <c r="I538" s="52"/>
      <c r="J538" s="52"/>
    </row>
    <row r="539" spans="1:10" ht="20.100000000000001" customHeight="1" x14ac:dyDescent="0.15">
      <c r="A539" s="58" t="s">
        <v>60</v>
      </c>
      <c r="B539" s="58" t="s">
        <v>70</v>
      </c>
      <c r="C539" s="58" t="s">
        <v>39</v>
      </c>
      <c r="D539" s="59">
        <v>3605.25</v>
      </c>
      <c r="F539" s="52"/>
      <c r="G539" s="52"/>
      <c r="H539" s="52"/>
      <c r="I539" s="52"/>
      <c r="J539" s="52"/>
    </row>
    <row r="540" spans="1:10" ht="20.100000000000001" customHeight="1" x14ac:dyDescent="0.15">
      <c r="A540" s="58" t="s">
        <v>60</v>
      </c>
      <c r="B540" s="58" t="s">
        <v>70</v>
      </c>
      <c r="C540" s="58" t="s">
        <v>28</v>
      </c>
      <c r="D540" s="59">
        <v>2164.1</v>
      </c>
      <c r="F540" s="52"/>
      <c r="G540" s="52"/>
      <c r="H540" s="52"/>
      <c r="I540" s="52"/>
      <c r="J540" s="52"/>
    </row>
    <row r="541" spans="1:10" ht="20.100000000000001" customHeight="1" x14ac:dyDescent="0.15">
      <c r="A541" s="58" t="s">
        <v>60</v>
      </c>
      <c r="B541" s="58" t="s">
        <v>70</v>
      </c>
      <c r="C541" s="58" t="s">
        <v>27</v>
      </c>
      <c r="D541" s="59">
        <v>2351.25</v>
      </c>
      <c r="F541" s="52"/>
      <c r="G541" s="52"/>
      <c r="H541" s="52"/>
      <c r="I541" s="52"/>
      <c r="J541" s="52"/>
    </row>
    <row r="542" spans="1:10" ht="20.100000000000001" customHeight="1" x14ac:dyDescent="0.15">
      <c r="A542" s="58" t="s">
        <v>60</v>
      </c>
      <c r="B542" s="58" t="s">
        <v>70</v>
      </c>
      <c r="C542" s="58" t="s">
        <v>25</v>
      </c>
      <c r="D542" s="59">
        <v>2481.5999815106388</v>
      </c>
      <c r="F542" s="52"/>
      <c r="G542" s="52"/>
      <c r="H542" s="52"/>
      <c r="I542" s="52"/>
      <c r="J542" s="52"/>
    </row>
    <row r="543" spans="1:10" ht="20.100000000000001" customHeight="1" x14ac:dyDescent="0.15">
      <c r="A543" s="58" t="s">
        <v>60</v>
      </c>
      <c r="B543" s="58" t="s">
        <v>71</v>
      </c>
      <c r="C543" s="58" t="s">
        <v>39</v>
      </c>
      <c r="D543" s="59">
        <v>3910.2</v>
      </c>
      <c r="F543" s="52"/>
      <c r="G543" s="52"/>
      <c r="H543" s="52"/>
      <c r="I543" s="52"/>
      <c r="J543" s="52"/>
    </row>
    <row r="544" spans="1:10" ht="20.100000000000001" customHeight="1" x14ac:dyDescent="0.15">
      <c r="A544" s="58" t="s">
        <v>60</v>
      </c>
      <c r="B544" s="58" t="s">
        <v>71</v>
      </c>
      <c r="C544" s="58" t="s">
        <v>28</v>
      </c>
      <c r="D544" s="59">
        <v>2519.4</v>
      </c>
      <c r="F544" s="52"/>
      <c r="G544" s="52"/>
      <c r="H544" s="52"/>
      <c r="I544" s="52"/>
      <c r="J544" s="52"/>
    </row>
    <row r="545" spans="1:10" ht="20.100000000000001" customHeight="1" x14ac:dyDescent="0.15">
      <c r="A545" s="58" t="s">
        <v>60</v>
      </c>
      <c r="B545" s="58" t="s">
        <v>211</v>
      </c>
      <c r="C545" s="58" t="s">
        <v>27</v>
      </c>
      <c r="D545" s="59">
        <v>1679.6</v>
      </c>
      <c r="F545" s="52"/>
      <c r="G545" s="52"/>
      <c r="H545" s="52"/>
      <c r="I545" s="52"/>
      <c r="J545" s="52"/>
    </row>
    <row r="546" spans="1:10" ht="20.100000000000001" customHeight="1" x14ac:dyDescent="0.15">
      <c r="A546" s="58" t="s">
        <v>60</v>
      </c>
      <c r="B546" s="58" t="s">
        <v>71</v>
      </c>
      <c r="C546" s="58" t="s">
        <v>25</v>
      </c>
      <c r="D546" s="59">
        <v>12540</v>
      </c>
      <c r="F546" s="52"/>
      <c r="G546" s="52"/>
    </row>
    <row r="547" spans="1:10" ht="20.100000000000001" customHeight="1" x14ac:dyDescent="0.15">
      <c r="A547" s="58" t="s">
        <v>60</v>
      </c>
      <c r="B547" s="58" t="s">
        <v>73</v>
      </c>
      <c r="C547" s="58" t="s">
        <v>39</v>
      </c>
      <c r="D547" s="59">
        <v>3482.7</v>
      </c>
      <c r="F547" s="52"/>
      <c r="G547" s="52"/>
    </row>
    <row r="548" spans="1:10" ht="20.100000000000001" customHeight="1" x14ac:dyDescent="0.15">
      <c r="A548" s="58" t="s">
        <v>64</v>
      </c>
      <c r="B548" s="58" t="s">
        <v>73</v>
      </c>
      <c r="C548" s="58" t="s">
        <v>28</v>
      </c>
      <c r="D548" s="59">
        <v>1529.9999987334013</v>
      </c>
      <c r="F548" s="52"/>
      <c r="G548" s="52"/>
    </row>
    <row r="549" spans="1:10" ht="20.100000000000001" customHeight="1" x14ac:dyDescent="0.15">
      <c r="A549" s="58" t="s">
        <v>60</v>
      </c>
      <c r="B549" s="58" t="s">
        <v>15</v>
      </c>
      <c r="C549" s="58" t="s">
        <v>27</v>
      </c>
      <c r="D549" s="59">
        <v>371.44999934881923</v>
      </c>
      <c r="F549" s="52"/>
      <c r="G549" s="52"/>
    </row>
    <row r="550" spans="1:10" ht="20.100000000000001" customHeight="1" x14ac:dyDescent="0.15">
      <c r="A550" s="58" t="s">
        <v>60</v>
      </c>
      <c r="B550" s="58" t="s">
        <v>15</v>
      </c>
      <c r="C550" s="58" t="s">
        <v>25</v>
      </c>
      <c r="D550" s="59">
        <v>445.49999963119626</v>
      </c>
      <c r="F550" s="52"/>
      <c r="G550" s="52"/>
    </row>
    <row r="551" spans="1:10" ht="20.100000000000001" customHeight="1" x14ac:dyDescent="0.15">
      <c r="A551" s="58" t="s">
        <v>60</v>
      </c>
      <c r="B551" s="58" t="s">
        <v>70</v>
      </c>
      <c r="C551" s="58" t="s">
        <v>39</v>
      </c>
      <c r="D551" s="59">
        <v>2988.899997525662</v>
      </c>
      <c r="F551" s="52"/>
      <c r="G551" s="52"/>
    </row>
    <row r="552" spans="1:10" ht="20.100000000000001" customHeight="1" x14ac:dyDescent="0.15">
      <c r="A552" s="89" t="s">
        <v>60</v>
      </c>
      <c r="B552" s="89" t="s">
        <v>70</v>
      </c>
      <c r="C552" s="89" t="s">
        <v>19</v>
      </c>
      <c r="D552" s="90">
        <v>4812.7999641418455</v>
      </c>
      <c r="F552" s="52"/>
      <c r="G552" s="52"/>
    </row>
    <row r="553" spans="1:10" ht="20.100000000000001" customHeight="1" x14ac:dyDescent="0.15">
      <c r="A553" s="89" t="s">
        <v>60</v>
      </c>
      <c r="B553" s="89" t="s">
        <v>70</v>
      </c>
      <c r="C553" s="89" t="s">
        <v>27</v>
      </c>
      <c r="D553" s="90">
        <v>5913.5999559402462</v>
      </c>
      <c r="F553" s="52"/>
      <c r="G553" s="52"/>
    </row>
    <row r="554" spans="1:10" ht="20.100000000000001" customHeight="1" x14ac:dyDescent="0.15">
      <c r="A554" s="89" t="s">
        <v>60</v>
      </c>
      <c r="B554" s="89" t="s">
        <v>70</v>
      </c>
      <c r="C554" s="89" t="s">
        <v>25</v>
      </c>
      <c r="D554" s="90">
        <v>460.79999656677245</v>
      </c>
      <c r="F554" s="51" t="s">
        <v>212</v>
      </c>
      <c r="G554" s="52"/>
    </row>
    <row r="555" spans="1:10" ht="20.100000000000001" customHeight="1" x14ac:dyDescent="0.15">
      <c r="F555" s="61" t="s">
        <v>60</v>
      </c>
      <c r="G555" s="61" t="s">
        <v>71</v>
      </c>
      <c r="H555" s="61" t="s">
        <v>39</v>
      </c>
      <c r="I555" s="62">
        <v>16542.399876749514</v>
      </c>
    </row>
    <row r="556" spans="1:10" ht="20.100000000000001" customHeight="1" x14ac:dyDescent="0.15">
      <c r="F556" s="61" t="s">
        <v>143</v>
      </c>
      <c r="G556" s="61" t="s">
        <v>65</v>
      </c>
      <c r="H556" s="61" t="s">
        <v>13</v>
      </c>
      <c r="I556" s="62">
        <v>16543.3998767495</v>
      </c>
    </row>
    <row r="557" spans="1:10" ht="20.100000000000001" customHeight="1" x14ac:dyDescent="0.15">
      <c r="F557" s="61" t="s">
        <v>143</v>
      </c>
      <c r="G557" s="61" t="s">
        <v>66</v>
      </c>
      <c r="H557" s="61" t="s">
        <v>13</v>
      </c>
      <c r="I557" s="62">
        <v>16544.3998767495</v>
      </c>
    </row>
    <row r="558" spans="1:10" ht="20.100000000000001" customHeight="1" x14ac:dyDescent="0.15">
      <c r="F558" s="61" t="s">
        <v>143</v>
      </c>
      <c r="G558" s="61" t="s">
        <v>144</v>
      </c>
      <c r="H558" s="61" t="s">
        <v>13</v>
      </c>
      <c r="I558" s="62">
        <v>16545.3998767495</v>
      </c>
    </row>
    <row r="559" spans="1:10" ht="20.100000000000001" customHeight="1" x14ac:dyDescent="0.15">
      <c r="F559" s="61" t="s">
        <v>145</v>
      </c>
      <c r="G559" s="61" t="s">
        <v>146</v>
      </c>
      <c r="H559" s="61" t="s">
        <v>13</v>
      </c>
      <c r="I559" s="62">
        <v>16546.3998767495</v>
      </c>
    </row>
    <row r="560" spans="1:10" ht="20.100000000000001" customHeight="1" x14ac:dyDescent="0.15">
      <c r="F560" s="61" t="s">
        <v>145</v>
      </c>
      <c r="G560" s="61" t="s">
        <v>147</v>
      </c>
      <c r="H560" s="61" t="s">
        <v>13</v>
      </c>
      <c r="I560" s="62">
        <v>16547.3998767495</v>
      </c>
    </row>
    <row r="561" spans="6:9" ht="20.100000000000001" customHeight="1" x14ac:dyDescent="0.15">
      <c r="F561" s="63" t="s">
        <v>145</v>
      </c>
      <c r="G561" s="63" t="s">
        <v>148</v>
      </c>
      <c r="H561" s="63" t="s">
        <v>13</v>
      </c>
      <c r="I561" s="64">
        <v>16548.3998767495</v>
      </c>
    </row>
  </sheetData>
  <phoneticPr fontId="1" type="noConversion"/>
  <conditionalFormatting sqref="D1">
    <cfRule type="aboveAverage" dxfId="57" priority="1"/>
    <cfRule type="dataBar" priority="2">
      <dataBar>
        <cfvo type="min"/>
        <cfvo type="max"/>
        <color rgb="FF638EC6"/>
      </dataBar>
    </cfRule>
  </conditionalFormatting>
  <printOptions gridLines="1"/>
  <pageMargins left="0.75" right="0.75" top="1" bottom="1" header="0.5" footer="0.5"/>
  <pageSetup scale="65" fitToHeight="0" orientation="portrait" r:id="rId2"/>
  <headerFooter alignWithMargins="0">
    <oddHeader>&amp;LSample Order Reports Workbook&amp;RSource Data</oddHeader>
    <oddFooter>&amp;LPage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N41"/>
  <sheetViews>
    <sheetView showGridLines="0" topLeftCell="C1" zoomScale="85" zoomScaleNormal="85" workbookViewId="0">
      <selection activeCell="E14" sqref="E14"/>
    </sheetView>
  </sheetViews>
  <sheetFormatPr defaultColWidth="13.625" defaultRowHeight="20.100000000000001" customHeight="1" x14ac:dyDescent="0.15"/>
  <cols>
    <col min="1" max="2" width="10.125" style="29" bestFit="1" customWidth="1"/>
    <col min="3" max="4" width="11.5" style="87" bestFit="1" customWidth="1"/>
    <col min="5" max="5" width="18.375" style="87" bestFit="1" customWidth="1"/>
    <col min="6" max="6" width="10.5" style="87" bestFit="1" customWidth="1"/>
    <col min="7" max="7" width="7.125" style="15" customWidth="1"/>
    <col min="8" max="8" width="28.5" style="29" bestFit="1" customWidth="1"/>
    <col min="9" max="9" width="14.5" style="29" bestFit="1" customWidth="1"/>
    <col min="10" max="10" width="21.75" style="29" bestFit="1" customWidth="1"/>
    <col min="11" max="12" width="13.125" style="29" bestFit="1" customWidth="1"/>
    <col min="13" max="13" width="14.75" style="29" bestFit="1" customWidth="1"/>
    <col min="14" max="14" width="18.75" style="29" bestFit="1" customWidth="1"/>
    <col min="15" max="16384" width="13.625" style="29"/>
  </cols>
  <sheetData>
    <row r="1" spans="1:14" ht="20.25" x14ac:dyDescent="0.15">
      <c r="A1" s="95" t="s">
        <v>84</v>
      </c>
      <c r="B1" s="95" t="s">
        <v>85</v>
      </c>
      <c r="C1" s="96" t="s">
        <v>86</v>
      </c>
      <c r="D1" s="96" t="s">
        <v>87</v>
      </c>
      <c r="E1" s="96" t="s">
        <v>88</v>
      </c>
      <c r="F1" s="96" t="s">
        <v>89</v>
      </c>
      <c r="I1" s="11"/>
      <c r="J1" s="11"/>
    </row>
    <row r="2" spans="1:14" ht="20.100000000000001" customHeight="1" x14ac:dyDescent="0.15">
      <c r="A2" s="31" t="s">
        <v>90</v>
      </c>
      <c r="B2" s="31" t="s">
        <v>91</v>
      </c>
      <c r="C2" s="97" t="s">
        <v>92</v>
      </c>
      <c r="D2" s="97" t="s">
        <v>93</v>
      </c>
      <c r="E2" s="98">
        <v>38534</v>
      </c>
      <c r="F2" s="99">
        <v>5000</v>
      </c>
      <c r="H2" s="30" t="s">
        <v>117</v>
      </c>
      <c r="I2" s="11"/>
      <c r="J2" s="13"/>
    </row>
    <row r="3" spans="1:14" ht="20.100000000000001" customHeight="1" x14ac:dyDescent="0.15">
      <c r="A3" s="31" t="s">
        <v>95</v>
      </c>
      <c r="B3" s="31" t="s">
        <v>96</v>
      </c>
      <c r="C3" s="97" t="s">
        <v>94</v>
      </c>
      <c r="D3" s="97" t="s">
        <v>97</v>
      </c>
      <c r="E3" s="98">
        <v>38596</v>
      </c>
      <c r="F3" s="99">
        <v>10000</v>
      </c>
      <c r="H3" s="11"/>
      <c r="I3" s="11"/>
      <c r="J3" s="13"/>
    </row>
    <row r="4" spans="1:14" ht="20.25" x14ac:dyDescent="0.15">
      <c r="A4" s="31" t="s">
        <v>98</v>
      </c>
      <c r="B4" s="31" t="s">
        <v>99</v>
      </c>
      <c r="C4" s="97" t="s">
        <v>94</v>
      </c>
      <c r="D4" s="97" t="s">
        <v>100</v>
      </c>
      <c r="E4" s="98">
        <v>37960</v>
      </c>
      <c r="F4" s="99">
        <v>4000</v>
      </c>
      <c r="H4" s="11" t="s">
        <v>207</v>
      </c>
      <c r="I4" s="11"/>
      <c r="J4" s="13"/>
      <c r="K4" s="72" t="s">
        <v>86</v>
      </c>
      <c r="L4" s="72" t="s">
        <v>85</v>
      </c>
      <c r="M4" s="68" t="s">
        <v>236</v>
      </c>
      <c r="N4" s="68" t="s">
        <v>237</v>
      </c>
    </row>
    <row r="5" spans="1:14" ht="20.25" x14ac:dyDescent="0.15">
      <c r="A5" s="31" t="s">
        <v>101</v>
      </c>
      <c r="B5" s="31" t="s">
        <v>102</v>
      </c>
      <c r="C5" s="97" t="s">
        <v>103</v>
      </c>
      <c r="D5" s="97" t="s">
        <v>100</v>
      </c>
      <c r="E5" s="98">
        <v>38391</v>
      </c>
      <c r="F5" s="99">
        <v>4500</v>
      </c>
      <c r="H5" s="11"/>
      <c r="I5" s="11"/>
      <c r="J5" s="13"/>
      <c r="K5" s="68" t="s">
        <v>94</v>
      </c>
      <c r="L5" s="68"/>
      <c r="M5" s="73">
        <v>18000</v>
      </c>
      <c r="N5" s="100">
        <v>20700</v>
      </c>
    </row>
    <row r="6" spans="1:14" ht="20.25" x14ac:dyDescent="0.15">
      <c r="A6" s="31" t="s">
        <v>105</v>
      </c>
      <c r="B6" s="31" t="s">
        <v>104</v>
      </c>
      <c r="C6" s="97" t="s">
        <v>94</v>
      </c>
      <c r="D6" s="97" t="s">
        <v>100</v>
      </c>
      <c r="E6" s="98">
        <v>34763</v>
      </c>
      <c r="F6" s="99">
        <v>4000</v>
      </c>
      <c r="H6" s="11"/>
      <c r="I6" s="11"/>
      <c r="J6" s="13"/>
      <c r="K6" s="68"/>
      <c r="L6" s="68" t="s">
        <v>96</v>
      </c>
      <c r="M6" s="73">
        <v>10000</v>
      </c>
      <c r="N6" s="100">
        <v>11500</v>
      </c>
    </row>
    <row r="7" spans="1:14" ht="20.25" x14ac:dyDescent="0.15">
      <c r="A7" s="31" t="s">
        <v>106</v>
      </c>
      <c r="B7" s="31" t="s">
        <v>107</v>
      </c>
      <c r="C7" s="97" t="s">
        <v>92</v>
      </c>
      <c r="D7" s="97" t="s">
        <v>100</v>
      </c>
      <c r="E7" s="98">
        <v>38109</v>
      </c>
      <c r="F7" s="99">
        <v>3500</v>
      </c>
      <c r="H7" s="11"/>
      <c r="I7" s="11"/>
      <c r="J7" s="13"/>
      <c r="K7" s="68"/>
      <c r="L7" s="68" t="s">
        <v>99</v>
      </c>
      <c r="M7" s="73">
        <v>4000</v>
      </c>
      <c r="N7" s="100">
        <v>4600</v>
      </c>
    </row>
    <row r="8" spans="1:14" ht="20.25" x14ac:dyDescent="0.15">
      <c r="A8" s="31" t="s">
        <v>109</v>
      </c>
      <c r="B8" s="31" t="s">
        <v>110</v>
      </c>
      <c r="C8" s="97" t="s">
        <v>111</v>
      </c>
      <c r="D8" s="97" t="s">
        <v>97</v>
      </c>
      <c r="E8" s="98">
        <v>39084</v>
      </c>
      <c r="F8" s="99">
        <v>12000</v>
      </c>
      <c r="H8" s="11"/>
      <c r="I8" s="11"/>
      <c r="J8" s="13"/>
      <c r="K8" s="68"/>
      <c r="L8" s="68" t="s">
        <v>104</v>
      </c>
      <c r="M8" s="73">
        <v>4000</v>
      </c>
      <c r="N8" s="100">
        <v>4600</v>
      </c>
    </row>
    <row r="9" spans="1:14" ht="20.25" x14ac:dyDescent="0.15">
      <c r="A9" s="31" t="s">
        <v>112</v>
      </c>
      <c r="B9" s="31" t="s">
        <v>113</v>
      </c>
      <c r="C9" s="97" t="s">
        <v>111</v>
      </c>
      <c r="D9" s="97" t="s">
        <v>93</v>
      </c>
      <c r="E9" s="98">
        <v>34856</v>
      </c>
      <c r="F9" s="99">
        <v>7000</v>
      </c>
      <c r="H9" s="11"/>
      <c r="I9" s="11"/>
      <c r="J9" s="13"/>
      <c r="K9" s="68" t="s">
        <v>92</v>
      </c>
      <c r="L9" s="68"/>
      <c r="M9" s="73">
        <v>8500</v>
      </c>
      <c r="N9" s="100">
        <v>9775</v>
      </c>
    </row>
    <row r="10" spans="1:14" ht="20.25" x14ac:dyDescent="0.15">
      <c r="A10" s="31" t="s">
        <v>114</v>
      </c>
      <c r="B10" s="31" t="s">
        <v>108</v>
      </c>
      <c r="C10" s="97" t="s">
        <v>103</v>
      </c>
      <c r="D10" s="97" t="s">
        <v>100</v>
      </c>
      <c r="E10" s="98">
        <v>38355</v>
      </c>
      <c r="F10" s="99">
        <v>5000</v>
      </c>
      <c r="H10" s="11"/>
      <c r="I10" s="11"/>
      <c r="J10" s="13"/>
      <c r="K10" s="68"/>
      <c r="L10" s="68" t="s">
        <v>91</v>
      </c>
      <c r="M10" s="73">
        <v>5000</v>
      </c>
      <c r="N10" s="100">
        <v>5750</v>
      </c>
    </row>
    <row r="11" spans="1:14" ht="20.25" x14ac:dyDescent="0.15">
      <c r="A11" s="31" t="s">
        <v>115</v>
      </c>
      <c r="B11" s="31" t="s">
        <v>116</v>
      </c>
      <c r="C11" s="97" t="s">
        <v>111</v>
      </c>
      <c r="D11" s="97" t="s">
        <v>100</v>
      </c>
      <c r="E11" s="98">
        <v>36411</v>
      </c>
      <c r="F11" s="99">
        <v>6000</v>
      </c>
      <c r="H11" s="11"/>
      <c r="I11" s="11"/>
      <c r="J11" s="13"/>
      <c r="K11" s="68"/>
      <c r="L11" s="68" t="s">
        <v>107</v>
      </c>
      <c r="M11" s="73">
        <v>3500</v>
      </c>
      <c r="N11" s="100">
        <v>4024.9999999999995</v>
      </c>
    </row>
    <row r="12" spans="1:14" ht="20.25" x14ac:dyDescent="0.15">
      <c r="H12" s="11"/>
      <c r="I12" s="11"/>
      <c r="J12" s="13"/>
      <c r="K12" s="68" t="s">
        <v>111</v>
      </c>
      <c r="L12" s="68"/>
      <c r="M12" s="73">
        <v>25000</v>
      </c>
      <c r="N12" s="100">
        <v>28749.999999999996</v>
      </c>
    </row>
    <row r="13" spans="1:14" ht="20.25" x14ac:dyDescent="0.15">
      <c r="A13" s="68"/>
      <c r="B13" s="68"/>
      <c r="C13" s="101"/>
      <c r="D13" s="101"/>
      <c r="E13" s="101"/>
      <c r="F13" s="101"/>
      <c r="H13" s="68"/>
      <c r="I13" s="68"/>
      <c r="J13" s="68"/>
      <c r="K13" s="68"/>
      <c r="L13" s="68" t="s">
        <v>116</v>
      </c>
      <c r="M13" s="73">
        <v>6000</v>
      </c>
      <c r="N13" s="100">
        <v>6899.9999999999991</v>
      </c>
    </row>
    <row r="14" spans="1:14" ht="20.25" x14ac:dyDescent="0.15">
      <c r="A14" s="68"/>
      <c r="B14" s="68"/>
      <c r="C14" s="101"/>
      <c r="D14" s="101"/>
      <c r="E14" s="101"/>
      <c r="F14" s="101"/>
      <c r="H14" s="68"/>
      <c r="I14" s="68"/>
      <c r="J14" s="68"/>
      <c r="K14" s="68"/>
      <c r="L14" s="68" t="s">
        <v>110</v>
      </c>
      <c r="M14" s="73">
        <v>12000</v>
      </c>
      <c r="N14" s="100">
        <v>13799.999999999998</v>
      </c>
    </row>
    <row r="15" spans="1:14" ht="20.25" x14ac:dyDescent="0.15">
      <c r="A15" s="68"/>
      <c r="B15" s="68"/>
      <c r="C15" s="101"/>
      <c r="D15" s="101"/>
      <c r="E15" s="101"/>
      <c r="F15" s="101"/>
      <c r="H15" s="68"/>
      <c r="I15" s="68"/>
      <c r="J15" s="68"/>
      <c r="K15" s="68"/>
      <c r="L15" s="68" t="s">
        <v>113</v>
      </c>
      <c r="M15" s="73">
        <v>7000</v>
      </c>
      <c r="N15" s="100">
        <v>8049.9999999999991</v>
      </c>
    </row>
    <row r="16" spans="1:14" ht="20.25" x14ac:dyDescent="0.15">
      <c r="A16" s="68"/>
      <c r="B16" s="68"/>
      <c r="C16" s="101"/>
      <c r="D16" s="101"/>
      <c r="E16" s="101"/>
      <c r="F16" s="101"/>
      <c r="H16" s="68"/>
      <c r="I16" s="68"/>
      <c r="J16" s="68"/>
      <c r="K16" s="68" t="s">
        <v>103</v>
      </c>
      <c r="L16" s="68"/>
      <c r="M16" s="73">
        <v>9500</v>
      </c>
      <c r="N16" s="100">
        <v>10925</v>
      </c>
    </row>
    <row r="17" spans="1:14" ht="20.25" x14ac:dyDescent="0.15">
      <c r="A17" s="68"/>
      <c r="B17" s="68"/>
      <c r="C17" s="101"/>
      <c r="D17" s="101"/>
      <c r="E17" s="101"/>
      <c r="F17" s="101"/>
      <c r="H17" s="68"/>
      <c r="I17" s="68"/>
      <c r="J17" s="68"/>
      <c r="K17" s="68"/>
      <c r="L17" s="68" t="s">
        <v>108</v>
      </c>
      <c r="M17" s="73">
        <v>5000</v>
      </c>
      <c r="N17" s="100">
        <v>5750</v>
      </c>
    </row>
    <row r="18" spans="1:14" ht="20.25" x14ac:dyDescent="0.15">
      <c r="A18" s="68"/>
      <c r="B18" s="68"/>
      <c r="C18" s="101"/>
      <c r="D18" s="101"/>
      <c r="E18" s="101"/>
      <c r="F18" s="101"/>
      <c r="H18" s="68"/>
      <c r="I18" s="68"/>
      <c r="J18" s="68"/>
      <c r="K18" s="68"/>
      <c r="L18" s="68" t="s">
        <v>102</v>
      </c>
      <c r="M18" s="73">
        <v>4500</v>
      </c>
      <c r="N18" s="100">
        <v>5175</v>
      </c>
    </row>
    <row r="19" spans="1:14" ht="20.25" x14ac:dyDescent="0.15">
      <c r="A19" s="68"/>
      <c r="B19" s="68"/>
      <c r="C19" s="101"/>
      <c r="D19" s="101"/>
      <c r="E19" s="101"/>
      <c r="F19" s="101"/>
      <c r="H19" s="68"/>
      <c r="I19" s="68"/>
      <c r="J19" s="68"/>
      <c r="K19" s="68" t="s">
        <v>2</v>
      </c>
      <c r="L19" s="68"/>
      <c r="M19" s="73">
        <v>61000</v>
      </c>
      <c r="N19" s="100">
        <v>70150</v>
      </c>
    </row>
    <row r="20" spans="1:14" ht="20.25" x14ac:dyDescent="0.15">
      <c r="A20" s="68"/>
      <c r="B20" s="68"/>
      <c r="C20" s="101"/>
      <c r="D20" s="101"/>
      <c r="E20" s="81"/>
      <c r="H20" s="68"/>
      <c r="I20" s="68"/>
      <c r="J20" s="68"/>
      <c r="K20" s="68"/>
      <c r="L20" s="68"/>
      <c r="M20" s="68"/>
    </row>
    <row r="21" spans="1:14" ht="20.25" x14ac:dyDescent="0.15">
      <c r="A21" s="68"/>
      <c r="B21" s="68"/>
      <c r="C21" s="101"/>
      <c r="D21" s="101"/>
      <c r="E21" s="81"/>
      <c r="H21" s="68"/>
      <c r="I21" s="68"/>
      <c r="J21" s="68"/>
      <c r="K21" s="68"/>
      <c r="L21" s="68"/>
      <c r="M21" s="68"/>
    </row>
    <row r="22" spans="1:14" ht="20.25" x14ac:dyDescent="0.15">
      <c r="A22" s="68"/>
      <c r="B22" s="68"/>
      <c r="C22" s="101"/>
      <c r="D22" s="101"/>
      <c r="E22" s="81"/>
      <c r="H22" s="68"/>
      <c r="I22" s="68"/>
      <c r="J22" s="68"/>
    </row>
    <row r="23" spans="1:14" ht="20.25" x14ac:dyDescent="0.15">
      <c r="A23" s="68"/>
      <c r="B23" s="68"/>
      <c r="C23" s="101"/>
      <c r="D23" s="101"/>
      <c r="E23" s="81"/>
      <c r="H23" s="68"/>
      <c r="I23" s="68"/>
      <c r="J23" s="68"/>
    </row>
    <row r="24" spans="1:14" ht="20.25" x14ac:dyDescent="0.15">
      <c r="A24" s="68"/>
      <c r="B24" s="68"/>
      <c r="C24" s="101"/>
      <c r="D24" s="101"/>
      <c r="E24" s="81"/>
      <c r="H24" s="68"/>
      <c r="I24" s="68"/>
      <c r="J24" s="68"/>
    </row>
    <row r="25" spans="1:14" ht="20.25" x14ac:dyDescent="0.15">
      <c r="A25" s="68"/>
      <c r="B25" s="68"/>
      <c r="C25" s="101"/>
      <c r="D25" s="101"/>
      <c r="E25" s="81"/>
      <c r="H25" s="68"/>
      <c r="I25" s="68"/>
      <c r="J25" s="68"/>
    </row>
    <row r="26" spans="1:14" ht="20.25" x14ac:dyDescent="0.15">
      <c r="A26" s="68"/>
      <c r="B26" s="68"/>
      <c r="C26" s="101"/>
      <c r="D26" s="101"/>
      <c r="E26" s="81"/>
      <c r="H26" s="68"/>
      <c r="I26" s="68"/>
      <c r="J26" s="68"/>
    </row>
    <row r="27" spans="1:14" ht="20.25" x14ac:dyDescent="0.15">
      <c r="A27" s="68"/>
      <c r="B27" s="68"/>
      <c r="C27" s="101"/>
      <c r="D27" s="101"/>
      <c r="E27" s="81"/>
      <c r="H27" s="68"/>
      <c r="I27" s="68"/>
      <c r="J27" s="68"/>
    </row>
    <row r="28" spans="1:14" ht="20.25" x14ac:dyDescent="0.15">
      <c r="A28" s="68"/>
      <c r="B28" s="68"/>
      <c r="C28" s="101"/>
      <c r="D28" s="101"/>
      <c r="E28" s="81"/>
      <c r="H28" s="68"/>
      <c r="I28" s="68"/>
      <c r="J28" s="68"/>
    </row>
    <row r="29" spans="1:14" ht="20.25" x14ac:dyDescent="0.15">
      <c r="A29" s="68"/>
      <c r="B29" s="68"/>
      <c r="C29" s="101"/>
      <c r="D29" s="101"/>
      <c r="E29" s="81"/>
      <c r="H29" s="68"/>
      <c r="I29" s="68"/>
      <c r="J29" s="68"/>
    </row>
    <row r="30" spans="1:14" ht="20.25" x14ac:dyDescent="0.15">
      <c r="A30" s="68"/>
      <c r="B30" s="68"/>
      <c r="C30" s="101"/>
      <c r="D30" s="102"/>
      <c r="E30" s="81"/>
      <c r="H30" s="68"/>
      <c r="I30" s="68"/>
      <c r="J30" s="68"/>
    </row>
    <row r="31" spans="1:14" ht="20.25" x14ac:dyDescent="0.15">
      <c r="A31" s="68"/>
      <c r="B31" s="68"/>
      <c r="C31" s="101"/>
      <c r="D31" s="102"/>
      <c r="E31" s="81"/>
      <c r="H31" s="68"/>
      <c r="I31" s="68"/>
      <c r="J31" s="68"/>
    </row>
    <row r="32" spans="1:14" ht="20.25" x14ac:dyDescent="0.15">
      <c r="B32" s="11"/>
      <c r="C32" s="81"/>
      <c r="D32" s="102"/>
      <c r="E32" s="81"/>
      <c r="H32" s="68"/>
      <c r="I32" s="68"/>
      <c r="J32" s="68"/>
    </row>
    <row r="33" spans="8:10" ht="20.25" x14ac:dyDescent="0.15">
      <c r="H33" s="68"/>
      <c r="I33" s="68"/>
      <c r="J33" s="68"/>
    </row>
    <row r="34" spans="8:10" ht="20.25" x14ac:dyDescent="0.15">
      <c r="H34" s="68"/>
      <c r="I34" s="68"/>
      <c r="J34" s="68"/>
    </row>
    <row r="35" spans="8:10" ht="20.25" x14ac:dyDescent="0.15">
      <c r="H35" s="68"/>
      <c r="I35" s="68"/>
      <c r="J35" s="68"/>
    </row>
    <row r="36" spans="8:10" ht="20.100000000000001" customHeight="1" x14ac:dyDescent="0.15">
      <c r="H36" s="11"/>
      <c r="I36" s="11"/>
      <c r="J36" s="11"/>
    </row>
    <row r="37" spans="8:10" ht="20.100000000000001" customHeight="1" x14ac:dyDescent="0.15">
      <c r="H37" s="11"/>
      <c r="I37" s="11"/>
      <c r="J37" s="11"/>
    </row>
    <row r="38" spans="8:10" ht="20.100000000000001" customHeight="1" x14ac:dyDescent="0.15">
      <c r="H38" s="11"/>
      <c r="I38" s="11"/>
      <c r="J38" s="11"/>
    </row>
    <row r="39" spans="8:10" ht="20.100000000000001" customHeight="1" x14ac:dyDescent="0.15">
      <c r="H39" s="11"/>
      <c r="I39" s="11"/>
      <c r="J39" s="11"/>
    </row>
    <row r="40" spans="8:10" ht="20.100000000000001" customHeight="1" x14ac:dyDescent="0.15">
      <c r="H40" s="11"/>
      <c r="I40" s="11"/>
      <c r="J40" s="11"/>
    </row>
    <row r="41" spans="8:10" ht="20.100000000000001" customHeight="1" x14ac:dyDescent="0.15">
      <c r="H41" s="11"/>
      <c r="I41" s="11"/>
      <c r="J41" s="11"/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数据源</vt:lpstr>
      <vt:lpstr>报表布局</vt:lpstr>
      <vt:lpstr>值汇总依据</vt:lpstr>
      <vt:lpstr>分类汇总</vt:lpstr>
      <vt:lpstr>值显示方式</vt:lpstr>
      <vt:lpstr>切片器</vt:lpstr>
      <vt:lpstr>创建组合</vt:lpstr>
      <vt:lpstr>动态透视表</vt:lpstr>
      <vt:lpstr>计算字段</vt:lpstr>
      <vt:lpstr>计算项</vt:lpstr>
      <vt:lpstr>GETPIVOTDATA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mazq</dc:creator>
  <cp:lastModifiedBy>joe</cp:lastModifiedBy>
  <dcterms:created xsi:type="dcterms:W3CDTF">2012-02-07T07:49:49Z</dcterms:created>
  <dcterms:modified xsi:type="dcterms:W3CDTF">2021-09-25T11:27:08Z</dcterms:modified>
</cp:coreProperties>
</file>