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mc:AlternateContent xmlns:mc="http://schemas.openxmlformats.org/markup-compatibility/2006">
    <mc:Choice Requires="x15">
      <x15ac:absPath xmlns:x15ac="http://schemas.microsoft.com/office/spreadsheetml/2010/11/ac" url="E:\javaProject\guangfu\"/>
    </mc:Choice>
  </mc:AlternateContent>
  <bookViews>
    <workbookView xWindow="0" yWindow="45" windowWidth="15960" windowHeight="18075" activeTab="3"/>
  </bookViews>
  <sheets>
    <sheet name="功能列表" sheetId="1" r:id="rId1"/>
    <sheet name="接口对接web" sheetId="2" r:id="rId2"/>
    <sheet name="变更工时" sheetId="3" r:id="rId3"/>
    <sheet name="变更工时2016年9月6日" sheetId="4" r:id="rId4"/>
    <sheet name="缺陷管理" sheetId="5" r:id="rId5"/>
    <sheet name="基本测试用例" sheetId="6" r:id="rId6"/>
    <sheet name="我的测试用例" sheetId="7" r:id="rId7"/>
    <sheet name="后台管理测试用例" sheetId="8" r:id="rId8"/>
    <sheet name="进度安排" sheetId="9" r:id="rId9"/>
    <sheet name="ST3" sheetId="10" r:id="rId10"/>
  </sheets>
  <calcPr calcId="162913"/>
</workbook>
</file>

<file path=xl/calcChain.xml><?xml version="1.0" encoding="utf-8"?>
<calcChain xmlns="http://schemas.openxmlformats.org/spreadsheetml/2006/main">
  <c r="G178" i="3" l="1"/>
  <c r="G179" i="3" s="1"/>
  <c r="F61" i="1"/>
  <c r="F62" i="1" s="1"/>
</calcChain>
</file>

<file path=xl/sharedStrings.xml><?xml version="1.0" encoding="utf-8"?>
<sst xmlns="http://schemas.openxmlformats.org/spreadsheetml/2006/main" count="1192" uniqueCount="568">
  <si>
    <t>位置</t>
  </si>
  <si>
    <t>模块</t>
  </si>
  <si>
    <t>功能</t>
  </si>
  <si>
    <t>详细描述</t>
  </si>
  <si>
    <t>服务端</t>
  </si>
  <si>
    <t>client</t>
  </si>
  <si>
    <t>需要细化级别</t>
  </si>
  <si>
    <t>接口</t>
  </si>
  <si>
    <t>界面</t>
  </si>
  <si>
    <t>对接</t>
  </si>
  <si>
    <t>光伏web</t>
  </si>
  <si>
    <t>用户</t>
  </si>
  <si>
    <t>用户登录/注册/找回密码</t>
  </si>
  <si>
    <t>商户登陆/用户登录</t>
  </si>
  <si>
    <t>用户地址维护</t>
  </si>
  <si>
    <t>光伏网站</t>
  </si>
  <si>
    <t>首页</t>
  </si>
  <si>
    <t>轮播，和基本信息</t>
  </si>
  <si>
    <t>服务中心</t>
  </si>
  <si>
    <t>静态界面</t>
  </si>
  <si>
    <t>关于光伏</t>
  </si>
  <si>
    <t>光伏所在城市</t>
  </si>
  <si>
    <t>光伏资讯</t>
  </si>
  <si>
    <t>供应商加入</t>
  </si>
  <si>
    <t>加入光伏</t>
  </si>
  <si>
    <t>供应商加入光伏</t>
  </si>
  <si>
    <t>我的电站</t>
  </si>
  <si>
    <t>建立电站</t>
  </si>
  <si>
    <t>一 ：申请1.选择平米数。选择房屋环境。
2.选择供应商.
3.选择地址。
二：施工中
1.支付。
2.屋顶勘察。
3.申请并网。
三：开始并网发电
四：评价</t>
  </si>
  <si>
    <t>建设完成列表</t>
  </si>
  <si>
    <t>展示建设完成电站列表</t>
  </si>
  <si>
    <t>单机进入单个电站</t>
  </si>
  <si>
    <t>发电量折线图</t>
  </si>
  <si>
    <t>实时功率折线图</t>
  </si>
  <si>
    <t>25年收益柱状图</t>
  </si>
  <si>
    <t>环保贡献折线图</t>
  </si>
  <si>
    <t>施工中列表</t>
  </si>
  <si>
    <t>展示施工中的列表</t>
  </si>
  <si>
    <t>单机单个施工中项，点击进入建立电站界面</t>
  </si>
  <si>
    <t>银行卡</t>
  </si>
  <si>
    <t>银行卡列表</t>
  </si>
  <si>
    <t>增加/删除/修改银行卡信息</t>
  </si>
  <si>
    <t>优惠码</t>
  </si>
  <si>
    <t>账户记录</t>
  </si>
  <si>
    <t>国际化</t>
  </si>
  <si>
    <t>客服中心</t>
  </si>
  <si>
    <t>im聊天，客服显示在线个数，并且选择客服聊天。</t>
  </si>
  <si>
    <t>后台管理web</t>
  </si>
  <si>
    <t>管理员</t>
  </si>
  <si>
    <t>管理员登陆</t>
  </si>
  <si>
    <t>用户管理</t>
  </si>
  <si>
    <t>对用户增加/删除/修改。</t>
  </si>
  <si>
    <t>展示用户列表</t>
  </si>
  <si>
    <t>权限管理</t>
  </si>
  <si>
    <t>增加角色</t>
  </si>
  <si>
    <t>给角色分配权限</t>
  </si>
  <si>
    <t>给用户分配角色。</t>
  </si>
  <si>
    <t>电站管理</t>
  </si>
  <si>
    <t>电站列表</t>
  </si>
  <si>
    <t>电站详情页</t>
  </si>
  <si>
    <t>订单管理</t>
  </si>
  <si>
    <t>建设中/已建立</t>
  </si>
  <si>
    <t>用户评价管理</t>
  </si>
  <si>
    <t>系统参数设置</t>
  </si>
  <si>
    <t>系统一些常量参数修改</t>
  </si>
  <si>
    <t>供应商审核</t>
  </si>
  <si>
    <t>取消订单审核</t>
  </si>
  <si>
    <t>电表管理</t>
  </si>
  <si>
    <t>电表列表</t>
  </si>
  <si>
    <t>电表详细信息</t>
  </si>
  <si>
    <t>报价管理</t>
  </si>
  <si>
    <t>商家报价管理</t>
  </si>
  <si>
    <t>android用户端</t>
  </si>
  <si>
    <t>用户登录</t>
  </si>
  <si>
    <t>关于优能</t>
  </si>
  <si>
    <t>个人信息修改</t>
  </si>
  <si>
    <t>主界面</t>
  </si>
  <si>
    <t>企业累计发电</t>
  </si>
  <si>
    <t>并网装机电量</t>
  </si>
  <si>
    <t>单机单个施工中项进入建立电站界面</t>
  </si>
  <si>
    <t>系统功能</t>
  </si>
  <si>
    <t>支付，提现</t>
  </si>
  <si>
    <t>易宝支付</t>
  </si>
  <si>
    <t>系统对接功能</t>
  </si>
  <si>
    <t>电表数据传输</t>
  </si>
  <si>
    <t>ios</t>
  </si>
  <si>
    <t>与android一样</t>
  </si>
  <si>
    <t>对接用户时增加电站增加k码表</t>
  </si>
  <si>
    <t>我要建站时客户需要浏览施工合同</t>
  </si>
  <si>
    <t>增加施工特通界面</t>
  </si>
  <si>
    <t>积分改为U币/UC</t>
  </si>
  <si>
    <t>接口地址</t>
  </si>
  <si>
    <t>是否完成</t>
  </si>
  <si>
    <t>备注</t>
  </si>
  <si>
    <t>修改条目</t>
  </si>
  <si>
    <t>是否修改</t>
  </si>
  <si>
    <t>进度</t>
  </si>
  <si>
    <t>负责人</t>
  </si>
  <si>
    <t>类型</t>
  </si>
  <si>
    <t>变更用时</t>
  </si>
  <si>
    <t>用时小时</t>
  </si>
  <si>
    <t>日期</t>
  </si>
  <si>
    <t>1.整体所有页面排版优化，页面上各区域间、banner、条幅，比例再调整一下。</t>
  </si>
  <si>
    <t>黄海彬</t>
  </si>
  <si>
    <t>BUG</t>
  </si>
  <si>
    <t>2.整体风格需要统一，不要一下子真实图，一下子扁平化。除开广告外，其余按照扁平化设计。</t>
  </si>
  <si>
    <t>处理了一些</t>
  </si>
  <si>
    <t>3.首页布局不协调，各版区域区分好。轮播广告位比例长宽不协调，不便于放广告页面（我们没有专门设计师，不要弄这些特殊设计的长宽比例）。</t>
  </si>
  <si>
    <t>   中间区域的三个大圈，这样显示调整优化，不美观。</t>
  </si>
  <si>
    <r>
      <rPr>
        <sz val="12"/>
        <color indexed="8"/>
        <rFont val="_5fae_8f6f_96c5_9ed1"/>
      </rPr>
      <t>    </t>
    </r>
    <r>
      <rPr>
        <sz val="12"/>
        <color indexed="8"/>
        <rFont val="宋体"/>
        <family val="3"/>
        <charset val="134"/>
      </rPr>
      <t>我要建站区域的图标与下面的数据表不搭。</t>
    </r>
  </si>
  <si>
    <t>4.其他页面请把那向日葵图片删掉。</t>
  </si>
  <si>
    <t>是</t>
  </si>
  <si>
    <t>5.多运用线条和简约方框、形状，不要弄太多元素，太眼花缭乱。</t>
  </si>
  <si>
    <t>6.登录、注册等方框颜色调整优化，与整体的风格不搭。</t>
  </si>
  <si>
    <t>新增条目</t>
  </si>
  <si>
    <t>每个商家增加衰减率</t>
  </si>
  <si>
    <t>默认0</t>
  </si>
  <si>
    <t>比如衰减率是80%。计算用电时，乘80%</t>
  </si>
  <si>
    <t>修改</t>
  </si>
  <si>
    <t>细化</t>
  </si>
  <si>
    <t>t_subsidy ，增加建筑类型。</t>
  </si>
  <si>
    <t>web端，成本预算界面。添加tips以优能标准计算。</t>
  </si>
  <si>
    <t>app界面模拟器分享删除。</t>
  </si>
  <si>
    <t>服务商注册，承接项目规模：100kw以下，2mw以下,20mw以下，均可</t>
  </si>
  <si>
    <t>建设中电站一行展示一个item，</t>
  </si>
  <si>
    <t>模拟器界面增加地城市选择，需要根据城市模拟收益。</t>
  </si>
  <si>
    <t>电站列表增加修改电站名称。</t>
  </si>
  <si>
    <t>钟钰祥</t>
  </si>
  <si>
    <t>建立电站时名称默认为 ”新建电站“</t>
  </si>
  <si>
    <t>一个站点分多个电表</t>
  </si>
  <si>
    <t>林乾</t>
  </si>
  <si>
    <t>模拟器增加公共衰减率。25年 每年 0.8%</t>
  </si>
  <si>
    <t>建设中-去掉功率，发电时长，累计发电。</t>
  </si>
  <si>
    <t>建设中-增加订单号，供应商名称，装机容量。</t>
  </si>
  <si>
    <t>建设中-增加详情按钮。</t>
  </si>
  <si>
    <t>建设中-增加详情界面。与确认购买界面相同。</t>
  </si>
  <si>
    <t>确认购买界面-增加复选框，让用户自己勾选。</t>
  </si>
  <si>
    <t>已完成电站-详情图标界面-环保贡献-删除环保贡献</t>
  </si>
  <si>
    <t>已完成电站-电站列表-增加植树棵树，减碳量</t>
  </si>
  <si>
    <t>模拟器界面增加地城市选择，需要根据确定模拟收益。</t>
  </si>
  <si>
    <t>当日数据存储30日，安小时计算。</t>
  </si>
  <si>
    <t>当月数据去掉</t>
  </si>
  <si>
    <t>当年数据，每天统计一次。保存25年。</t>
  </si>
  <si>
    <t>图标-累计删除。</t>
  </si>
  <si>
    <t>多个数据模块总功率计算</t>
  </si>
  <si>
    <t>功率与发电量图标，统计间隔一致。</t>
  </si>
  <si>
    <t>积分根据发电量总量处理。</t>
  </si>
  <si>
    <t>首页 全网装机容量 可拖动时间显示装机容量</t>
  </si>
  <si>
    <t>模拟收益增加面积输入框</t>
  </si>
  <si>
    <t>下单页面去掉删除按钮</t>
  </si>
  <si>
    <t>下单页面增加 增值服务 下拉框</t>
  </si>
  <si>
    <t xml:space="preserve">下单页面增加 装机容量 输入框 </t>
  </si>
  <si>
    <t>服务商选择界面 购买，如果用户未登录，用户登录后跳回原来的界面</t>
  </si>
  <si>
    <t>我的电站
并网申请点击申请，弹出申报所需资料</t>
  </si>
  <si>
    <t>并网发电，如果用户评价就插入数据库，没有评价就默认好评</t>
  </si>
  <si>
    <t>以并网发电按钮确认的时间开始计算发电</t>
  </si>
  <si>
    <t>服务商登陆链接到后台管理</t>
  </si>
  <si>
    <t>注册第二部</t>
  </si>
  <si>
    <t>用户名支持下划线</t>
  </si>
  <si>
    <t>名字输入错误。</t>
  </si>
  <si>
    <t>注册第一步</t>
  </si>
  <si>
    <t>验证码删除</t>
  </si>
  <si>
    <t>注册第二步</t>
  </si>
  <si>
    <t>写详细地址有问题</t>
  </si>
  <si>
    <t>注册后点浏览器返回，是否跳转到第一步</t>
  </si>
  <si>
    <t>找回密码</t>
  </si>
  <si>
    <t>手机号放在第一位</t>
  </si>
  <si>
    <t>增加提示，联系客服</t>
  </si>
  <si>
    <t>所有界面底部</t>
  </si>
  <si>
    <t>改成统一样式。如首页</t>
  </si>
  <si>
    <t>系统增加参数</t>
  </si>
  <si>
    <t>系统</t>
  </si>
  <si>
    <t>发电量等于植树多少颗，减少碳排放量</t>
  </si>
  <si>
    <t>模拟器</t>
  </si>
  <si>
    <t>前台</t>
  </si>
  <si>
    <t>用户注册，服务商注册</t>
  </si>
  <si>
    <t>都放在第二部录入数据库</t>
  </si>
  <si>
    <t>服务商界注册第二部</t>
  </si>
  <si>
    <t>界面优化。城市文本框放长些。</t>
  </si>
  <si>
    <t>质保年限单独提出来。所有附件质保年限用一个</t>
  </si>
  <si>
    <t>新增</t>
  </si>
  <si>
    <t>服务商注册第二部</t>
  </si>
  <si>
    <t>设备单价可输入2位小数</t>
  </si>
  <si>
    <t>下订单</t>
  </si>
  <si>
    <t>优惠码放在最下面单价下面</t>
  </si>
  <si>
    <t>下订单界面，单价根据瓦数区间来定</t>
  </si>
  <si>
    <t>下订单界面，提交订单价格后台校验有问题。</t>
  </si>
  <si>
    <t>订单操作步骤，第一步</t>
  </si>
  <si>
    <t>申请中改为：支付状态</t>
  </si>
  <si>
    <t>订单状态，第一步到第二步没有自动改</t>
  </si>
  <si>
    <t>我的电站界面</t>
  </si>
  <si>
    <t>正在运行电站，下面列出电站详细信息。</t>
  </si>
  <si>
    <t>增加积分兑换参数</t>
  </si>
  <si>
    <t>钱包的功能放在一个界面。</t>
  </si>
  <si>
    <t>点击其他地区，菜单自动收回去。</t>
  </si>
  <si>
    <t>修改服务商信息</t>
  </si>
  <si>
    <t>服务商登陆后，基本信息不能修改。</t>
  </si>
  <si>
    <t>订单操作，改为第一步，第二部，第三部，改为跟界面步骤一致</t>
  </si>
  <si>
    <t>修改备案信息</t>
  </si>
  <si>
    <t>后台</t>
  </si>
  <si>
    <t>首页显示业务消息，电站统计(电站数量统计等...),服务商公告栏</t>
  </si>
  <si>
    <t>服务商-电站管理</t>
  </si>
  <si>
    <t>电站发电情况</t>
  </si>
  <si>
    <t>服务商-财务管理</t>
  </si>
  <si>
    <t>显示服务商财务情况</t>
  </si>
  <si>
    <t>添加预算</t>
  </si>
  <si>
    <t>数字输入全部加入单位。</t>
  </si>
  <si>
    <t>订单模块</t>
  </si>
  <si>
    <t>状态展示成中文</t>
  </si>
  <si>
    <t>收益模拟参数</t>
  </si>
  <si>
    <t>国家补贴和国家年天放到模拟器编辑上边。</t>
  </si>
  <si>
    <t>订单操作界面</t>
  </si>
  <si>
    <t>订单造作界面超链接改为按钮。</t>
  </si>
  <si>
    <t>登陆信息显示展示公司名。</t>
  </si>
  <si>
    <t>电站列表优化</t>
  </si>
  <si>
    <t xml:space="preserve">用户名（点击出现用户列表）、2.电话、3.电站地址（匹配用户名）、
4 装机容量.、5.启用时间、6.电表码 </t>
  </si>
  <si>
    <t>击这行信息任意位置都能进入电站详情</t>
  </si>
  <si>
    <t>电站详细信息中缺少联系电话</t>
  </si>
  <si>
    <t>电站列表上应增加电站地区</t>
  </si>
  <si>
    <t>筛选条件中应加入区域选择，按省－市－镇（区）</t>
  </si>
  <si>
    <t xml:space="preserve">点击电站详情后没有返回按钮，无法返回上一级查看 </t>
  </si>
  <si>
    <t>订单列表优化</t>
  </si>
  <si>
    <t xml:space="preserve">1.用户名、2.电站地址、3.装机容量、4.优惠码、5 付款状态（点击可选择状态）、
6.托管金额、7.已付金额 8.订单状态（点击可选择状态）、9.联系人、10.联系电话、11.服务商（点击可选择服务商，需可筛选） </t>
  </si>
  <si>
    <t>击这行信息任意位置都能进入订单详情</t>
  </si>
  <si>
    <t>用户管理列表</t>
  </si>
  <si>
    <t>优能人员管理、优能用户管理、优能服务商管理</t>
  </si>
  <si>
    <t xml:space="preserve">点击用户详情后没有返回按钮，无法返回上一级查看 </t>
  </si>
  <si>
    <t>服务商首页</t>
  </si>
  <si>
    <t>优能首页</t>
  </si>
  <si>
    <t>首页优能显示业务消息，电站统计(电站数量统计等...),服务商公告栏</t>
  </si>
  <si>
    <t>优能财务统计</t>
  </si>
  <si>
    <t>统计优能财务</t>
  </si>
  <si>
    <t>服务商财务管理</t>
  </si>
  <si>
    <t>新增服务商钱包</t>
  </si>
  <si>
    <t>服务商提现</t>
  </si>
  <si>
    <t>优能财务管理</t>
  </si>
  <si>
    <t>管理员审核服务商提现申请</t>
  </si>
  <si>
    <t>1、服务商后台的财务管理-账目明细，订单状态点击一下，
再点击一下的筛选结果不同。</t>
  </si>
  <si>
    <t>Bug</t>
  </si>
  <si>
    <t>2、核准功能是否还没做进去？点击核准后变成“已核准”状态，
然后优能管理员的后台会提醒服务商已核准的订单</t>
  </si>
  <si>
    <t>服务商会收到短信提醒</t>
  </si>
  <si>
    <t>3、订单管理-订单详情里应显示该订单详细订单资料，
漏了订单涉及的产品设备清单报价表里的内容。</t>
  </si>
  <si>
    <t>订单表新增5个字段用于存储订单信息</t>
  </si>
  <si>
    <t>4、增加“电站管理”，就是已经完成交易的订单，
应显示服务商所属的电站清单列表与电站详情。</t>
  </si>
  <si>
    <t>station/selectByExample2做登录筛选判断</t>
  </si>
  <si>
    <t>。5、财务管理里除了账目流水，还应该增加
“退款管理”和“资金管理”分栏目录。是否还没更新到位。</t>
  </si>
  <si>
    <t>暂无退款管理接口</t>
  </si>
  <si>
    <t>6、右上角个人资料按钮点击后，“个人主页”这个按钮改名“服务商资料”，然后直接跳转到前台的服务商资料的页面即可。</t>
  </si>
  <si>
    <t>7、左上角的uen是首页跳转这是对的，但不明确，
应增加在目录栏里“订单管理”上面，有个“首页”目录按键，
也是可以跳转到首页内容，这样才明确。</t>
  </si>
  <si>
    <t>钟玉祥</t>
  </si>
  <si>
    <t>8、财务管理-账目流水，名改为“账目明细”，与页面名字统一。</t>
  </si>
  <si>
    <t>9、财务管理-账目流水里的筛选功能点击后，
上面统计的数据也需要跟着改变合计的范围为当前筛选订单的合计数，
部分数据需要刷新的！</t>
  </si>
  <si>
    <t>10、各种诸如电站列表-详情里的所有数据应标注“单位”，
不仅限这里的。所有后台的都应该标志单位</t>
  </si>
  <si>
    <t>11、个人资料里的用户姓名有什么作用？修改了，
并没有见到右上角有刷新出现这个字眼。</t>
  </si>
  <si>
    <t>右上角显示的是服务商名称</t>
  </si>
  <si>
    <t>12、权限管理的默认恢复功能还没加上，
之前要求修改的内容看看改了哪些了 最好有个excel对照。</t>
  </si>
  <si>
    <t>13、模拟收益的参数列表里，应把
“类型”（居民、工业等）前置移到省市后面，方便区分。</t>
  </si>
  <si>
    <t>14、所有后台的表单里的文字应注意美观整齐，该居中的地方居中，
区分好列表标题栏和列表内容，标题栏应采用黑体或加粗。</t>
  </si>
  <si>
    <t>15、后台的菜单栏和顶条目录栏都应该固定页面位置，
上下滑动只是列表内容可以上下和左右移动。
有些列表标题因宽度有限（宽度固定）压缩了每列宽度，
显得不好看，可以调节下美观。</t>
  </si>
  <si>
    <t>15、调整“优能设置”里的“设备录入”改名为“品牌型号设置”，
由于全国品牌设备很多，建议调整产品品牌和型号的录入方式，
这样录入方式非常不便和不合理。</t>
  </si>
  <si>
    <t>批量插入</t>
  </si>
  <si>
    <t>16、“电表管理”里“电表列表”应增加相应筛选功能。</t>
  </si>
  <si>
    <t>17、优能管理员的“财务管理”的“账目流水”也需要改成“账目明细”，
并且一直无限菊花，没有正常显示列表。</t>
  </si>
  <si>
    <t>18、继续完善服务商和优能管理员的财务管理模块。</t>
  </si>
  <si>
    <t>19、同样如服务商后台，也要展示“首页”在目录。</t>
  </si>
  <si>
    <t>20、公告的管理是什么情况，还没看懂。</t>
  </si>
  <si>
    <t>21、优能管理后台的模拟收益设置，的国家补贴和年限没有关联到前端！也就是这里修改了也没变化，还是需要到“系统设置”上的国家补贴和年限进行调整</t>
  </si>
  <si>
    <t>22、模拟收益那数据设置里详细的编辑中“城市日照量”单位错误，应该为“小时/年”</t>
  </si>
  <si>
    <t>前端</t>
  </si>
  <si>
    <t>23、模拟收益显示参数“年收益率”其中需要考虑无城市补贴的情况，若城市补贴是0，则年收益仅显示一个比例，而不是同时显示最高和最低收益率</t>
  </si>
  <si>
    <t>首页元素优化</t>
  </si>
  <si>
    <t>首页视频广告</t>
  </si>
  <si>
    <t>首页APP展示</t>
  </si>
  <si>
    <t>首页app下载链接</t>
  </si>
  <si>
    <t>电站新增初始电量</t>
  </si>
  <si>
    <t>新增字段</t>
  </si>
  <si>
    <t>退款管理</t>
  </si>
  <si>
    <t>财务统计-新增退款订单数</t>
  </si>
  <si>
    <t>统计数据接口</t>
  </si>
  <si>
    <t>财务统计-新增退款总金额</t>
  </si>
  <si>
    <t>财务统计-新增待退款总金额</t>
  </si>
  <si>
    <t>财务统计-新增已退款总金额</t>
  </si>
  <si>
    <t>筛选功能-新增周期</t>
  </si>
  <si>
    <t>筛选功能-新增区域筛选</t>
  </si>
  <si>
    <t>筛选功能-新增搜索功能</t>
  </si>
  <si>
    <t>筛选功能-新增订单状态筛选</t>
  </si>
  <si>
    <t>订单列表-展示基本信息-订单号</t>
  </si>
  <si>
    <t>订单列表-展示基本信息-用户名</t>
  </si>
  <si>
    <t>订单列表-展示基本信息-电站地址</t>
  </si>
  <si>
    <t>订单列表-展示基本信息-订单状态</t>
  </si>
  <si>
    <t>订单列表-展示基本信息-订单金额</t>
  </si>
  <si>
    <t>订单列表-展示基本信息-退款金额</t>
  </si>
  <si>
    <t>订单列表-功能按键-输入退款金额</t>
  </si>
  <si>
    <t>订单列表-功能按键-确认输入退款金额</t>
  </si>
  <si>
    <t>订单列表-功能按键-确认退款</t>
  </si>
  <si>
    <t>确认退款接口</t>
  </si>
  <si>
    <t>退款</t>
  </si>
  <si>
    <t>直接转账到绑定的账户中</t>
  </si>
  <si>
    <t>提现管理</t>
  </si>
  <si>
    <t>加上提现单号</t>
  </si>
  <si>
    <t>提现ID即是提现单号</t>
  </si>
  <si>
    <t>新增总营业利润</t>
  </si>
  <si>
    <t>查询营业利润接口</t>
  </si>
  <si>
    <t>账户明细中的提现功能移至提现管理</t>
  </si>
  <si>
    <t>账户明细中的钱包余额移至提现管理</t>
  </si>
  <si>
    <t>钱包管理</t>
  </si>
  <si>
    <t>独立钱包管理</t>
  </si>
  <si>
    <t>对钱包进行冻结</t>
  </si>
  <si>
    <t>财务管理</t>
  </si>
  <si>
    <t>资金数据展示隔开</t>
  </si>
  <si>
    <t>资金管理</t>
  </si>
  <si>
    <t>搜索订单号/用户名 线上有BUG</t>
  </si>
  <si>
    <t>核准状态 代码出错</t>
  </si>
  <si>
    <t>账目明细</t>
  </si>
  <si>
    <t>列表中电站地址只需显示省市</t>
  </si>
  <si>
    <t>数据库中没法修改</t>
  </si>
  <si>
    <t>优能补贴</t>
  </si>
  <si>
    <t>优惠码和优能补贴 补贴逻辑</t>
  </si>
  <si>
    <t>修改订单资料</t>
  </si>
  <si>
    <t>管理员直接新增老用户</t>
  </si>
  <si>
    <t>前端中直接下单，下单成功之后，后台管理修改订单状态</t>
  </si>
  <si>
    <t>新增优能下单流程</t>
  </si>
  <si>
    <t>电站中移除电表</t>
  </si>
  <si>
    <t>手机端分享页面</t>
  </si>
  <si>
    <t>分享页面APP下载页面</t>
  </si>
  <si>
    <t>分享页面注册新用户页面</t>
  </si>
  <si>
    <t>首页Banner跳转内容页</t>
  </si>
  <si>
    <t>移动app端</t>
  </si>
  <si>
    <t>新增订单详情页</t>
  </si>
  <si>
    <t>购买电站业务逻辑</t>
  </si>
  <si>
    <t>服务商价格业务逻辑</t>
  </si>
  <si>
    <t>分段计算价格</t>
  </si>
  <si>
    <t>分享逻辑  页面改动</t>
  </si>
  <si>
    <t>相关协议说明添加修改</t>
  </si>
  <si>
    <t>优能疑问，更改为问题列表</t>
  </si>
  <si>
    <t>共计：</t>
  </si>
  <si>
    <t>从9.1以后新增或BUG内容放到《变更工时2》中</t>
  </si>
  <si>
    <t>订单购买：1、界面优化（去除不合理的文字说明）；2、点击“确认订单”时，提示价格失败的BUG</t>
  </si>
  <si>
    <t>首页：指针的移动效果</t>
  </si>
  <si>
    <t>已完成电站：界面的优化（小圆点在用户点击时候再显示）</t>
  </si>
  <si>
    <t>编号</t>
  </si>
  <si>
    <t>场景</t>
  </si>
  <si>
    <t>前置条件</t>
  </si>
  <si>
    <t>步骤</t>
  </si>
  <si>
    <t>校验</t>
  </si>
  <si>
    <t>是否通过</t>
  </si>
  <si>
    <t>级别</t>
  </si>
  <si>
    <t>注册登录</t>
  </si>
  <si>
    <t>b0001</t>
  </si>
  <si>
    <t>用户注册</t>
  </si>
  <si>
    <t xml:space="preserve">1.新注册用户是否注册成功。
2.新注册的用户是否能正常登陆。
3.重复的用户名是否可以注册
</t>
  </si>
  <si>
    <t>b0002</t>
  </si>
  <si>
    <t>用户登陆</t>
  </si>
  <si>
    <t>b0003</t>
  </si>
  <si>
    <t>服务商注册</t>
  </si>
  <si>
    <t>b0004</t>
  </si>
  <si>
    <t>服务商登陆</t>
  </si>
  <si>
    <t>收益测算</t>
  </si>
  <si>
    <t>b0005</t>
  </si>
  <si>
    <t>我要建站界面收益测算</t>
  </si>
  <si>
    <t>1.选择工厂，农业等不同类型。
2.调整平米数
3.城市。</t>
  </si>
  <si>
    <t>1.查看收益是否正确。</t>
  </si>
  <si>
    <t>订单</t>
  </si>
  <si>
    <t>b0006</t>
  </si>
  <si>
    <t>我要建站-查询服务商列表</t>
  </si>
  <si>
    <t>1.用户点击点击我要建站。
2.跳转到服务商列表。</t>
  </si>
  <si>
    <t>1.查看服务商列表是否是施工范围内。2.查看服务商报价是否正确。
3.查看服务商内容展示是否正确。</t>
  </si>
  <si>
    <t>b0007</t>
  </si>
  <si>
    <t>我要建站-查询服务商列表-点击选择购买</t>
  </si>
  <si>
    <t>1.地址设置界面需要用户登录。</t>
  </si>
  <si>
    <t>1.展示地址信息。
2.展示商家详情。
3.界面可以修改删除地址。
4.可以使用新地址。
5.确认购买</t>
  </si>
  <si>
    <t>1.没有地址不能确认购买。提示必须有一个地址。
2.在这一界面进行地址维护不会影响确认购买。</t>
  </si>
  <si>
    <t>b0008</t>
  </si>
  <si>
    <t>我要建站-确认购买</t>
  </si>
  <si>
    <t>1.用户在确认购买界面点击确认购买。
2.用户下单成功。
3.我的电站-建设中有刚建立的电站。</t>
  </si>
  <si>
    <t>1.用户下单成功。
2.我的电站，建设中电站。</t>
  </si>
  <si>
    <t>b0009</t>
  </si>
  <si>
    <t>补充推荐码</t>
  </si>
  <si>
    <t>1.用户订单确认是可以补充推荐码。
2.如果已经输入过就不需要再补充。</t>
  </si>
  <si>
    <t>1.填写推荐码。
2.确认购买</t>
  </si>
  <si>
    <t>1.推荐码输入错误提示。</t>
  </si>
  <si>
    <t>b0010</t>
  </si>
  <si>
    <t>进入我的电站界面</t>
  </si>
  <si>
    <t>1.用户需要登录</t>
  </si>
  <si>
    <t>1.导航栏上点击我的电站进入我的电站界面。
2.正在运行中的数据正常。
3.建设中的可以按照步骤运行。</t>
  </si>
  <si>
    <t>b0011</t>
  </si>
  <si>
    <t>建设中电站-支付</t>
  </si>
  <si>
    <t>1.用户需要登录
2.有建设中电站</t>
  </si>
  <si>
    <t xml:space="preserve">1.正在建设中的电站，点击支付。
2.用易宝支付。
3.支付完成后，后台管理员可以看到支付结果。
</t>
  </si>
  <si>
    <t>1.支付数据无误。
2.正确的通知到服务商手机。
3.正确的通知到优能管理员手机。</t>
  </si>
  <si>
    <t>b0012</t>
  </si>
  <si>
    <t>建设中电站-预约</t>
  </si>
  <si>
    <t>1.点击预约。
2.查看优能管理员手机是否收到预约短信。
3.查看后台管理系统订单状态是否改变。
4.是否有短信提醒发到服务商手机</t>
  </si>
  <si>
    <t xml:space="preserve">1.后台数据无误，
2.短信通知无误。
</t>
  </si>
  <si>
    <t>b0013</t>
  </si>
  <si>
    <t>建设中电站-申请并网</t>
  </si>
  <si>
    <t>1.点击申请并网，
2.申请并网界面就变成申请中。
3.后台管理员登陆。点击通过，进入并网成功。
4.再次查询时，第一步骤都完成的状态就进入第二步骤。</t>
  </si>
  <si>
    <t>1.管理员没有点击通过时，下单界面不允许点击下一步。
2.管理员点击通过后，再次查询，展示第二部。
3.可以查看第一步的信息，按钮都是灰色。不能点击。</t>
  </si>
  <si>
    <t>b0014</t>
  </si>
  <si>
    <t>建设中电站-第二步-施工中</t>
  </si>
  <si>
    <t>1.第一步骤全部完成。</t>
  </si>
  <si>
    <t>1.点击确定（进场施工）。
2.界面进入第三步（并网发电）
3.通知到管理员，和服务商。
4.后台管理员设置电表。
5.服务商操作施工完毕。
6.用户再查看订单是界面变为第三部（并网发电）</t>
  </si>
  <si>
    <t>1.是否通知到管理员。
2.是否通知到服务商。
3.后台查看订单系统是否改变。
4.电表数据统计正常。</t>
  </si>
  <si>
    <t>b0015</t>
  </si>
  <si>
    <t>建设中电站-第三步-并网发电</t>
  </si>
  <si>
    <t>1.第二步骤全部完成。</t>
  </si>
  <si>
    <t>1.点击并网发电。
2.开始统计电表数据。</t>
  </si>
  <si>
    <t>b0016</t>
  </si>
  <si>
    <t>建设中电站 - 评价</t>
  </si>
  <si>
    <t>1.完成第三步后。</t>
  </si>
  <si>
    <t>1.点击开始发电。
2.进入评价界面。
3.服务质量评分。
4.服务效率评分。</t>
  </si>
  <si>
    <t>1.评价成功。
2.如果不评价自动好评。</t>
  </si>
  <si>
    <t>通过</t>
  </si>
  <si>
    <t>钱包</t>
  </si>
  <si>
    <t>c0001</t>
  </si>
  <si>
    <t>我的钱包</t>
  </si>
  <si>
    <t>c0002</t>
  </si>
  <si>
    <t>银行卡管理</t>
  </si>
  <si>
    <t>c0003</t>
  </si>
  <si>
    <t>交易记录</t>
  </si>
  <si>
    <t>c0004</t>
  </si>
  <si>
    <t>我的电站-已完成电站</t>
  </si>
  <si>
    <t xml:space="preserve">1.点击我的电站。
2.默认展示已完成电站。
3.点击已完成电站，进入电站详情界面。
</t>
  </si>
  <si>
    <t>c0005</t>
  </si>
  <si>
    <t>我的电站-已完成电站-详情界面</t>
  </si>
  <si>
    <t>1.发电量。
2.实时功率
3.25年收益。
4.环保贡献。</t>
  </si>
  <si>
    <t>查看图表数值是否正确。</t>
  </si>
  <si>
    <t>c0006</t>
  </si>
  <si>
    <t>我的电站-已完成电站-联系客服</t>
  </si>
  <si>
    <t>1.点击右上角下拉列表。
2.点击联系客服。
3.进入与客服聊天界面。
4.能正常聊天。</t>
  </si>
  <si>
    <t>能与客服正常聊天。</t>
  </si>
  <si>
    <t>c0007</t>
  </si>
  <si>
    <t>我的电站-已完成电站-质保说明</t>
  </si>
  <si>
    <t>1.点击右上角下拉列表。
2.选择质保说明。
3.展示质保说明界面。</t>
  </si>
  <si>
    <t>界面展示正常没有错别字。</t>
  </si>
  <si>
    <t>c0008</t>
  </si>
  <si>
    <t>我的电站-建设中电站</t>
  </si>
  <si>
    <t>1.点击建设中电站.
2.继续完成建站流程。</t>
  </si>
  <si>
    <t>最新资讯</t>
  </si>
  <si>
    <t>c0009</t>
  </si>
  <si>
    <t>1.点击最新资讯。
2.进入最新资讯界面。
3.展示最新资讯列表。
4.点击最新资讯展示最新资讯详情。</t>
  </si>
  <si>
    <t>c0010</t>
  </si>
  <si>
    <t>1.点击优惠码。
2.进入优惠码界面。
3.分享优惠码正常。</t>
  </si>
  <si>
    <t>c0011</t>
  </si>
  <si>
    <t>设置</t>
  </si>
  <si>
    <t>1.个人信息修改。
2.修改密码。
3.消息推送。
4.清除缓存。
5.版本更新。</t>
  </si>
  <si>
    <t>版本更新展示每个版本更新过的功能。</t>
  </si>
  <si>
    <t>D0001</t>
  </si>
  <si>
    <t>服务商或管理员登录</t>
  </si>
  <si>
    <t>1、点击电站管理
2、查看电站列表
3、筛选条件各类条件
4、列表分页</t>
  </si>
  <si>
    <t>1、列表展示是否正常
2、筛选条件是否符合结果
3、分页是否展示正常</t>
  </si>
  <si>
    <t>D0002</t>
  </si>
  <si>
    <t>1、点击电站详情页
2、发电量、实时功率、25年收益数据显示是否正常
3、刷新功能
4、当日/当月/当年 数据展示</t>
  </si>
  <si>
    <t>D0003</t>
  </si>
  <si>
    <t>订单列表</t>
  </si>
  <si>
    <t>1、点击订单管理
2、查看订单列表
3、筛选条件各类条件
4、列表分页</t>
  </si>
  <si>
    <t>D0004</t>
  </si>
  <si>
    <t>订单详情</t>
  </si>
  <si>
    <t>1、数据展示</t>
  </si>
  <si>
    <t>1、数据展示是否正确</t>
  </si>
  <si>
    <t>D0005</t>
  </si>
  <si>
    <t>服务商列表</t>
  </si>
  <si>
    <t>1、点击用户管理
2、查看订单列表
3、筛选条件各类条件
4、列表分页</t>
  </si>
  <si>
    <t>D0006</t>
  </si>
  <si>
    <t>用户列表</t>
  </si>
  <si>
    <t>D0007</t>
  </si>
  <si>
    <t>服务商详情</t>
  </si>
  <si>
    <t>D0008</t>
  </si>
  <si>
    <t>用户详情</t>
  </si>
  <si>
    <t>D0009</t>
  </si>
  <si>
    <t>1、点击电表管理
2、查看订单列表
3、筛选条件各类条件
4、列表分页</t>
  </si>
  <si>
    <t>D0010</t>
  </si>
  <si>
    <t>电表详情页</t>
  </si>
  <si>
    <t>1、查看电表数据
2、修改电表数据</t>
  </si>
  <si>
    <t>1、数据显示是否正常
2、是否可以修改或删除电表数据</t>
  </si>
  <si>
    <t>资讯管理</t>
  </si>
  <si>
    <t>D0011</t>
  </si>
  <si>
    <t>咨询列表</t>
  </si>
  <si>
    <t>D0012</t>
  </si>
  <si>
    <t>新增资讯</t>
  </si>
  <si>
    <t>1、新增资讯内容</t>
  </si>
  <si>
    <t>1、收否能正确发送资讯</t>
  </si>
  <si>
    <t>在线客服</t>
  </si>
  <si>
    <t>D0013</t>
  </si>
  <si>
    <t>消息列表</t>
  </si>
  <si>
    <t>D0014</t>
  </si>
  <si>
    <t>电表数据</t>
  </si>
  <si>
    <t>D0015</t>
  </si>
  <si>
    <t>在线聊天</t>
  </si>
  <si>
    <t>完成百分比</t>
  </si>
  <si>
    <t>完成时间</t>
  </si>
  <si>
    <t>延期原因</t>
  </si>
  <si>
    <t>林钱</t>
  </si>
  <si>
    <t>太滔</t>
  </si>
  <si>
    <t>支付认证问题</t>
  </si>
  <si>
    <t>钟玉祥，黄海彬，熊薪</t>
  </si>
  <si>
    <t>熊薪，林钱，太滔</t>
  </si>
  <si>
    <t>熊薪，钟玉祥</t>
  </si>
  <si>
    <t>h5图表</t>
  </si>
  <si>
    <t>数据结构变更</t>
  </si>
  <si>
    <t>在线客服-列表</t>
  </si>
  <si>
    <t>电表管理-数据</t>
  </si>
  <si>
    <t>客户端</t>
  </si>
  <si>
    <t>需修改部分</t>
  </si>
  <si>
    <t>完成情况</t>
  </si>
  <si>
    <t>web前端</t>
  </si>
  <si>
    <t>所有页面</t>
  </si>
  <si>
    <t>很多页面缺乏返回主页键</t>
  </si>
  <si>
    <t>很多页面在未登录状态情况下，有提示登录 但没提示注册</t>
  </si>
  <si>
    <t>模拟收益</t>
  </si>
  <si>
    <t>模拟器数据还是要独立，例如模拟器的单价不准确</t>
  </si>
  <si>
    <t>验证码短信通知尽快接上，好让大家注册登录。</t>
  </si>
  <si>
    <t>后台管理</t>
  </si>
  <si>
    <t>模拟收益设置</t>
  </si>
  <si>
    <t>收益模拟器的后台设置，没有区分建筑类型</t>
  </si>
  <si>
    <t>完成</t>
  </si>
  <si>
    <t>页面错误</t>
  </si>
  <si>
    <t>后台刷新错误提示，“在引用wangeditor.js之前，先引用jquery…”</t>
  </si>
  <si>
    <t>暂未发现问题</t>
  </si>
  <si>
    <t>修复设备上传只显示两个的BUG</t>
    <phoneticPr fontId="14" type="noConversion"/>
  </si>
  <si>
    <t>黄太滔、秦紫阳</t>
    <phoneticPr fontId="14" type="noConversion"/>
  </si>
  <si>
    <t>黄太滔、秦紫阳</t>
    <phoneticPr fontId="14" type="noConversion"/>
  </si>
  <si>
    <t>IOS修改完成、安卓未完成</t>
    <phoneticPr fontId="14" type="noConversion"/>
  </si>
  <si>
    <t>BUG</t>
    <phoneticPr fontId="14" type="noConversion"/>
  </si>
  <si>
    <t>居民20~500，商业 500~5000 ，工业 500~10000，农业，1000~100000以1为单位</t>
    <phoneticPr fontId="14" type="noConversion"/>
  </si>
  <si>
    <t>林乾</t>
    <phoneticPr fontId="14" type="noConversion"/>
  </si>
  <si>
    <t>IOS</t>
    <phoneticPr fontId="14" type="noConversion"/>
  </si>
  <si>
    <t>Android</t>
    <phoneticPr fontId="14" type="noConversion"/>
  </si>
  <si>
    <t>后台管理</t>
    <phoneticPr fontId="14" type="noConversion"/>
  </si>
  <si>
    <t>web端</t>
    <phoneticPr fontId="14" type="noConversion"/>
  </si>
  <si>
    <t>居民，工业，商业，农业。居民20~1000，商业 500~10000 ，工业 100~2000，农业，500~100000以1为单位</t>
    <phoneticPr fontId="14" type="noConversion"/>
  </si>
  <si>
    <t>修改条目（app端）</t>
  </si>
  <si>
    <t>模拟以收益：1、收益率数据错误；2、滑动尺的面积标尺居中；3、数据单位</t>
  </si>
  <si>
    <t>服务商列表：价格显示BUG</t>
  </si>
  <si>
    <t>标尺默认中间</t>
  </si>
  <si>
    <t>黄太滔</t>
  </si>
  <si>
    <t>模拟器区间修改 居民20~500，商业 500~5000 ，工业 500~10000，农业，1000~100000以1为单位</t>
  </si>
  <si>
    <t xml:space="preserve">APP首页 删除万 </t>
  </si>
  <si>
    <r>
      <rPr>
        <sz val="11"/>
        <color indexed="8"/>
        <rFont val="宋体"/>
        <family val="3"/>
        <charset val="134"/>
      </rPr>
      <t>APP首页 删除H</t>
    </r>
  </si>
  <si>
    <t>安卓并网装机电量 改为并网装机容量</t>
  </si>
  <si>
    <t>首页实时功率转盘改为刻度显示</t>
  </si>
  <si>
    <t>模拟数据字体布局</t>
  </si>
  <si>
    <t>模拟数据尺度没有标明数字</t>
  </si>
  <si>
    <t>模拟数据加上单位</t>
  </si>
  <si>
    <t>模拟数据快速切换刻度盘 会卡顿</t>
  </si>
  <si>
    <t>模拟数据 点击刻度 不能输入</t>
  </si>
  <si>
    <t>安卓分辨率适配</t>
  </si>
  <si>
    <t>IOS分辨率适配</t>
  </si>
  <si>
    <t>秦紫阳</t>
  </si>
  <si>
    <t>压缩首页图片</t>
  </si>
  <si>
    <t>官网数据按照实际情况显示处理。不需放大。</t>
  </si>
  <si>
    <t>电站里面，《今天实时功率》改成《今日功率统计》，另外用仪表盘显示电站的实时功率</t>
  </si>
  <si>
    <t>修改与新增</t>
  </si>
  <si>
    <t>我的电站 正在运行的今日发电量 将功率移除</t>
  </si>
  <si>
    <t>首页并网装机容量 柱状图改为折线图</t>
  </si>
  <si>
    <t>优化查看详情页面</t>
  </si>
  <si>
    <t>刻度转盘，刻度总大小等于发电总量，已百分比显示</t>
  </si>
  <si>
    <t>并网装机容量根据已完成的订单来统计</t>
  </si>
  <si>
    <t>后台管理-电站添加个刷新按钮</t>
  </si>
  <si>
    <t>后台管理-登录验证码</t>
  </si>
  <si>
    <t>营业额=建设中营业额+已完成营业额</t>
  </si>
  <si>
    <t>建设中的营业额=代支付营业额+已支付的营业额</t>
  </si>
  <si>
    <t>订单金额=优能服务费+营业额</t>
  </si>
  <si>
    <t>服务商 不能移除电表</t>
  </si>
  <si>
    <t>服务商登录隐藏 查看服务商</t>
  </si>
  <si>
    <r>
      <rPr>
        <sz val="11"/>
        <color indexed="8"/>
        <rFont val="宋体"/>
        <family val="3"/>
        <charset val="134"/>
      </rPr>
      <t>用户ID 服务商ID 前面加字母区分</t>
    </r>
  </si>
  <si>
    <t>订单列表添加服务商ID</t>
  </si>
  <si>
    <t>电表功能 启用、禁用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</si>
</sst>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indexed="8"/>
      <name val="宋体"/>
    </font>
    <font>
      <sz val="18"/>
      <color indexed="8"/>
      <name val="宋体"/>
      <family val="3"/>
      <charset val="134"/>
    </font>
    <font>
      <sz val="14"/>
      <color indexed="8"/>
      <name val="宋体"/>
      <family val="3"/>
      <charset val="134"/>
    </font>
    <font>
      <sz val="14"/>
      <color indexed="14"/>
      <name val="宋体"/>
      <family val="3"/>
      <charset val="134"/>
    </font>
    <font>
      <sz val="12"/>
      <color indexed="8"/>
      <name val="宋体"/>
      <family val="3"/>
      <charset val="134"/>
    </font>
    <font>
      <sz val="12"/>
      <color indexed="8"/>
      <name val="_5fae_8f6f_96c5_9ed1"/>
    </font>
    <font>
      <sz val="11"/>
      <color indexed="14"/>
      <name val="宋体"/>
      <family val="3"/>
      <charset val="134"/>
    </font>
    <font>
      <sz val="16"/>
      <color indexed="8"/>
      <name val="宋体"/>
      <family val="3"/>
      <charset val="134"/>
    </font>
    <font>
      <sz val="11"/>
      <color indexed="17"/>
      <name val="宋体"/>
      <family val="3"/>
      <charset val="134"/>
    </font>
    <font>
      <sz val="11"/>
      <color indexed="18"/>
      <name val="宋体"/>
      <family val="3"/>
      <charset val="134"/>
    </font>
    <font>
      <sz val="20"/>
      <color indexed="14"/>
      <name val="宋体"/>
      <family val="3"/>
      <charset val="134"/>
    </font>
    <font>
      <sz val="20"/>
      <color indexed="8"/>
      <name val="宋体"/>
      <family val="3"/>
      <charset val="134"/>
    </font>
    <font>
      <sz val="12"/>
      <color indexed="8"/>
      <name val="宋体"/>
      <family val="3"/>
      <charset val="134"/>
    </font>
    <font>
      <sz val="11"/>
      <color indexed="8"/>
      <name val="宋体"/>
      <family val="3"/>
      <charset val="134"/>
    </font>
    <font>
      <sz val="9"/>
      <name val="宋体"/>
      <family val="3"/>
      <charset val="134"/>
    </font>
    <font>
      <sz val="14"/>
      <color indexed="8"/>
      <name val="宋体"/>
      <family val="3"/>
      <charset val="134"/>
    </font>
    <font>
      <sz val="16"/>
      <color rgb="FFFF0000"/>
      <name val="宋体"/>
      <family val="3"/>
      <charset val="134"/>
    </font>
    <font>
      <sz val="18"/>
      <color rgb="FFFF0000"/>
      <name val="宋体"/>
      <family val="3"/>
      <charset val="134"/>
    </font>
    <font>
      <sz val="20"/>
      <color rgb="FFFF0000"/>
      <name val="宋体"/>
      <family val="3"/>
      <charset val="134"/>
    </font>
  </fonts>
  <fills count="13">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4"/>
        <bgColor auto="1"/>
      </patternFill>
    </fill>
    <fill>
      <patternFill patternType="solid">
        <fgColor indexed="19"/>
        <bgColor auto="1"/>
      </patternFill>
    </fill>
    <fill>
      <patternFill patternType="solid">
        <fgColor rgb="FF92D050"/>
        <bgColor indexed="64"/>
      </patternFill>
    </fill>
    <fill>
      <patternFill patternType="solid">
        <fgColor rgb="FFFFFF00"/>
        <bgColor indexed="64"/>
      </patternFill>
    </fill>
    <fill>
      <patternFill patternType="solid">
        <fgColor theme="3" tint="-0.249977111117893"/>
        <bgColor indexed="64"/>
      </patternFill>
    </fill>
  </fills>
  <borders count="69">
    <border>
      <left/>
      <right/>
      <top/>
      <bottom/>
      <diagonal/>
    </border>
    <border>
      <left style="thin">
        <color indexed="10"/>
      </left>
      <right/>
      <top style="thin">
        <color indexed="10"/>
      </top>
      <bottom style="medium">
        <color indexed="8"/>
      </bottom>
      <diagonal/>
    </border>
    <border>
      <left/>
      <right/>
      <top style="thin">
        <color indexed="10"/>
      </top>
      <bottom style="medium">
        <color indexed="8"/>
      </bottom>
      <diagonal/>
    </border>
    <border>
      <left/>
      <right/>
      <top style="thin">
        <color indexed="10"/>
      </top>
      <bottom/>
      <diagonal/>
    </border>
    <border>
      <left/>
      <right style="thin">
        <color indexed="10"/>
      </right>
      <top style="thin">
        <color indexed="10"/>
      </top>
      <bottom/>
      <diagonal/>
    </border>
    <border>
      <left style="medium">
        <color indexed="8"/>
      </left>
      <right style="medium">
        <color indexed="8"/>
      </right>
      <top style="medium">
        <color indexed="8"/>
      </top>
      <bottom style="thin">
        <color indexed="10"/>
      </bottom>
      <diagonal/>
    </border>
    <border>
      <left style="medium">
        <color indexed="8"/>
      </left>
      <right style="thin">
        <color indexed="8"/>
      </right>
      <top style="medium">
        <color indexed="8"/>
      </top>
      <bottom style="thin">
        <color indexed="10"/>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bottom style="thin">
        <color indexed="10"/>
      </bottom>
      <diagonal/>
    </border>
    <border>
      <left style="thin">
        <color indexed="10"/>
      </left>
      <right style="thin">
        <color indexed="10"/>
      </right>
      <top/>
      <bottom style="thin">
        <color indexed="10"/>
      </bottom>
      <diagonal/>
    </border>
    <border>
      <left style="medium">
        <color indexed="8"/>
      </left>
      <right style="medium">
        <color indexed="8"/>
      </right>
      <top style="thin">
        <color indexed="10"/>
      </top>
      <bottom style="thin">
        <color indexed="10"/>
      </bottom>
      <diagonal/>
    </border>
    <border>
      <left style="medium">
        <color indexed="8"/>
      </left>
      <right style="thin">
        <color indexed="8"/>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10"/>
      </right>
      <top style="thin">
        <color indexed="10"/>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thin">
        <color indexed="10"/>
      </top>
      <bottom style="thin">
        <color indexed="8"/>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medium">
        <color indexed="8"/>
      </left>
      <right/>
      <top style="thin">
        <color indexed="8"/>
      </top>
      <bottom/>
      <diagonal/>
    </border>
    <border>
      <left/>
      <right/>
      <top/>
      <bottom/>
      <diagonal/>
    </border>
    <border>
      <left/>
      <right style="thin">
        <color indexed="10"/>
      </right>
      <top style="thin">
        <color indexed="10"/>
      </top>
      <bottom style="thin">
        <color indexed="10"/>
      </bottom>
      <diagonal/>
    </border>
    <border>
      <left style="medium">
        <color indexed="8"/>
      </left>
      <right/>
      <top/>
      <bottom/>
      <diagonal/>
    </border>
    <border>
      <left style="medium">
        <color indexed="8"/>
      </left>
      <right style="thin">
        <color indexed="10"/>
      </right>
      <top style="thin">
        <color indexed="10"/>
      </top>
      <bottom/>
      <diagonal/>
    </border>
    <border>
      <left style="thin">
        <color indexed="10"/>
      </left>
      <right style="medium">
        <color indexed="8"/>
      </right>
      <top style="thin">
        <color indexed="10"/>
      </top>
      <bottom/>
      <diagonal/>
    </border>
    <border>
      <left/>
      <right style="medium">
        <color indexed="8"/>
      </right>
      <top/>
      <bottom/>
      <diagonal/>
    </border>
    <border>
      <left style="medium">
        <color indexed="8"/>
      </left>
      <right style="medium">
        <color indexed="8"/>
      </right>
      <top style="thin">
        <color indexed="10"/>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10"/>
      </right>
      <top/>
      <bottom style="medium">
        <color indexed="8"/>
      </bottom>
      <diagonal/>
    </border>
    <border>
      <left style="thin">
        <color indexed="10"/>
      </left>
      <right style="medium">
        <color indexed="8"/>
      </right>
      <top/>
      <bottom style="medium">
        <color indexed="8"/>
      </bottom>
      <diagonal/>
    </border>
    <border>
      <left style="medium">
        <color indexed="8"/>
      </left>
      <right style="thin">
        <color indexed="8"/>
      </right>
      <top style="medium">
        <color indexed="8"/>
      </top>
      <bottom style="thin">
        <color indexed="8"/>
      </bottom>
      <diagonal/>
    </border>
    <border>
      <left style="medium">
        <color indexed="8"/>
      </left>
      <right/>
      <top style="thin">
        <color indexed="10"/>
      </top>
      <bottom style="thin">
        <color indexed="10"/>
      </bottom>
      <diagonal/>
    </border>
    <border>
      <left style="medium">
        <color indexed="8"/>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medium">
        <color indexed="8"/>
      </right>
      <top style="thin">
        <color indexed="8"/>
      </top>
      <bottom style="thin">
        <color indexed="10"/>
      </bottom>
      <diagonal/>
    </border>
    <border>
      <left style="thin">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style="thin">
        <color indexed="10"/>
      </right>
      <top style="thin">
        <color indexed="10"/>
      </top>
      <bottom style="medium">
        <color indexed="8"/>
      </bottom>
      <diagonal/>
    </border>
    <border>
      <left style="thin">
        <color indexed="10"/>
      </left>
      <right style="medium">
        <color indexed="8"/>
      </right>
      <top/>
      <bottom style="thin">
        <color indexed="10"/>
      </bottom>
      <diagonal/>
    </border>
    <border>
      <left style="medium">
        <color indexed="8"/>
      </left>
      <right style="medium">
        <color indexed="8"/>
      </right>
      <top style="medium">
        <color indexed="8"/>
      </top>
      <bottom style="medium">
        <color indexed="8"/>
      </bottom>
      <diagonal/>
    </border>
    <border>
      <left style="thin">
        <color indexed="8"/>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10"/>
      </right>
      <top style="medium">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top/>
      <bottom/>
      <diagonal/>
    </border>
    <border>
      <left/>
      <right style="thin">
        <color indexed="10"/>
      </right>
      <top/>
      <bottom/>
      <diagonal/>
    </border>
    <border>
      <left style="thin">
        <color indexed="10"/>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style="thin">
        <color indexed="10"/>
      </bottom>
      <diagonal/>
    </border>
    <border>
      <left style="thin">
        <color indexed="10"/>
      </left>
      <right/>
      <top style="thin">
        <color indexed="1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top style="thin">
        <color indexed="10"/>
      </top>
      <bottom/>
      <diagonal/>
    </border>
    <border>
      <left style="thin">
        <color indexed="8"/>
      </left>
      <right/>
      <top/>
      <bottom/>
      <diagonal/>
    </border>
    <border>
      <left style="thin">
        <color indexed="10"/>
      </left>
      <right style="thin">
        <color indexed="8"/>
      </right>
      <top style="thin">
        <color indexed="8"/>
      </top>
      <bottom/>
      <diagonal/>
    </border>
    <border>
      <left style="thin">
        <color indexed="10"/>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s>
  <cellStyleXfs count="1">
    <xf numFmtId="0" fontId="0" fillId="0" borderId="0" applyNumberFormat="0" applyFill="0" applyBorder="0" applyProtection="0"/>
  </cellStyleXfs>
  <cellXfs count="317">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left" vertical="top" wrapText="1"/>
    </xf>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0"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3" borderId="7" xfId="0" applyNumberFormat="1" applyFont="1" applyFill="1" applyBorder="1" applyAlignment="1">
      <alignment horizontal="left" vertical="top" wrapText="1"/>
    </xf>
    <xf numFmtId="49" fontId="1" fillId="3" borderId="8" xfId="0" applyNumberFormat="1" applyFont="1" applyFill="1" applyBorder="1" applyAlignment="1">
      <alignment horizontal="left" vertical="top" wrapText="1"/>
    </xf>
    <xf numFmtId="0" fontId="1" fillId="3" borderId="9" xfId="0" applyNumberFormat="1" applyFont="1" applyFill="1" applyBorder="1" applyAlignment="1">
      <alignment horizontal="left" vertical="top" wrapText="1"/>
    </xf>
    <xf numFmtId="0" fontId="1" fillId="3" borderId="10" xfId="0" applyNumberFormat="1" applyFont="1" applyFill="1" applyBorder="1" applyAlignment="1">
      <alignment horizontal="left" vertical="top" wrapText="1"/>
    </xf>
    <xf numFmtId="0" fontId="1" fillId="3" borderId="12" xfId="0" applyNumberFormat="1" applyFont="1" applyFill="1" applyBorder="1" applyAlignment="1">
      <alignment horizontal="left" vertical="top" wrapText="1"/>
    </xf>
    <xf numFmtId="49" fontId="1" fillId="3" borderId="15" xfId="0" applyNumberFormat="1" applyFont="1" applyFill="1" applyBorder="1" applyAlignment="1">
      <alignment horizontal="left" vertical="top" wrapText="1"/>
    </xf>
    <xf numFmtId="0" fontId="1" fillId="3" borderId="16" xfId="0" applyNumberFormat="1" applyFont="1" applyFill="1" applyBorder="1" applyAlignment="1">
      <alignment horizontal="left" vertical="top" wrapText="1"/>
    </xf>
    <xf numFmtId="0" fontId="1" fillId="3" borderId="17" xfId="0" applyNumberFormat="1" applyFont="1" applyFill="1" applyBorder="1" applyAlignment="1">
      <alignment horizontal="left" vertical="top" wrapText="1"/>
    </xf>
    <xf numFmtId="0" fontId="1" fillId="3" borderId="18" xfId="0" applyNumberFormat="1" applyFont="1" applyFill="1" applyBorder="1" applyAlignment="1">
      <alignment horizontal="left" vertical="top" wrapText="1"/>
    </xf>
    <xf numFmtId="0" fontId="1" fillId="3" borderId="21" xfId="0" applyNumberFormat="1" applyFont="1" applyFill="1" applyBorder="1" applyAlignment="1">
      <alignment horizontal="left" vertical="top" wrapText="1"/>
    </xf>
    <xf numFmtId="49" fontId="1" fillId="3" borderId="16" xfId="0" applyNumberFormat="1" applyFont="1" applyFill="1" applyBorder="1" applyAlignment="1">
      <alignment horizontal="left" vertical="top" wrapText="1"/>
    </xf>
    <xf numFmtId="49" fontId="1" fillId="4" borderId="16" xfId="0" applyNumberFormat="1" applyFont="1" applyFill="1" applyBorder="1" applyAlignment="1">
      <alignment horizontal="left" vertical="top" wrapText="1"/>
    </xf>
    <xf numFmtId="49" fontId="1" fillId="5" borderId="22" xfId="0" applyNumberFormat="1" applyFont="1" applyFill="1" applyBorder="1" applyAlignment="1">
      <alignment horizontal="left" vertical="top" wrapText="1"/>
    </xf>
    <xf numFmtId="49" fontId="1" fillId="5" borderId="15" xfId="0" applyNumberFormat="1" applyFont="1" applyFill="1" applyBorder="1" applyAlignment="1">
      <alignment horizontal="left" vertical="top" wrapText="1"/>
    </xf>
    <xf numFmtId="49" fontId="1" fillId="5" borderId="16" xfId="0" applyNumberFormat="1" applyFont="1" applyFill="1" applyBorder="1" applyAlignment="1">
      <alignment horizontal="left" vertical="top" wrapText="1"/>
    </xf>
    <xf numFmtId="0" fontId="1" fillId="3" borderId="27" xfId="0" applyNumberFormat="1" applyFont="1" applyFill="1" applyBorder="1" applyAlignment="1">
      <alignment horizontal="left" vertical="top" wrapText="1"/>
    </xf>
    <xf numFmtId="0" fontId="1" fillId="3" borderId="28" xfId="0" applyNumberFormat="1" applyFont="1" applyFill="1" applyBorder="1" applyAlignment="1">
      <alignment horizontal="left" vertical="top" wrapText="1"/>
    </xf>
    <xf numFmtId="49" fontId="1" fillId="5" borderId="22" xfId="0" applyNumberFormat="1" applyFont="1" applyFill="1" applyBorder="1" applyAlignment="1">
      <alignment horizontal="center" vertical="center" wrapText="1"/>
    </xf>
    <xf numFmtId="0" fontId="1" fillId="5" borderId="16" xfId="0" applyNumberFormat="1" applyFont="1" applyFill="1" applyBorder="1" applyAlignment="1">
      <alignment horizontal="left" vertical="top" wrapText="1"/>
    </xf>
    <xf numFmtId="0" fontId="1" fillId="5" borderId="26" xfId="0" applyNumberFormat="1" applyFont="1" applyFill="1" applyBorder="1" applyAlignment="1">
      <alignment horizontal="left" vertical="top" wrapText="1"/>
    </xf>
    <xf numFmtId="0" fontId="1" fillId="5" borderId="29" xfId="0" applyNumberFormat="1" applyFont="1" applyFill="1" applyBorder="1" applyAlignment="1">
      <alignment horizontal="left" vertical="top" wrapText="1"/>
    </xf>
    <xf numFmtId="0" fontId="1" fillId="5" borderId="24" xfId="0" applyNumberFormat="1" applyFont="1" applyFill="1" applyBorder="1" applyAlignment="1">
      <alignment horizontal="left" vertical="top" wrapText="1"/>
    </xf>
    <xf numFmtId="0" fontId="0" fillId="3" borderId="25" xfId="0" applyFont="1" applyFill="1" applyBorder="1" applyAlignment="1">
      <alignment vertical="top" wrapText="1"/>
    </xf>
    <xf numFmtId="0" fontId="0" fillId="3" borderId="21" xfId="0" applyFont="1" applyFill="1" applyBorder="1" applyAlignment="1">
      <alignment vertical="top" wrapText="1"/>
    </xf>
    <xf numFmtId="49" fontId="1" fillId="3" borderId="31" xfId="0" applyNumberFormat="1" applyFont="1" applyFill="1" applyBorder="1" applyAlignment="1">
      <alignment horizontal="left" vertical="top" wrapText="1"/>
    </xf>
    <xf numFmtId="49" fontId="1" fillId="3" borderId="32" xfId="0" applyNumberFormat="1" applyFont="1" applyFill="1" applyBorder="1" applyAlignment="1">
      <alignment horizontal="left" vertical="top" wrapText="1"/>
    </xf>
    <xf numFmtId="0" fontId="1" fillId="3" borderId="33" xfId="0" applyNumberFormat="1" applyFont="1" applyFill="1" applyBorder="1" applyAlignment="1">
      <alignment horizontal="left" vertical="top" wrapText="1"/>
    </xf>
    <xf numFmtId="0" fontId="1" fillId="3" borderId="34" xfId="0" applyNumberFormat="1" applyFont="1" applyFill="1" applyBorder="1" applyAlignment="1">
      <alignment horizontal="left" vertical="top" wrapText="1"/>
    </xf>
    <xf numFmtId="0" fontId="1" fillId="3" borderId="35" xfId="0" applyNumberFormat="1" applyFont="1" applyFill="1" applyBorder="1" applyAlignment="1">
      <alignment horizontal="left" vertical="top" wrapText="1"/>
    </xf>
    <xf numFmtId="0" fontId="1" fillId="3" borderId="11" xfId="0" applyNumberFormat="1" applyFont="1" applyFill="1" applyBorder="1" applyAlignment="1">
      <alignment horizontal="left" vertical="top" wrapText="1"/>
    </xf>
    <xf numFmtId="0" fontId="0" fillId="3" borderId="12" xfId="0" applyFont="1" applyFill="1" applyBorder="1" applyAlignment="1">
      <alignment vertical="top" wrapText="1"/>
    </xf>
    <xf numFmtId="49" fontId="1" fillId="3" borderId="36" xfId="0" applyNumberFormat="1" applyFont="1" applyFill="1" applyBorder="1" applyAlignment="1">
      <alignment horizontal="left" vertical="top" wrapText="1"/>
    </xf>
    <xf numFmtId="0" fontId="1" fillId="3" borderId="8" xfId="0" applyNumberFormat="1" applyFont="1" applyFill="1" applyBorder="1" applyAlignment="1">
      <alignment horizontal="left" vertical="top" wrapText="1"/>
    </xf>
    <xf numFmtId="49" fontId="1" fillId="3" borderId="22" xfId="0" applyNumberFormat="1" applyFont="1" applyFill="1" applyBorder="1" applyAlignment="1">
      <alignment horizontal="left" vertical="top" wrapText="1"/>
    </xf>
    <xf numFmtId="0" fontId="1" fillId="3" borderId="15" xfId="0" applyNumberFormat="1" applyFont="1" applyFill="1" applyBorder="1" applyAlignment="1">
      <alignment horizontal="left" vertical="top" wrapText="1"/>
    </xf>
    <xf numFmtId="0" fontId="1" fillId="5" borderId="15" xfId="0" applyNumberFormat="1" applyFont="1" applyFill="1" applyBorder="1" applyAlignment="1">
      <alignment horizontal="left" vertical="top" wrapText="1"/>
    </xf>
    <xf numFmtId="0" fontId="1" fillId="3" borderId="25" xfId="0" applyNumberFormat="1" applyFont="1" applyFill="1" applyBorder="1" applyAlignment="1">
      <alignment horizontal="left" vertical="top" wrapText="1"/>
    </xf>
    <xf numFmtId="0" fontId="1" fillId="3" borderId="38" xfId="0" applyNumberFormat="1" applyFont="1" applyFill="1" applyBorder="1" applyAlignment="1">
      <alignment horizontal="left" vertical="top" wrapText="1"/>
    </xf>
    <xf numFmtId="49" fontId="1" fillId="3" borderId="39" xfId="0" applyNumberFormat="1" applyFont="1" applyFill="1" applyBorder="1" applyAlignment="1">
      <alignment horizontal="left" vertical="top" wrapText="1"/>
    </xf>
    <xf numFmtId="0" fontId="1" fillId="3" borderId="40" xfId="0" applyNumberFormat="1" applyFont="1" applyFill="1" applyBorder="1" applyAlignment="1">
      <alignment horizontal="left" vertical="top" wrapText="1"/>
    </xf>
    <xf numFmtId="0" fontId="1" fillId="3" borderId="14" xfId="0" applyNumberFormat="1" applyFont="1" applyFill="1" applyBorder="1" applyAlignment="1">
      <alignment horizontal="left" vertical="top" wrapText="1"/>
    </xf>
    <xf numFmtId="49" fontId="1" fillId="3" borderId="41" xfId="0" applyNumberFormat="1" applyFont="1" applyFill="1" applyBorder="1" applyAlignment="1">
      <alignment horizontal="left" vertical="top" wrapText="1"/>
    </xf>
    <xf numFmtId="49" fontId="1" fillId="3" borderId="42" xfId="0" applyNumberFormat="1" applyFont="1" applyFill="1" applyBorder="1" applyAlignment="1">
      <alignment horizontal="left" vertical="top" wrapText="1"/>
    </xf>
    <xf numFmtId="0" fontId="1" fillId="3" borderId="43" xfId="0" applyNumberFormat="1" applyFont="1" applyFill="1" applyBorder="1" applyAlignment="1">
      <alignment horizontal="left" vertical="top" wrapText="1"/>
    </xf>
    <xf numFmtId="0" fontId="1" fillId="3" borderId="42" xfId="0" applyNumberFormat="1" applyFont="1" applyFill="1" applyBorder="1" applyAlignment="1">
      <alignment horizontal="left" vertical="top" wrapText="1"/>
    </xf>
    <xf numFmtId="0" fontId="0" fillId="3" borderId="17" xfId="0" applyFont="1" applyFill="1" applyBorder="1" applyAlignment="1">
      <alignment vertical="top" wrapText="1"/>
    </xf>
    <xf numFmtId="0" fontId="0" fillId="3" borderId="27" xfId="0" applyFont="1" applyFill="1" applyBorder="1" applyAlignment="1">
      <alignment vertical="top" wrapText="1"/>
    </xf>
    <xf numFmtId="0" fontId="0" fillId="3" borderId="20" xfId="0" applyFont="1" applyFill="1" applyBorder="1" applyAlignment="1">
      <alignment vertical="top" wrapText="1"/>
    </xf>
    <xf numFmtId="0" fontId="1" fillId="3" borderId="44" xfId="0" applyNumberFormat="1" applyFont="1" applyFill="1" applyBorder="1" applyAlignment="1">
      <alignment horizontal="left" vertical="top" wrapText="1"/>
    </xf>
    <xf numFmtId="0" fontId="0" fillId="3" borderId="11" xfId="0" applyFont="1" applyFill="1" applyBorder="1" applyAlignment="1">
      <alignment vertical="top" wrapText="1"/>
    </xf>
    <xf numFmtId="0" fontId="1" fillId="3" borderId="22" xfId="0" applyNumberFormat="1" applyFont="1" applyFill="1" applyBorder="1" applyAlignment="1">
      <alignment horizontal="left" vertical="top" wrapText="1"/>
    </xf>
    <xf numFmtId="0" fontId="1" fillId="3" borderId="45" xfId="0" applyNumberFormat="1" applyFont="1" applyFill="1" applyBorder="1" applyAlignment="1">
      <alignment horizontal="center" vertical="center" wrapText="1"/>
    </xf>
    <xf numFmtId="0" fontId="1" fillId="3" borderId="46" xfId="0" applyNumberFormat="1" applyFont="1" applyFill="1" applyBorder="1" applyAlignment="1">
      <alignment horizontal="left" vertical="top" wrapText="1"/>
    </xf>
    <xf numFmtId="0" fontId="1" fillId="3" borderId="47" xfId="0" applyNumberFormat="1" applyFont="1" applyFill="1" applyBorder="1" applyAlignment="1">
      <alignment horizontal="left" vertical="top" wrapText="1"/>
    </xf>
    <xf numFmtId="49" fontId="1" fillId="3" borderId="48" xfId="0" applyNumberFormat="1" applyFont="1" applyFill="1" applyBorder="1" applyAlignment="1">
      <alignment horizontal="left" vertical="top" wrapText="1"/>
    </xf>
    <xf numFmtId="0" fontId="1" fillId="3" borderId="49" xfId="0" applyNumberFormat="1" applyFont="1" applyFill="1" applyBorder="1" applyAlignment="1">
      <alignment horizontal="left" vertical="top" wrapText="1"/>
    </xf>
    <xf numFmtId="0" fontId="1" fillId="3" borderId="50" xfId="0" applyNumberFormat="1" applyFont="1" applyFill="1" applyBorder="1" applyAlignment="1">
      <alignment horizontal="left" vertical="top" wrapText="1"/>
    </xf>
    <xf numFmtId="0" fontId="1" fillId="3" borderId="41" xfId="0" applyNumberFormat="1" applyFont="1" applyFill="1" applyBorder="1" applyAlignment="1">
      <alignment horizontal="left" vertical="top" wrapText="1"/>
    </xf>
    <xf numFmtId="0" fontId="0" fillId="3" borderId="51" xfId="0" applyFont="1" applyFill="1" applyBorder="1" applyAlignment="1">
      <alignment vertical="top" wrapText="1"/>
    </xf>
    <xf numFmtId="49" fontId="1" fillId="3" borderId="21" xfId="0" applyNumberFormat="1" applyFont="1" applyFill="1" applyBorder="1" applyAlignment="1">
      <alignment horizontal="left" vertical="top" wrapText="1"/>
    </xf>
    <xf numFmtId="0" fontId="0" fillId="0" borderId="0" xfId="0" applyNumberFormat="1" applyFont="1" applyAlignment="1"/>
    <xf numFmtId="49" fontId="2" fillId="3" borderId="21" xfId="0" applyNumberFormat="1" applyFont="1" applyFill="1" applyBorder="1" applyAlignment="1"/>
    <xf numFmtId="0" fontId="0" fillId="0" borderId="21" xfId="0" applyFont="1" applyBorder="1" applyAlignment="1"/>
    <xf numFmtId="0" fontId="0" fillId="6" borderId="24" xfId="0" applyNumberFormat="1" applyFont="1" applyFill="1" applyBorder="1" applyAlignment="1">
      <alignment wrapText="1"/>
    </xf>
    <xf numFmtId="49" fontId="0" fillId="6" borderId="24" xfId="0" applyNumberFormat="1" applyFont="1" applyFill="1" applyBorder="1" applyAlignment="1">
      <alignment wrapText="1"/>
    </xf>
    <xf numFmtId="49" fontId="0" fillId="6" borderId="52" xfId="0" applyNumberFormat="1" applyFont="1" applyFill="1" applyBorder="1" applyAlignment="1"/>
    <xf numFmtId="49" fontId="0" fillId="3" borderId="12" xfId="0" applyNumberFormat="1" applyFont="1" applyFill="1" applyBorder="1" applyAlignment="1">
      <alignment wrapText="1"/>
    </xf>
    <xf numFmtId="49" fontId="0" fillId="3" borderId="2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7" fillId="3" borderId="21"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7" fillId="4" borderId="52" xfId="0" applyNumberFormat="1" applyFont="1" applyFill="1" applyBorder="1" applyAlignment="1">
      <alignment horizontal="left" vertical="top" wrapText="1"/>
    </xf>
    <xf numFmtId="49" fontId="7" fillId="4" borderId="24" xfId="0" applyNumberFormat="1" applyFont="1" applyFill="1" applyBorder="1" applyAlignment="1">
      <alignment horizontal="left" vertical="top" wrapText="1"/>
    </xf>
    <xf numFmtId="0" fontId="7" fillId="4" borderId="24"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49" fontId="7" fillId="3" borderId="12" xfId="0" applyNumberFormat="1" applyFont="1" applyFill="1" applyBorder="1" applyAlignment="1">
      <alignment horizontal="left" vertical="top" wrapText="1"/>
    </xf>
    <xf numFmtId="0" fontId="0" fillId="0" borderId="0" xfId="0" applyNumberFormat="1" applyFont="1" applyAlignment="1"/>
    <xf numFmtId="49" fontId="11" fillId="3" borderId="21" xfId="0" applyNumberFormat="1" applyFont="1" applyFill="1" applyBorder="1" applyAlignment="1">
      <alignment horizontal="left" vertical="top" wrapText="1"/>
    </xf>
    <xf numFmtId="49" fontId="11" fillId="3" borderId="20" xfId="0" applyNumberFormat="1" applyFont="1" applyFill="1" applyBorder="1" applyAlignment="1">
      <alignment horizontal="left" vertical="top" wrapText="1"/>
    </xf>
    <xf numFmtId="0" fontId="11" fillId="4" borderId="52" xfId="0" applyNumberFormat="1" applyFont="1" applyFill="1" applyBorder="1" applyAlignment="1">
      <alignment horizontal="left" vertical="top" wrapText="1"/>
    </xf>
    <xf numFmtId="49" fontId="11" fillId="4" borderId="24" xfId="0" applyNumberFormat="1" applyFont="1" applyFill="1" applyBorder="1" applyAlignment="1">
      <alignment horizontal="left" vertical="top" wrapText="1"/>
    </xf>
    <xf numFmtId="0" fontId="11" fillId="4" borderId="24" xfId="0" applyNumberFormat="1" applyFont="1" applyFill="1" applyBorder="1" applyAlignment="1">
      <alignment horizontal="left" vertical="top" wrapText="1"/>
    </xf>
    <xf numFmtId="0" fontId="11" fillId="4" borderId="53" xfId="0" applyNumberFormat="1" applyFont="1" applyFill="1" applyBorder="1" applyAlignment="1">
      <alignment horizontal="left" vertical="top" wrapText="1"/>
    </xf>
    <xf numFmtId="49" fontId="11" fillId="3" borderId="12" xfId="0" applyNumberFormat="1" applyFont="1" applyFill="1" applyBorder="1" applyAlignment="1">
      <alignment horizontal="left" vertical="top" wrapText="1"/>
    </xf>
    <xf numFmtId="0" fontId="0" fillId="0" borderId="0" xfId="0" applyNumberFormat="1" applyFont="1" applyAlignment="1"/>
    <xf numFmtId="49" fontId="4" fillId="3" borderId="21" xfId="0" applyNumberFormat="1" applyFont="1" applyFill="1" applyBorder="1" applyAlignment="1">
      <alignment horizontal="left" vertical="top" wrapText="1"/>
    </xf>
    <xf numFmtId="49" fontId="0" fillId="3" borderId="21" xfId="0" applyNumberFormat="1" applyFont="1" applyFill="1" applyBorder="1" applyAlignment="1"/>
    <xf numFmtId="49" fontId="0" fillId="3" borderId="20" xfId="0" applyNumberFormat="1" applyFont="1" applyFill="1" applyBorder="1" applyAlignment="1"/>
    <xf numFmtId="49" fontId="0" fillId="3" borderId="20" xfId="0" applyNumberFormat="1" applyFont="1" applyFill="1" applyBorder="1" applyAlignment="1">
      <alignment wrapText="1"/>
    </xf>
    <xf numFmtId="0" fontId="0" fillId="0" borderId="20" xfId="0" applyFont="1" applyBorder="1" applyAlignment="1"/>
    <xf numFmtId="49" fontId="0" fillId="6" borderId="24" xfId="0" applyNumberFormat="1" applyFont="1" applyFill="1" applyBorder="1" applyAlignment="1"/>
    <xf numFmtId="0" fontId="0" fillId="6" borderId="24" xfId="0" applyNumberFormat="1" applyFont="1" applyFill="1" applyBorder="1" applyAlignment="1"/>
    <xf numFmtId="0" fontId="0" fillId="6" borderId="53" xfId="0" applyNumberFormat="1" applyFont="1" applyFill="1" applyBorder="1" applyAlignment="1"/>
    <xf numFmtId="49" fontId="0" fillId="3" borderId="12" xfId="0" applyNumberFormat="1" applyFont="1" applyFill="1" applyBorder="1" applyAlignment="1"/>
    <xf numFmtId="0" fontId="0" fillId="0" borderId="12" xfId="0" applyFont="1" applyBorder="1" applyAlignment="1"/>
    <xf numFmtId="0" fontId="0" fillId="3" borderId="20" xfId="0" applyNumberFormat="1" applyFont="1" applyFill="1" applyBorder="1" applyAlignment="1">
      <alignment wrapText="1"/>
    </xf>
    <xf numFmtId="49" fontId="0" fillId="6" borderId="55" xfId="0" applyNumberFormat="1" applyFont="1" applyFill="1" applyBorder="1" applyAlignment="1"/>
    <xf numFmtId="49" fontId="0" fillId="6" borderId="56" xfId="0" applyNumberFormat="1" applyFont="1" applyFill="1" applyBorder="1" applyAlignment="1"/>
    <xf numFmtId="0" fontId="0" fillId="6" borderId="56" xfId="0" applyNumberFormat="1" applyFont="1" applyFill="1" applyBorder="1" applyAlignment="1"/>
    <xf numFmtId="0" fontId="0" fillId="6" borderId="57" xfId="0" applyNumberFormat="1" applyFont="1" applyFill="1" applyBorder="1" applyAlignment="1"/>
    <xf numFmtId="0" fontId="0" fillId="0" borderId="0" xfId="0" applyNumberFormat="1" applyFont="1" applyAlignment="1"/>
    <xf numFmtId="49" fontId="7" fillId="6" borderId="52" xfId="0" applyNumberFormat="1" applyFont="1" applyFill="1" applyBorder="1" applyAlignment="1">
      <alignment horizontal="left" vertical="top" wrapText="1"/>
    </xf>
    <xf numFmtId="49" fontId="7" fillId="6" borderId="24" xfId="0" applyNumberFormat="1" applyFont="1" applyFill="1" applyBorder="1" applyAlignment="1">
      <alignment horizontal="left" vertical="top" wrapText="1"/>
    </xf>
    <xf numFmtId="49" fontId="7" fillId="8" borderId="52" xfId="0" applyNumberFormat="1" applyFont="1" applyFill="1" applyBorder="1" applyAlignment="1">
      <alignment horizontal="left" vertical="top" wrapText="1"/>
    </xf>
    <xf numFmtId="49" fontId="7" fillId="8" borderId="24" xfId="0" applyNumberFormat="1" applyFont="1" applyFill="1" applyBorder="1" applyAlignment="1">
      <alignment horizontal="left" vertical="top" wrapText="1"/>
    </xf>
    <xf numFmtId="49" fontId="0" fillId="8" borderId="24" xfId="0" applyNumberFormat="1" applyFont="1" applyFill="1" applyBorder="1" applyAlignment="1"/>
    <xf numFmtId="0" fontId="0" fillId="8" borderId="24" xfId="0" applyNumberFormat="1" applyFont="1" applyFill="1" applyBorder="1" applyAlignment="1"/>
    <xf numFmtId="0" fontId="0" fillId="8" borderId="53" xfId="0" applyNumberFormat="1" applyFont="1" applyFill="1" applyBorder="1" applyAlignment="1"/>
    <xf numFmtId="49" fontId="0" fillId="8" borderId="53" xfId="0" applyNumberFormat="1" applyFont="1" applyFill="1" applyBorder="1" applyAlignment="1"/>
    <xf numFmtId="49" fontId="11" fillId="4" borderId="52" xfId="0" applyNumberFormat="1" applyFont="1" applyFill="1" applyBorder="1" applyAlignment="1">
      <alignment horizontal="left" vertical="top" wrapText="1"/>
    </xf>
    <xf numFmtId="49" fontId="0" fillId="4" borderId="24" xfId="0" applyNumberFormat="1" applyFont="1" applyFill="1" applyBorder="1" applyAlignment="1"/>
    <xf numFmtId="0" fontId="0" fillId="4" borderId="24" xfId="0" applyNumberFormat="1" applyFont="1" applyFill="1" applyBorder="1" applyAlignment="1"/>
    <xf numFmtId="0" fontId="0" fillId="4" borderId="53" xfId="0" applyNumberFormat="1" applyFont="1" applyFill="1" applyBorder="1" applyAlignment="1"/>
    <xf numFmtId="49" fontId="11" fillId="8" borderId="52" xfId="0" applyNumberFormat="1" applyFont="1" applyFill="1" applyBorder="1" applyAlignment="1">
      <alignment horizontal="left" vertical="top" wrapText="1"/>
    </xf>
    <xf numFmtId="49" fontId="11" fillId="8" borderId="24" xfId="0" applyNumberFormat="1" applyFont="1" applyFill="1" applyBorder="1" applyAlignment="1">
      <alignment horizontal="left" vertical="top" wrapText="1"/>
    </xf>
    <xf numFmtId="14" fontId="0" fillId="8" borderId="24" xfId="0" applyNumberFormat="1" applyFont="1" applyFill="1" applyBorder="1" applyAlignment="1"/>
    <xf numFmtId="49" fontId="11" fillId="6" borderId="52" xfId="0" applyNumberFormat="1" applyFont="1" applyFill="1" applyBorder="1" applyAlignment="1">
      <alignment horizontal="left" vertical="top" wrapText="1"/>
    </xf>
    <xf numFmtId="49" fontId="11" fillId="6" borderId="24" xfId="0" applyNumberFormat="1" applyFont="1" applyFill="1" applyBorder="1" applyAlignment="1">
      <alignment horizontal="left" vertical="top" wrapText="1"/>
    </xf>
    <xf numFmtId="14" fontId="0" fillId="6" borderId="24" xfId="0" applyNumberFormat="1" applyFont="1" applyFill="1" applyBorder="1" applyAlignment="1"/>
    <xf numFmtId="14" fontId="0" fillId="4" borderId="24" xfId="0" applyNumberFormat="1" applyFont="1" applyFill="1" applyBorder="1" applyAlignment="1"/>
    <xf numFmtId="0" fontId="0" fillId="8" borderId="52" xfId="0" applyNumberFormat="1" applyFont="1" applyFill="1" applyBorder="1" applyAlignment="1"/>
    <xf numFmtId="0" fontId="7" fillId="3" borderId="12" xfId="0" applyNumberFormat="1" applyFont="1" applyFill="1" applyBorder="1" applyAlignment="1">
      <alignment horizontal="left" vertical="top" wrapText="1"/>
    </xf>
    <xf numFmtId="31" fontId="0" fillId="3" borderId="21" xfId="0" applyNumberFormat="1" applyFont="1" applyFill="1" applyBorder="1" applyAlignment="1">
      <alignment wrapText="1"/>
    </xf>
    <xf numFmtId="0" fontId="0" fillId="3" borderId="21" xfId="0" applyNumberFormat="1" applyFont="1" applyFill="1" applyBorder="1" applyAlignment="1">
      <alignment wrapText="1"/>
    </xf>
    <xf numFmtId="31" fontId="0" fillId="3" borderId="20" xfId="0" applyNumberFormat="1" applyFont="1" applyFill="1" applyBorder="1" applyAlignment="1">
      <alignment wrapText="1"/>
    </xf>
    <xf numFmtId="31" fontId="0" fillId="3" borderId="12" xfId="0" applyNumberFormat="1" applyFont="1" applyFill="1" applyBorder="1" applyAlignment="1">
      <alignment wrapText="1"/>
    </xf>
    <xf numFmtId="0" fontId="0" fillId="3" borderId="12" xfId="0" applyNumberFormat="1" applyFont="1" applyFill="1" applyBorder="1" applyAlignment="1">
      <alignment wrapText="1"/>
    </xf>
    <xf numFmtId="49" fontId="0" fillId="3" borderId="54" xfId="0" applyNumberFormat="1" applyFont="1" applyFill="1" applyBorder="1" applyAlignment="1"/>
    <xf numFmtId="0" fontId="0" fillId="0" borderId="54" xfId="0" applyFont="1" applyBorder="1" applyAlignment="1"/>
    <xf numFmtId="31" fontId="0" fillId="3" borderId="54" xfId="0" applyNumberFormat="1" applyFont="1" applyFill="1" applyBorder="1" applyAlignment="1">
      <alignment wrapText="1"/>
    </xf>
    <xf numFmtId="0" fontId="0" fillId="3" borderId="54" xfId="0" applyNumberFormat="1" applyFont="1" applyFill="1" applyBorder="1" applyAlignment="1">
      <alignment wrapText="1"/>
    </xf>
    <xf numFmtId="0" fontId="0" fillId="0" borderId="0" xfId="0" applyNumberFormat="1" applyFont="1" applyAlignment="1"/>
    <xf numFmtId="14" fontId="0" fillId="0" borderId="0" xfId="0" applyNumberFormat="1" applyFont="1" applyAlignment="1"/>
    <xf numFmtId="49" fontId="4" fillId="3" borderId="60" xfId="0" applyNumberFormat="1" applyFont="1" applyFill="1" applyBorder="1" applyAlignment="1">
      <alignment wrapText="1"/>
    </xf>
    <xf numFmtId="0" fontId="0" fillId="0" borderId="60" xfId="0" applyFont="1" applyBorder="1" applyAlignment="1"/>
    <xf numFmtId="0" fontId="0" fillId="0" borderId="60" xfId="0" applyNumberFormat="1" applyFont="1" applyBorder="1" applyAlignment="1"/>
    <xf numFmtId="14" fontId="0" fillId="0" borderId="60" xfId="0" applyNumberFormat="1" applyFont="1" applyBorder="1" applyAlignment="1"/>
    <xf numFmtId="0" fontId="13" fillId="10" borderId="60" xfId="0" applyNumberFormat="1" applyFont="1" applyFill="1" applyBorder="1" applyAlignment="1"/>
    <xf numFmtId="0" fontId="0" fillId="10" borderId="60" xfId="0" applyNumberFormat="1" applyFont="1" applyFill="1" applyBorder="1" applyAlignment="1"/>
    <xf numFmtId="14" fontId="0" fillId="10" borderId="60" xfId="0" applyNumberFormat="1" applyFont="1" applyFill="1" applyBorder="1" applyAlignment="1"/>
    <xf numFmtId="0" fontId="0" fillId="10" borderId="0" xfId="0" applyNumberFormat="1" applyFont="1" applyFill="1" applyAlignment="1"/>
    <xf numFmtId="0" fontId="0" fillId="10" borderId="0" xfId="0" applyFont="1" applyFill="1" applyAlignment="1"/>
    <xf numFmtId="0" fontId="0" fillId="10" borderId="60" xfId="0" applyFont="1" applyFill="1" applyBorder="1" applyAlignment="1"/>
    <xf numFmtId="0" fontId="13" fillId="0" borderId="60" xfId="0" applyFont="1" applyBorder="1" applyAlignment="1"/>
    <xf numFmtId="0" fontId="16" fillId="0" borderId="60" xfId="0" applyFont="1" applyBorder="1" applyAlignment="1"/>
    <xf numFmtId="0" fontId="17" fillId="0" borderId="60" xfId="0" applyFont="1" applyBorder="1" applyAlignment="1"/>
    <xf numFmtId="49" fontId="16" fillId="0" borderId="60" xfId="0" applyNumberFormat="1" applyFont="1" applyBorder="1" applyAlignment="1"/>
    <xf numFmtId="0" fontId="18" fillId="0" borderId="60" xfId="0" applyNumberFormat="1" applyFont="1" applyBorder="1" applyAlignment="1"/>
    <xf numFmtId="0" fontId="0" fillId="10" borderId="61" xfId="0" applyNumberFormat="1" applyFont="1" applyFill="1" applyBorder="1" applyAlignment="1"/>
    <xf numFmtId="0" fontId="0" fillId="11" borderId="0" xfId="0" applyNumberFormat="1" applyFont="1" applyFill="1" applyAlignment="1"/>
    <xf numFmtId="0" fontId="0" fillId="11" borderId="0" xfId="0" applyFont="1" applyFill="1" applyAlignment="1"/>
    <xf numFmtId="49" fontId="3" fillId="3" borderId="60" xfId="0" applyNumberFormat="1" applyFont="1" applyFill="1" applyBorder="1" applyAlignment="1">
      <alignment wrapText="1"/>
    </xf>
    <xf numFmtId="0" fontId="0" fillId="3" borderId="60" xfId="0" applyFont="1" applyFill="1" applyBorder="1" applyAlignment="1">
      <alignment wrapText="1"/>
    </xf>
    <xf numFmtId="49" fontId="5" fillId="6" borderId="60" xfId="0" applyNumberFormat="1" applyFont="1" applyFill="1" applyBorder="1" applyAlignment="1">
      <alignment horizontal="left" vertical="center" wrapText="1"/>
    </xf>
    <xf numFmtId="0" fontId="4" fillId="6" borderId="60" xfId="0" applyNumberFormat="1" applyFont="1" applyFill="1" applyBorder="1" applyAlignment="1">
      <alignment wrapText="1"/>
    </xf>
    <xf numFmtId="49" fontId="4" fillId="6" borderId="60" xfId="0" applyNumberFormat="1" applyFont="1" applyFill="1" applyBorder="1" applyAlignment="1">
      <alignment wrapText="1"/>
    </xf>
    <xf numFmtId="49" fontId="2" fillId="6" borderId="60" xfId="0" applyNumberFormat="1" applyFont="1" applyFill="1" applyBorder="1" applyAlignment="1"/>
    <xf numFmtId="49" fontId="5" fillId="7" borderId="60" xfId="0" applyNumberFormat="1" applyFont="1" applyFill="1" applyBorder="1" applyAlignment="1">
      <alignment horizontal="left" vertical="center" wrapText="1"/>
    </xf>
    <xf numFmtId="0" fontId="4" fillId="7" borderId="60" xfId="0" applyNumberFormat="1" applyFont="1" applyFill="1" applyBorder="1" applyAlignment="1">
      <alignment wrapText="1"/>
    </xf>
    <xf numFmtId="49" fontId="12" fillId="6" borderId="60" xfId="0" applyNumberFormat="1" applyFont="1" applyFill="1" applyBorder="1" applyAlignment="1">
      <alignment wrapText="1"/>
    </xf>
    <xf numFmtId="49" fontId="5" fillId="3" borderId="60" xfId="0" applyNumberFormat="1" applyFont="1" applyFill="1" applyBorder="1" applyAlignment="1">
      <alignment horizontal="left" vertical="center" wrapText="1"/>
    </xf>
    <xf numFmtId="0" fontId="0" fillId="3" borderId="60" xfId="0" applyNumberFormat="1" applyFont="1" applyFill="1" applyBorder="1" applyAlignment="1">
      <alignment wrapText="1"/>
    </xf>
    <xf numFmtId="0" fontId="4" fillId="3" borderId="60" xfId="0" applyNumberFormat="1" applyFont="1" applyFill="1" applyBorder="1" applyAlignment="1">
      <alignment wrapText="1"/>
    </xf>
    <xf numFmtId="49" fontId="3" fillId="3" borderId="60" xfId="0" applyNumberFormat="1" applyFont="1" applyFill="1" applyBorder="1" applyAlignment="1">
      <alignment horizontal="left" vertical="center" wrapText="1"/>
    </xf>
    <xf numFmtId="49" fontId="4" fillId="6" borderId="60" xfId="0" applyNumberFormat="1" applyFont="1" applyFill="1" applyBorder="1" applyAlignment="1"/>
    <xf numFmtId="0" fontId="4" fillId="6" borderId="60" xfId="0" applyNumberFormat="1" applyFont="1" applyFill="1" applyBorder="1" applyAlignment="1"/>
    <xf numFmtId="49" fontId="0" fillId="6" borderId="60" xfId="0" applyNumberFormat="1" applyFont="1" applyFill="1" applyBorder="1" applyAlignment="1">
      <alignment wrapText="1"/>
    </xf>
    <xf numFmtId="0" fontId="0" fillId="6" borderId="60" xfId="0" applyNumberFormat="1" applyFont="1" applyFill="1" applyBorder="1" applyAlignment="1">
      <alignment wrapText="1"/>
    </xf>
    <xf numFmtId="31" fontId="6" fillId="3" borderId="60" xfId="0" applyNumberFormat="1" applyFont="1" applyFill="1" applyBorder="1" applyAlignment="1">
      <alignment wrapText="1"/>
    </xf>
    <xf numFmtId="31" fontId="0" fillId="6" borderId="60" xfId="0" applyNumberFormat="1" applyFont="1" applyFill="1" applyBorder="1" applyAlignment="1">
      <alignment wrapText="1"/>
    </xf>
    <xf numFmtId="49" fontId="0" fillId="3" borderId="60" xfId="0" applyNumberFormat="1" applyFont="1" applyFill="1" applyBorder="1" applyAlignment="1">
      <alignment wrapText="1"/>
    </xf>
    <xf numFmtId="31" fontId="0" fillId="3" borderId="60" xfId="0" applyNumberFormat="1" applyFont="1" applyFill="1" applyBorder="1" applyAlignment="1">
      <alignment wrapText="1"/>
    </xf>
    <xf numFmtId="49" fontId="0" fillId="4" borderId="60" xfId="0" applyNumberFormat="1" applyFont="1" applyFill="1" applyBorder="1" applyAlignment="1">
      <alignment wrapText="1"/>
    </xf>
    <xf numFmtId="0" fontId="0" fillId="4" borderId="60" xfId="0" applyNumberFormat="1" applyFont="1" applyFill="1" applyBorder="1" applyAlignment="1">
      <alignment wrapText="1"/>
    </xf>
    <xf numFmtId="31" fontId="0" fillId="4" borderId="60" xfId="0" applyNumberFormat="1" applyFont="1" applyFill="1" applyBorder="1" applyAlignment="1">
      <alignment wrapText="1"/>
    </xf>
    <xf numFmtId="49" fontId="0" fillId="8" borderId="60" xfId="0" applyNumberFormat="1" applyFont="1" applyFill="1" applyBorder="1" applyAlignment="1">
      <alignment wrapText="1"/>
    </xf>
    <xf numFmtId="0" fontId="0" fillId="8" borderId="60" xfId="0" applyNumberFormat="1" applyFont="1" applyFill="1" applyBorder="1" applyAlignment="1">
      <alignment wrapText="1"/>
    </xf>
    <xf numFmtId="31" fontId="0" fillId="8" borderId="60" xfId="0" applyNumberFormat="1" applyFont="1" applyFill="1" applyBorder="1" applyAlignment="1">
      <alignment wrapText="1"/>
    </xf>
    <xf numFmtId="0" fontId="2" fillId="6" borderId="60" xfId="0" applyNumberFormat="1" applyFont="1" applyFill="1" applyBorder="1" applyAlignment="1"/>
    <xf numFmtId="49" fontId="2" fillId="6" borderId="60" xfId="0" applyNumberFormat="1" applyFont="1" applyFill="1" applyBorder="1" applyAlignment="1">
      <alignment wrapText="1"/>
    </xf>
    <xf numFmtId="0" fontId="2" fillId="6" borderId="60" xfId="0" applyNumberFormat="1" applyFont="1" applyFill="1" applyBorder="1" applyAlignment="1">
      <alignment horizontal="center" vertical="center"/>
    </xf>
    <xf numFmtId="0" fontId="2" fillId="6" borderId="60" xfId="0" applyNumberFormat="1" applyFont="1" applyFill="1" applyBorder="1" applyAlignment="1">
      <alignment vertical="center"/>
    </xf>
    <xf numFmtId="14" fontId="2" fillId="6" borderId="60" xfId="0" applyNumberFormat="1" applyFont="1" applyFill="1" applyBorder="1" applyAlignment="1"/>
    <xf numFmtId="49" fontId="15" fillId="6" borderId="60" xfId="0" applyNumberFormat="1" applyFont="1" applyFill="1" applyBorder="1" applyAlignment="1">
      <alignment wrapText="1"/>
    </xf>
    <xf numFmtId="49" fontId="7" fillId="6" borderId="60" xfId="0" applyNumberFormat="1" applyFont="1" applyFill="1" applyBorder="1" applyAlignment="1"/>
    <xf numFmtId="49" fontId="8" fillId="6" borderId="60" xfId="0" applyNumberFormat="1" applyFont="1" applyFill="1" applyBorder="1" applyAlignment="1"/>
    <xf numFmtId="49" fontId="0" fillId="6" borderId="60" xfId="0" applyNumberFormat="1" applyFont="1" applyFill="1" applyBorder="1" applyAlignment="1"/>
    <xf numFmtId="49" fontId="8" fillId="6" borderId="60" xfId="0" applyNumberFormat="1" applyFont="1" applyFill="1" applyBorder="1" applyAlignment="1">
      <alignment wrapText="1"/>
    </xf>
    <xf numFmtId="0" fontId="9" fillId="7" borderId="60" xfId="0" applyNumberFormat="1" applyFont="1" applyFill="1" applyBorder="1" applyAlignment="1"/>
    <xf numFmtId="49" fontId="9" fillId="7" borderId="60" xfId="0" applyNumberFormat="1" applyFont="1" applyFill="1" applyBorder="1" applyAlignment="1"/>
    <xf numFmtId="49" fontId="9" fillId="7" borderId="60" xfId="0" applyNumberFormat="1" applyFont="1" applyFill="1" applyBorder="1" applyAlignment="1">
      <alignment wrapText="1"/>
    </xf>
    <xf numFmtId="0" fontId="9" fillId="7" borderId="60" xfId="0" applyNumberFormat="1" applyFont="1" applyFill="1" applyBorder="1" applyAlignment="1">
      <alignment horizontal="center" vertical="center"/>
    </xf>
    <xf numFmtId="49" fontId="2" fillId="3" borderId="60" xfId="0" applyNumberFormat="1" applyFont="1" applyFill="1" applyBorder="1" applyAlignment="1"/>
    <xf numFmtId="49" fontId="2" fillId="3" borderId="60" xfId="0" applyNumberFormat="1" applyFont="1" applyFill="1" applyBorder="1" applyAlignment="1">
      <alignment wrapText="1"/>
    </xf>
    <xf numFmtId="0" fontId="2" fillId="3" borderId="60" xfId="0" applyNumberFormat="1" applyFont="1" applyFill="1" applyBorder="1" applyAlignment="1"/>
    <xf numFmtId="0" fontId="2" fillId="3" borderId="60" xfId="0" applyNumberFormat="1" applyFont="1" applyFill="1" applyBorder="1" applyAlignment="1">
      <alignment horizontal="center" vertical="center"/>
    </xf>
    <xf numFmtId="0" fontId="9" fillId="9" borderId="60" xfId="0" applyNumberFormat="1" applyFont="1" applyFill="1" applyBorder="1" applyAlignment="1"/>
    <xf numFmtId="49" fontId="9" fillId="9" borderId="60" xfId="0" applyNumberFormat="1" applyFont="1" applyFill="1" applyBorder="1" applyAlignment="1"/>
    <xf numFmtId="0" fontId="9" fillId="9" borderId="60" xfId="0" applyNumberFormat="1" applyFont="1" applyFill="1" applyBorder="1" applyAlignment="1">
      <alignment horizontal="center" vertical="center"/>
    </xf>
    <xf numFmtId="0" fontId="9" fillId="9" borderId="60" xfId="0" applyNumberFormat="1" applyFont="1" applyFill="1" applyBorder="1" applyAlignment="1">
      <alignment vertical="center"/>
    </xf>
    <xf numFmtId="14" fontId="2" fillId="6" borderId="60" xfId="0" applyNumberFormat="1" applyFont="1" applyFill="1" applyBorder="1" applyAlignment="1">
      <alignment horizontal="center"/>
    </xf>
    <xf numFmtId="14" fontId="0" fillId="6" borderId="60" xfId="0" applyNumberFormat="1" applyFont="1" applyFill="1" applyBorder="1" applyAlignment="1">
      <alignment wrapText="1"/>
    </xf>
    <xf numFmtId="0" fontId="13" fillId="3" borderId="60" xfId="0" applyFont="1" applyFill="1" applyBorder="1" applyAlignment="1">
      <alignment wrapText="1"/>
    </xf>
    <xf numFmtId="49" fontId="13" fillId="3" borderId="60" xfId="0" applyNumberFormat="1" applyFont="1" applyFill="1" applyBorder="1" applyAlignment="1">
      <alignment wrapText="1"/>
    </xf>
    <xf numFmtId="0" fontId="0" fillId="10" borderId="60" xfId="0" applyFont="1" applyFill="1" applyBorder="1" applyAlignment="1">
      <alignment wrapText="1"/>
    </xf>
    <xf numFmtId="49" fontId="0" fillId="10" borderId="60" xfId="0" applyNumberFormat="1" applyFont="1" applyFill="1" applyBorder="1" applyAlignment="1">
      <alignment wrapText="1"/>
    </xf>
    <xf numFmtId="49" fontId="13" fillId="10" borderId="60" xfId="0" applyNumberFormat="1" applyFont="1" applyFill="1" applyBorder="1" applyAlignment="1">
      <alignment wrapText="1"/>
    </xf>
    <xf numFmtId="0" fontId="0" fillId="10" borderId="60" xfId="0" applyNumberFormat="1" applyFont="1" applyFill="1" applyBorder="1" applyAlignment="1">
      <alignment wrapText="1"/>
    </xf>
    <xf numFmtId="31" fontId="0" fillId="10" borderId="60" xfId="0" applyNumberFormat="1" applyFont="1" applyFill="1" applyBorder="1" applyAlignment="1">
      <alignment wrapText="1"/>
    </xf>
    <xf numFmtId="0" fontId="10" fillId="3" borderId="60" xfId="0" applyNumberFormat="1" applyFont="1" applyFill="1" applyBorder="1" applyAlignment="1">
      <alignment wrapText="1"/>
    </xf>
    <xf numFmtId="49" fontId="10" fillId="3" borderId="60" xfId="0" applyNumberFormat="1" applyFont="1" applyFill="1" applyBorder="1" applyAlignment="1">
      <alignment wrapText="1"/>
    </xf>
    <xf numFmtId="49" fontId="6" fillId="3" borderId="60" xfId="0" applyNumberFormat="1" applyFont="1" applyFill="1" applyBorder="1" applyAlignment="1">
      <alignment wrapText="1"/>
    </xf>
    <xf numFmtId="49" fontId="3" fillId="3" borderId="15" xfId="0" applyNumberFormat="1" applyFont="1" applyFill="1" applyBorder="1" applyAlignment="1">
      <alignment wrapText="1"/>
    </xf>
    <xf numFmtId="49" fontId="4" fillId="3" borderId="15" xfId="0" applyNumberFormat="1" applyFont="1" applyFill="1" applyBorder="1" applyAlignment="1">
      <alignment wrapText="1"/>
    </xf>
    <xf numFmtId="0" fontId="0" fillId="3" borderId="62" xfId="0" applyFont="1" applyFill="1" applyBorder="1" applyAlignment="1"/>
    <xf numFmtId="0" fontId="0" fillId="3" borderId="3" xfId="0" applyFont="1" applyFill="1" applyBorder="1" applyAlignment="1"/>
    <xf numFmtId="0" fontId="0" fillId="3" borderId="4" xfId="0" applyFont="1" applyFill="1" applyBorder="1" applyAlignment="1"/>
    <xf numFmtId="49" fontId="0" fillId="6" borderId="15" xfId="0" applyNumberFormat="1" applyFont="1" applyFill="1" applyBorder="1" applyAlignment="1"/>
    <xf numFmtId="0" fontId="0" fillId="6" borderId="15" xfId="0" applyNumberFormat="1" applyFont="1" applyFill="1" applyBorder="1" applyAlignment="1"/>
    <xf numFmtId="14" fontId="0" fillId="6" borderId="15" xfId="0" applyNumberFormat="1" applyFont="1" applyFill="1" applyBorder="1" applyAlignment="1"/>
    <xf numFmtId="0" fontId="0" fillId="6" borderId="63" xfId="0" applyNumberFormat="1" applyFont="1" applyFill="1" applyBorder="1" applyAlignment="1"/>
    <xf numFmtId="49" fontId="0" fillId="3" borderId="15" xfId="0" applyNumberFormat="1" applyFont="1" applyFill="1" applyBorder="1" applyAlignment="1"/>
    <xf numFmtId="0" fontId="0" fillId="3" borderId="15" xfId="0" applyNumberFormat="1" applyFont="1" applyFill="1" applyBorder="1" applyAlignment="1"/>
    <xf numFmtId="14" fontId="0" fillId="3" borderId="15" xfId="0" applyNumberFormat="1" applyFont="1" applyFill="1" applyBorder="1" applyAlignment="1"/>
    <xf numFmtId="0" fontId="0" fillId="3" borderId="63" xfId="0" applyFont="1" applyFill="1" applyBorder="1" applyAlignment="1"/>
    <xf numFmtId="0" fontId="0" fillId="3" borderId="24" xfId="0" applyFont="1" applyFill="1" applyBorder="1" applyAlignment="1"/>
    <xf numFmtId="0" fontId="0" fillId="3" borderId="53" xfId="0" applyFont="1" applyFill="1" applyBorder="1" applyAlignment="1"/>
    <xf numFmtId="0" fontId="0" fillId="3" borderId="63" xfId="0" applyNumberFormat="1" applyFont="1" applyFill="1" applyBorder="1" applyAlignment="1"/>
    <xf numFmtId="0" fontId="0" fillId="3" borderId="24" xfId="0" applyNumberFormat="1" applyFont="1" applyFill="1" applyBorder="1" applyAlignment="1"/>
    <xf numFmtId="0" fontId="0" fillId="3" borderId="53" xfId="0" applyNumberFormat="1" applyFont="1" applyFill="1" applyBorder="1" applyAlignment="1"/>
    <xf numFmtId="49" fontId="0" fillId="11" borderId="15" xfId="0" applyNumberFormat="1" applyFont="1" applyFill="1" applyBorder="1" applyAlignment="1"/>
    <xf numFmtId="0" fontId="0" fillId="11" borderId="15" xfId="0" applyNumberFormat="1" applyFont="1" applyFill="1" applyBorder="1" applyAlignment="1"/>
    <xf numFmtId="14" fontId="0" fillId="11" borderId="15" xfId="0" applyNumberFormat="1" applyFont="1" applyFill="1" applyBorder="1" applyAlignment="1"/>
    <xf numFmtId="0" fontId="0" fillId="11" borderId="63" xfId="0" applyNumberFormat="1" applyFont="1" applyFill="1" applyBorder="1" applyAlignment="1"/>
    <xf numFmtId="0" fontId="0" fillId="11" borderId="24" xfId="0" applyNumberFormat="1" applyFont="1" applyFill="1" applyBorder="1" applyAlignment="1"/>
    <xf numFmtId="0" fontId="0" fillId="11" borderId="53" xfId="0" applyNumberFormat="1" applyFont="1" applyFill="1" applyBorder="1" applyAlignment="1"/>
    <xf numFmtId="49" fontId="0" fillId="6" borderId="64" xfId="0" applyNumberFormat="1" applyFont="1" applyFill="1" applyBorder="1" applyAlignment="1"/>
    <xf numFmtId="49" fontId="0" fillId="3" borderId="65" xfId="0" applyNumberFormat="1" applyFont="1" applyFill="1" applyBorder="1" applyAlignment="1"/>
    <xf numFmtId="49" fontId="0" fillId="12" borderId="15" xfId="0" applyNumberFormat="1" applyFont="1" applyFill="1" applyBorder="1" applyAlignment="1"/>
    <xf numFmtId="0" fontId="0" fillId="12" borderId="15" xfId="0" applyNumberFormat="1" applyFont="1" applyFill="1" applyBorder="1" applyAlignment="1"/>
    <xf numFmtId="14" fontId="0" fillId="12" borderId="15" xfId="0" applyNumberFormat="1" applyFont="1" applyFill="1" applyBorder="1" applyAlignment="1"/>
    <xf numFmtId="0" fontId="0" fillId="12" borderId="63" xfId="0" applyNumberFormat="1" applyFont="1" applyFill="1" applyBorder="1" applyAlignment="1"/>
    <xf numFmtId="0" fontId="0" fillId="12" borderId="24" xfId="0" applyNumberFormat="1" applyFont="1" applyFill="1" applyBorder="1" applyAlignment="1"/>
    <xf numFmtId="0" fontId="0" fillId="12" borderId="53" xfId="0" applyNumberFormat="1" applyFont="1" applyFill="1" applyBorder="1" applyAlignment="1"/>
    <xf numFmtId="0" fontId="0" fillId="12" borderId="0" xfId="0" applyNumberFormat="1" applyFont="1" applyFill="1" applyAlignment="1"/>
    <xf numFmtId="0" fontId="0" fillId="12" borderId="0" xfId="0" applyFont="1" applyFill="1" applyAlignment="1"/>
    <xf numFmtId="49" fontId="0" fillId="4" borderId="15" xfId="0" applyNumberFormat="1" applyFont="1" applyFill="1" applyBorder="1" applyAlignment="1"/>
    <xf numFmtId="0" fontId="0" fillId="4" borderId="15" xfId="0" applyNumberFormat="1" applyFont="1" applyFill="1" applyBorder="1" applyAlignment="1"/>
    <xf numFmtId="14" fontId="0" fillId="4" borderId="15" xfId="0" applyNumberFormat="1" applyFont="1" applyFill="1" applyBorder="1" applyAlignment="1"/>
    <xf numFmtId="0" fontId="0" fillId="4" borderId="63" xfId="0" applyNumberFormat="1" applyFont="1" applyFill="1" applyBorder="1" applyAlignment="1"/>
    <xf numFmtId="0" fontId="1" fillId="3" borderId="21" xfId="0" applyNumberFormat="1" applyFont="1" applyFill="1" applyBorder="1" applyAlignment="1">
      <alignment horizontal="center" vertical="top" wrapText="1"/>
    </xf>
    <xf numFmtId="49" fontId="1" fillId="3" borderId="15" xfId="0" applyNumberFormat="1" applyFont="1" applyFill="1" applyBorder="1" applyAlignment="1">
      <alignment horizontal="center" vertical="center" wrapText="1"/>
    </xf>
    <xf numFmtId="0" fontId="1" fillId="3" borderId="15" xfId="0" applyNumberFormat="1" applyFont="1" applyFill="1" applyBorder="1" applyAlignment="1">
      <alignment horizontal="center" vertical="center" wrapText="1"/>
    </xf>
    <xf numFmtId="14" fontId="1" fillId="3" borderId="21" xfId="0" applyNumberFormat="1" applyFont="1" applyFill="1" applyBorder="1" applyAlignment="1">
      <alignment horizontal="center" vertical="top" wrapText="1"/>
    </xf>
    <xf numFmtId="0" fontId="1" fillId="3" borderId="25" xfId="0" applyNumberFormat="1" applyFont="1" applyFill="1" applyBorder="1" applyAlignment="1">
      <alignment horizontal="center" vertical="top" wrapText="1"/>
    </xf>
    <xf numFmtId="31" fontId="1" fillId="4" borderId="24" xfId="0" applyNumberFormat="1" applyFont="1" applyFill="1" applyBorder="1" applyAlignment="1">
      <alignment horizontal="center" vertical="top" wrapText="1"/>
    </xf>
    <xf numFmtId="0" fontId="1" fillId="4" borderId="24" xfId="0" applyNumberFormat="1" applyFont="1" applyFill="1" applyBorder="1" applyAlignment="1">
      <alignment horizontal="center" vertical="top" wrapText="1"/>
    </xf>
    <xf numFmtId="49" fontId="1" fillId="3" borderId="22" xfId="0" applyNumberFormat="1" applyFont="1" applyFill="1" applyBorder="1" applyAlignment="1">
      <alignment horizontal="center" vertical="center" wrapText="1"/>
    </xf>
    <xf numFmtId="0" fontId="1" fillId="3" borderId="31" xfId="0" applyNumberFormat="1" applyFont="1" applyFill="1" applyBorder="1" applyAlignment="1">
      <alignment horizontal="center" vertical="center" wrapText="1"/>
    </xf>
    <xf numFmtId="0" fontId="1" fillId="3" borderId="22" xfId="0" applyNumberFormat="1"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0" fontId="1" fillId="3" borderId="13" xfId="0" applyNumberFormat="1" applyFont="1" applyFill="1" applyBorder="1" applyAlignment="1">
      <alignment horizontal="center" vertical="center" wrapText="1"/>
    </xf>
    <xf numFmtId="0" fontId="1" fillId="3" borderId="30" xfId="0" applyNumberFormat="1" applyFont="1" applyFill="1" applyBorder="1" applyAlignment="1">
      <alignment horizontal="center" vertical="center" wrapText="1"/>
    </xf>
    <xf numFmtId="14" fontId="1" fillId="3" borderId="12" xfId="0" applyNumberFormat="1" applyFont="1" applyFill="1" applyBorder="1" applyAlignment="1">
      <alignment horizontal="center" vertical="top" wrapText="1"/>
    </xf>
    <xf numFmtId="0" fontId="1" fillId="3" borderId="17" xfId="0" applyNumberFormat="1" applyFont="1" applyFill="1" applyBorder="1" applyAlignment="1">
      <alignment horizontal="center" vertical="top" wrapText="1"/>
    </xf>
    <xf numFmtId="0" fontId="1" fillId="3" borderId="37" xfId="0" applyNumberFormat="1" applyFont="1" applyFill="1" applyBorder="1" applyAlignment="1">
      <alignment horizontal="center" vertical="top" wrapText="1"/>
    </xf>
    <xf numFmtId="14" fontId="1" fillId="3" borderId="20" xfId="0" applyNumberFormat="1" applyFont="1" applyFill="1" applyBorder="1" applyAlignment="1">
      <alignment horizontal="center" vertical="top" wrapText="1"/>
    </xf>
    <xf numFmtId="49" fontId="1" fillId="3" borderId="6" xfId="0" applyNumberFormat="1" applyFont="1" applyFill="1" applyBorder="1" applyAlignment="1">
      <alignment horizontal="center" vertical="center" wrapText="1"/>
    </xf>
    <xf numFmtId="0" fontId="0" fillId="3" borderId="14" xfId="0" applyNumberFormat="1" applyFont="1" applyFill="1" applyBorder="1" applyAlignment="1">
      <alignment horizontal="center" vertical="center" wrapText="1"/>
    </xf>
    <xf numFmtId="14" fontId="1" fillId="5" borderId="24" xfId="0" applyNumberFormat="1" applyFont="1" applyFill="1" applyBorder="1" applyAlignment="1">
      <alignment horizontal="center" vertical="top" wrapText="1"/>
    </xf>
    <xf numFmtId="0" fontId="1" fillId="5" borderId="24" xfId="0" applyNumberFormat="1" applyFont="1" applyFill="1" applyBorder="1" applyAlignment="1">
      <alignment horizontal="center" vertical="top" wrapText="1"/>
    </xf>
    <xf numFmtId="0" fontId="1" fillId="3" borderId="20" xfId="0" applyNumberFormat="1" applyFont="1" applyFill="1" applyBorder="1" applyAlignment="1">
      <alignment horizontal="center" vertical="top" wrapText="1"/>
    </xf>
    <xf numFmtId="0" fontId="1" fillId="3" borderId="32" xfId="0" applyNumberFormat="1" applyFont="1" applyFill="1" applyBorder="1" applyAlignment="1">
      <alignment horizontal="center" vertical="center" wrapText="1"/>
    </xf>
    <xf numFmtId="0" fontId="0" fillId="3" borderId="39" xfId="0" applyNumberFormat="1" applyFont="1" applyFill="1" applyBorder="1" applyAlignment="1">
      <alignment vertical="top" wrapText="1"/>
    </xf>
    <xf numFmtId="0" fontId="1" fillId="3" borderId="11" xfId="0" applyNumberFormat="1" applyFont="1" applyFill="1" applyBorder="1" applyAlignment="1">
      <alignment horizontal="center" vertical="top" wrapText="1"/>
    </xf>
    <xf numFmtId="0" fontId="1" fillId="3" borderId="19" xfId="0" applyNumberFormat="1" applyFont="1" applyFill="1" applyBorder="1" applyAlignment="1">
      <alignment horizontal="center" vertical="top" wrapText="1"/>
    </xf>
    <xf numFmtId="31" fontId="1" fillId="3" borderId="12" xfId="0" applyNumberFormat="1" applyFont="1" applyFill="1" applyBorder="1" applyAlignment="1">
      <alignment horizontal="center" vertical="top" wrapText="1"/>
    </xf>
    <xf numFmtId="31" fontId="1" fillId="3" borderId="20" xfId="0" applyNumberFormat="1" applyFont="1" applyFill="1" applyBorder="1" applyAlignment="1">
      <alignment horizontal="center" vertical="top" wrapText="1"/>
    </xf>
    <xf numFmtId="0" fontId="1" fillId="3" borderId="27" xfId="0" applyNumberFormat="1" applyFont="1" applyFill="1" applyBorder="1" applyAlignment="1">
      <alignment horizontal="center" vertical="top" wrapText="1"/>
    </xf>
    <xf numFmtId="0" fontId="1" fillId="4" borderId="23" xfId="0" applyNumberFormat="1" applyFont="1" applyFill="1" applyBorder="1" applyAlignment="1">
      <alignment horizontal="center" vertical="top" wrapText="1"/>
    </xf>
    <xf numFmtId="0" fontId="1" fillId="4" borderId="26" xfId="0" applyNumberFormat="1" applyFont="1" applyFill="1" applyBorder="1" applyAlignment="1">
      <alignment horizontal="center" vertical="top" wrapText="1"/>
    </xf>
    <xf numFmtId="14" fontId="2" fillId="6" borderId="60" xfId="0" applyNumberFormat="1" applyFont="1" applyFill="1" applyBorder="1" applyAlignment="1">
      <alignment horizontal="center"/>
    </xf>
    <xf numFmtId="0" fontId="2" fillId="6" borderId="60" xfId="0" applyNumberFormat="1" applyFont="1" applyFill="1" applyBorder="1" applyAlignment="1">
      <alignment horizontal="center" vertical="center"/>
    </xf>
    <xf numFmtId="14" fontId="2" fillId="6" borderId="60" xfId="0" applyNumberFormat="1" applyFont="1" applyFill="1" applyBorder="1" applyAlignment="1">
      <alignment horizontal="center" vertical="center"/>
    </xf>
    <xf numFmtId="0" fontId="2" fillId="6" borderId="60" xfId="0" applyNumberFormat="1" applyFont="1" applyFill="1" applyBorder="1" applyAlignment="1">
      <alignment horizontal="center"/>
    </xf>
    <xf numFmtId="14" fontId="2" fillId="3" borderId="60" xfId="0" applyNumberFormat="1" applyFont="1" applyFill="1" applyBorder="1" applyAlignment="1">
      <alignment horizontal="center"/>
    </xf>
    <xf numFmtId="0" fontId="2" fillId="3" borderId="60" xfId="0" applyNumberFormat="1" applyFont="1" applyFill="1" applyBorder="1" applyAlignment="1">
      <alignment horizontal="center"/>
    </xf>
    <xf numFmtId="0" fontId="4" fillId="6" borderId="60" xfId="0" applyNumberFormat="1" applyFont="1" applyFill="1" applyBorder="1" applyAlignment="1">
      <alignment horizontal="center" wrapText="1"/>
    </xf>
    <xf numFmtId="0" fontId="4" fillId="6" borderId="60" xfId="0" applyNumberFormat="1" applyFont="1" applyFill="1" applyBorder="1" applyAlignment="1">
      <alignment horizontal="right" vertical="center" wrapText="1"/>
    </xf>
    <xf numFmtId="0" fontId="0" fillId="6" borderId="60" xfId="0" applyNumberFormat="1" applyFont="1" applyFill="1" applyBorder="1" applyAlignment="1">
      <alignment horizontal="center" wrapText="1"/>
    </xf>
    <xf numFmtId="0" fontId="0" fillId="3" borderId="55" xfId="0" applyNumberFormat="1" applyFont="1" applyFill="1" applyBorder="1" applyAlignment="1">
      <alignment horizontal="center"/>
    </xf>
    <xf numFmtId="0" fontId="0" fillId="3" borderId="58" xfId="0" applyNumberFormat="1" applyFont="1" applyFill="1" applyBorder="1" applyAlignment="1">
      <alignment horizontal="center"/>
    </xf>
    <xf numFmtId="0" fontId="0" fillId="3" borderId="59" xfId="0" applyNumberFormat="1" applyFont="1" applyFill="1" applyBorder="1" applyAlignment="1">
      <alignment horizontal="center"/>
    </xf>
    <xf numFmtId="0" fontId="0" fillId="6" borderId="24" xfId="0" applyNumberFormat="1" applyFont="1" applyFill="1" applyBorder="1" applyAlignment="1">
      <alignment horizontal="center"/>
    </xf>
    <xf numFmtId="14" fontId="0" fillId="3" borderId="57" xfId="0" applyNumberFormat="1" applyFont="1" applyFill="1" applyBorder="1" applyAlignment="1">
      <alignment horizontal="center"/>
    </xf>
    <xf numFmtId="0" fontId="0" fillId="3" borderId="25" xfId="0" applyNumberFormat="1" applyFont="1" applyFill="1" applyBorder="1" applyAlignment="1">
      <alignment horizontal="center"/>
    </xf>
    <xf numFmtId="0" fontId="0" fillId="3" borderId="4" xfId="0" applyNumberFormat="1" applyFont="1" applyFill="1" applyBorder="1" applyAlignment="1">
      <alignment horizontal="center"/>
    </xf>
    <xf numFmtId="14" fontId="0" fillId="6" borderId="24" xfId="0" applyNumberFormat="1" applyFont="1" applyFill="1" applyBorder="1" applyAlignment="1">
      <alignment horizontal="center"/>
    </xf>
    <xf numFmtId="0" fontId="0" fillId="3" borderId="66" xfId="0" applyNumberFormat="1" applyFont="1" applyFill="1" applyBorder="1" applyAlignment="1">
      <alignment horizontal="center" vertical="center"/>
    </xf>
    <xf numFmtId="0" fontId="0" fillId="3" borderId="67" xfId="0" applyNumberFormat="1" applyFont="1" applyFill="1" applyBorder="1" applyAlignment="1">
      <alignment horizontal="center" vertical="center"/>
    </xf>
    <xf numFmtId="0" fontId="0" fillId="3" borderId="68" xfId="0" applyNumberFormat="1" applyFont="1" applyFill="1" applyBorder="1" applyAlignment="1">
      <alignment horizontal="center" vertical="center"/>
    </xf>
    <xf numFmtId="14" fontId="0" fillId="0" borderId="60" xfId="0" applyNumberFormat="1" applyFont="1" applyFill="1" applyBorder="1" applyAlignment="1"/>
    <xf numFmtId="49" fontId="0" fillId="10" borderId="15" xfId="0" applyNumberFormat="1" applyFont="1" applyFill="1" applyBorder="1" applyAlignment="1"/>
    <xf numFmtId="0" fontId="0" fillId="10" borderId="15" xfId="0" applyNumberFormat="1" applyFont="1" applyFill="1" applyBorder="1" applyAlignment="1"/>
    <xf numFmtId="14" fontId="0" fillId="10" borderId="15" xfId="0" applyNumberFormat="1" applyFont="1" applyFill="1" applyBorder="1" applyAlignment="1"/>
    <xf numFmtId="0" fontId="0" fillId="10" borderId="63" xfId="0" applyNumberFormat="1" applyFont="1" applyFill="1" applyBorder="1" applyAlignment="1"/>
    <xf numFmtId="0" fontId="0" fillId="10" borderId="24" xfId="0" applyNumberFormat="1" applyFont="1" applyFill="1" applyBorder="1" applyAlignment="1"/>
    <xf numFmtId="0" fontId="0" fillId="10" borderId="53" xfId="0" applyNumberFormat="1" applyFont="1" applyFill="1" applyBorder="1" applyAlignment="1"/>
  </cellXfs>
  <cellStyles count="1">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EECE1"/>
      <rgbColor rgb="FFAAAAAA"/>
      <rgbColor rgb="FFFFFFFF"/>
      <rgbColor rgb="FFFFFF00"/>
      <rgbColor rgb="FFF79646"/>
      <rgbColor rgb="FFFF0000"/>
      <rgbColor rgb="FF92D050"/>
      <rgbColor rgb="FFA5A5A5"/>
      <rgbColor rgb="FF006100"/>
      <rgbColor rgb="FF9C0006"/>
      <rgbColor rgb="FFFFC7CE"/>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a:ea typeface="Helvetica"/>
        <a:cs typeface="Helvetica"/>
      </a:majorFont>
      <a:minorFont>
        <a:latin typeface="Helvetica"/>
        <a:ea typeface="Helvetica"/>
        <a:cs typeface="Helvetica"/>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9"/>
  <sheetViews>
    <sheetView showGridLines="0" zoomScale="40" zoomScaleNormal="40" workbookViewId="0"/>
  </sheetViews>
  <sheetFormatPr defaultColWidth="8.75" defaultRowHeight="22.5" customHeight="1"/>
  <cols>
    <col min="1" max="1" width="43" style="1" customWidth="1"/>
    <col min="2" max="2" width="25.125" style="1" customWidth="1"/>
    <col min="3" max="3" width="43.5" style="1" customWidth="1"/>
    <col min="4" max="4" width="39" style="1" customWidth="1"/>
    <col min="5" max="5" width="10.875" style="1" customWidth="1"/>
    <col min="6" max="6" width="11" style="1" customWidth="1"/>
    <col min="7" max="7" width="20.625" style="1" customWidth="1"/>
    <col min="8" max="8" width="24.25" style="1" customWidth="1"/>
    <col min="9" max="9" width="15" style="1" customWidth="1"/>
    <col min="10" max="10" width="12.75" style="1" customWidth="1"/>
    <col min="11" max="11" width="11.625" style="1" customWidth="1"/>
    <col min="12" max="256" width="8.75" style="1" customWidth="1"/>
  </cols>
  <sheetData>
    <row r="1" spans="1:11" ht="30" customHeight="1">
      <c r="A1" s="2" t="s">
        <v>0</v>
      </c>
      <c r="B1" s="3" t="s">
        <v>1</v>
      </c>
      <c r="C1" s="3" t="s">
        <v>2</v>
      </c>
      <c r="D1" s="3" t="s">
        <v>3</v>
      </c>
      <c r="E1" s="3" t="s">
        <v>4</v>
      </c>
      <c r="F1" s="3" t="s">
        <v>5</v>
      </c>
      <c r="G1" s="4" t="s">
        <v>6</v>
      </c>
      <c r="H1" s="5"/>
      <c r="I1" s="4" t="s">
        <v>7</v>
      </c>
      <c r="J1" s="4" t="s">
        <v>8</v>
      </c>
      <c r="K1" s="6" t="s">
        <v>9</v>
      </c>
    </row>
    <row r="2" spans="1:11" ht="51" customHeight="1">
      <c r="A2" s="269" t="s">
        <v>10</v>
      </c>
      <c r="B2" s="276" t="s">
        <v>11</v>
      </c>
      <c r="C2" s="7" t="s">
        <v>12</v>
      </c>
      <c r="D2" s="8" t="s">
        <v>13</v>
      </c>
      <c r="E2" s="9">
        <v>2</v>
      </c>
      <c r="F2" s="10">
        <v>2</v>
      </c>
      <c r="G2" s="283">
        <v>4</v>
      </c>
      <c r="H2" s="285">
        <v>42531</v>
      </c>
      <c r="I2" s="11">
        <v>80</v>
      </c>
      <c r="J2" s="11">
        <v>100</v>
      </c>
      <c r="K2" s="11">
        <v>60</v>
      </c>
    </row>
    <row r="3" spans="1:11" ht="34.5" customHeight="1">
      <c r="A3" s="270"/>
      <c r="B3" s="277"/>
      <c r="C3" s="12" t="s">
        <v>14</v>
      </c>
      <c r="D3" s="13"/>
      <c r="E3" s="14">
        <v>2</v>
      </c>
      <c r="F3" s="15">
        <v>2</v>
      </c>
      <c r="G3" s="284"/>
      <c r="H3" s="286"/>
      <c r="I3" s="16">
        <v>90</v>
      </c>
      <c r="J3" s="16">
        <v>90</v>
      </c>
      <c r="K3" s="16">
        <v>0</v>
      </c>
    </row>
    <row r="4" spans="1:11" ht="27.95" customHeight="1">
      <c r="A4" s="270"/>
      <c r="B4" s="266" t="s">
        <v>15</v>
      </c>
      <c r="C4" s="12" t="s">
        <v>16</v>
      </c>
      <c r="D4" s="17" t="s">
        <v>17</v>
      </c>
      <c r="E4" s="14">
        <v>1</v>
      </c>
      <c r="F4" s="15">
        <v>1</v>
      </c>
      <c r="G4" s="288">
        <v>4</v>
      </c>
      <c r="H4" s="264">
        <v>42537</v>
      </c>
      <c r="I4" s="263">
        <v>90</v>
      </c>
      <c r="J4" s="259">
        <v>50</v>
      </c>
      <c r="K4" s="259">
        <v>0</v>
      </c>
    </row>
    <row r="5" spans="1:11" ht="27.95" customHeight="1">
      <c r="A5" s="270"/>
      <c r="B5" s="268"/>
      <c r="C5" s="12" t="s">
        <v>18</v>
      </c>
      <c r="D5" s="18" t="s">
        <v>19</v>
      </c>
      <c r="E5" s="14"/>
      <c r="F5" s="15">
        <v>1</v>
      </c>
      <c r="G5" s="289"/>
      <c r="H5" s="265"/>
      <c r="I5" s="263"/>
      <c r="J5" s="259"/>
      <c r="K5" s="259"/>
    </row>
    <row r="6" spans="1:11" ht="27.95" customHeight="1">
      <c r="A6" s="270"/>
      <c r="B6" s="268"/>
      <c r="C6" s="12" t="s">
        <v>20</v>
      </c>
      <c r="D6" s="18" t="s">
        <v>19</v>
      </c>
      <c r="E6" s="14"/>
      <c r="F6" s="15">
        <v>1</v>
      </c>
      <c r="G6" s="289"/>
      <c r="H6" s="265"/>
      <c r="I6" s="263"/>
      <c r="J6" s="259"/>
      <c r="K6" s="259"/>
    </row>
    <row r="7" spans="1:11" ht="27.95" customHeight="1">
      <c r="A7" s="270"/>
      <c r="B7" s="268"/>
      <c r="C7" s="12" t="s">
        <v>21</v>
      </c>
      <c r="D7" s="18" t="s">
        <v>19</v>
      </c>
      <c r="E7" s="14"/>
      <c r="F7" s="15">
        <v>1</v>
      </c>
      <c r="G7" s="289"/>
      <c r="H7" s="265"/>
      <c r="I7" s="263"/>
      <c r="J7" s="259"/>
      <c r="K7" s="259"/>
    </row>
    <row r="8" spans="1:11" ht="27.95" customHeight="1">
      <c r="A8" s="270"/>
      <c r="B8" s="268"/>
      <c r="C8" s="12" t="s">
        <v>22</v>
      </c>
      <c r="D8" s="18" t="s">
        <v>19</v>
      </c>
      <c r="E8" s="14"/>
      <c r="F8" s="15">
        <v>1</v>
      </c>
      <c r="G8" s="289"/>
      <c r="H8" s="265"/>
      <c r="I8" s="263"/>
      <c r="J8" s="259"/>
      <c r="K8" s="259"/>
    </row>
    <row r="9" spans="1:11" ht="27.95" customHeight="1">
      <c r="A9" s="270"/>
      <c r="B9" s="19" t="s">
        <v>23</v>
      </c>
      <c r="C9" s="20" t="s">
        <v>24</v>
      </c>
      <c r="D9" s="21" t="s">
        <v>25</v>
      </c>
      <c r="E9" s="14">
        <v>3</v>
      </c>
      <c r="F9" s="15">
        <v>4</v>
      </c>
      <c r="G9" s="289"/>
      <c r="H9" s="265"/>
      <c r="I9" s="263"/>
      <c r="J9" s="259"/>
      <c r="K9" s="259"/>
    </row>
    <row r="10" spans="1:11" ht="243.75" customHeight="1">
      <c r="A10" s="270"/>
      <c r="B10" s="266" t="s">
        <v>26</v>
      </c>
      <c r="C10" s="12" t="s">
        <v>27</v>
      </c>
      <c r="D10" s="17" t="s">
        <v>28</v>
      </c>
      <c r="E10" s="14">
        <v>5</v>
      </c>
      <c r="F10" s="15">
        <v>6</v>
      </c>
      <c r="G10" s="283">
        <v>5</v>
      </c>
      <c r="H10" s="272">
        <v>42539</v>
      </c>
      <c r="I10" s="259">
        <v>50</v>
      </c>
      <c r="J10" s="259">
        <v>70</v>
      </c>
      <c r="K10" s="259">
        <v>10</v>
      </c>
    </row>
    <row r="11" spans="1:11" ht="27.95" customHeight="1">
      <c r="A11" s="270"/>
      <c r="B11" s="268"/>
      <c r="C11" s="12" t="s">
        <v>29</v>
      </c>
      <c r="D11" s="17" t="s">
        <v>30</v>
      </c>
      <c r="E11" s="14">
        <v>1</v>
      </c>
      <c r="F11" s="15">
        <v>2</v>
      </c>
      <c r="G11" s="273"/>
      <c r="H11" s="262"/>
      <c r="I11" s="259"/>
      <c r="J11" s="259"/>
      <c r="K11" s="259"/>
    </row>
    <row r="12" spans="1:11" ht="27.95" customHeight="1">
      <c r="A12" s="270"/>
      <c r="B12" s="268"/>
      <c r="C12" s="260" t="s">
        <v>31</v>
      </c>
      <c r="D12" s="17" t="s">
        <v>32</v>
      </c>
      <c r="E12" s="14">
        <v>1</v>
      </c>
      <c r="F12" s="15">
        <v>1</v>
      </c>
      <c r="G12" s="273"/>
      <c r="H12" s="262"/>
      <c r="I12" s="259"/>
      <c r="J12" s="259"/>
      <c r="K12" s="259"/>
    </row>
    <row r="13" spans="1:11" ht="27.95" customHeight="1">
      <c r="A13" s="270"/>
      <c r="B13" s="268"/>
      <c r="C13" s="261"/>
      <c r="D13" s="17" t="s">
        <v>33</v>
      </c>
      <c r="E13" s="14">
        <v>1</v>
      </c>
      <c r="F13" s="15">
        <v>1</v>
      </c>
      <c r="G13" s="273"/>
      <c r="H13" s="262"/>
      <c r="I13" s="259"/>
      <c r="J13" s="259"/>
      <c r="K13" s="259"/>
    </row>
    <row r="14" spans="1:11" ht="27.95" customHeight="1">
      <c r="A14" s="270"/>
      <c r="B14" s="268"/>
      <c r="C14" s="261"/>
      <c r="D14" s="17" t="s">
        <v>34</v>
      </c>
      <c r="E14" s="14">
        <v>1</v>
      </c>
      <c r="F14" s="15">
        <v>1</v>
      </c>
      <c r="G14" s="273"/>
      <c r="H14" s="262"/>
      <c r="I14" s="259"/>
      <c r="J14" s="259"/>
      <c r="K14" s="259"/>
    </row>
    <row r="15" spans="1:11" ht="27.95" customHeight="1">
      <c r="A15" s="270"/>
      <c r="B15" s="268"/>
      <c r="C15" s="261"/>
      <c r="D15" s="17" t="s">
        <v>35</v>
      </c>
      <c r="E15" s="14">
        <v>1</v>
      </c>
      <c r="F15" s="15">
        <v>1</v>
      </c>
      <c r="G15" s="273"/>
      <c r="H15" s="262"/>
      <c r="I15" s="259"/>
      <c r="J15" s="259"/>
      <c r="K15" s="259"/>
    </row>
    <row r="16" spans="1:11" ht="27.95" customHeight="1">
      <c r="A16" s="270"/>
      <c r="B16" s="268"/>
      <c r="C16" s="260" t="s">
        <v>36</v>
      </c>
      <c r="D16" s="17" t="s">
        <v>37</v>
      </c>
      <c r="E16" s="14">
        <v>1</v>
      </c>
      <c r="F16" s="15">
        <v>2</v>
      </c>
      <c r="G16" s="273"/>
      <c r="H16" s="262"/>
      <c r="I16" s="259"/>
      <c r="J16" s="259"/>
      <c r="K16" s="259"/>
    </row>
    <row r="17" spans="1:11" ht="45" customHeight="1">
      <c r="A17" s="270"/>
      <c r="B17" s="268"/>
      <c r="C17" s="261"/>
      <c r="D17" s="17" t="s">
        <v>38</v>
      </c>
      <c r="E17" s="14">
        <v>1</v>
      </c>
      <c r="F17" s="15">
        <v>1</v>
      </c>
      <c r="G17" s="273"/>
      <c r="H17" s="262"/>
      <c r="I17" s="259"/>
      <c r="J17" s="259"/>
      <c r="K17" s="259"/>
    </row>
    <row r="18" spans="1:11" ht="27.95" customHeight="1">
      <c r="A18" s="270"/>
      <c r="B18" s="268"/>
      <c r="C18" s="260" t="s">
        <v>39</v>
      </c>
      <c r="D18" s="17" t="s">
        <v>40</v>
      </c>
      <c r="E18" s="14">
        <v>2</v>
      </c>
      <c r="F18" s="15">
        <v>2</v>
      </c>
      <c r="G18" s="273"/>
      <c r="H18" s="262"/>
      <c r="I18" s="259"/>
      <c r="J18" s="259"/>
      <c r="K18" s="259"/>
    </row>
    <row r="19" spans="1:11" ht="27.95" customHeight="1">
      <c r="A19" s="270"/>
      <c r="B19" s="268"/>
      <c r="C19" s="261"/>
      <c r="D19" s="17" t="s">
        <v>41</v>
      </c>
      <c r="E19" s="14">
        <v>1</v>
      </c>
      <c r="F19" s="15">
        <v>2</v>
      </c>
      <c r="G19" s="273"/>
      <c r="H19" s="262"/>
      <c r="I19" s="259"/>
      <c r="J19" s="259"/>
      <c r="K19" s="259"/>
    </row>
    <row r="20" spans="1:11" ht="27.95" customHeight="1">
      <c r="A20" s="270"/>
      <c r="B20" s="268"/>
      <c r="C20" s="12" t="s">
        <v>42</v>
      </c>
      <c r="D20" s="13"/>
      <c r="E20" s="14">
        <v>3</v>
      </c>
      <c r="F20" s="15">
        <v>1</v>
      </c>
      <c r="G20" s="273"/>
      <c r="H20" s="262"/>
      <c r="I20" s="259"/>
      <c r="J20" s="259"/>
      <c r="K20" s="259"/>
    </row>
    <row r="21" spans="1:11" ht="27.95" customHeight="1">
      <c r="A21" s="270"/>
      <c r="B21" s="268"/>
      <c r="C21" s="12" t="s">
        <v>43</v>
      </c>
      <c r="D21" s="13"/>
      <c r="E21" s="22">
        <v>1</v>
      </c>
      <c r="F21" s="23">
        <v>2</v>
      </c>
      <c r="G21" s="287"/>
      <c r="H21" s="275"/>
      <c r="I21" s="259"/>
      <c r="J21" s="259"/>
      <c r="K21" s="259"/>
    </row>
    <row r="22" spans="1:11" ht="27.95" customHeight="1">
      <c r="A22" s="270"/>
      <c r="B22" s="24" t="s">
        <v>44</v>
      </c>
      <c r="C22" s="20" t="s">
        <v>44</v>
      </c>
      <c r="D22" s="25"/>
      <c r="E22" s="26"/>
      <c r="F22" s="27"/>
      <c r="G22" s="26"/>
      <c r="H22" s="28"/>
      <c r="I22" s="29"/>
      <c r="J22" s="30"/>
      <c r="K22" s="30"/>
    </row>
    <row r="23" spans="1:11" ht="45.75" customHeight="1">
      <c r="A23" s="271"/>
      <c r="B23" s="31" t="s">
        <v>45</v>
      </c>
      <c r="C23" s="32" t="s">
        <v>46</v>
      </c>
      <c r="D23" s="33"/>
      <c r="E23" s="34">
        <v>4</v>
      </c>
      <c r="F23" s="35">
        <v>7</v>
      </c>
      <c r="G23" s="36">
        <v>3</v>
      </c>
      <c r="H23" s="37"/>
      <c r="I23" s="30"/>
      <c r="J23" s="30"/>
      <c r="K23" s="30"/>
    </row>
    <row r="24" spans="1:11" ht="28.5" customHeight="1">
      <c r="A24" s="269" t="s">
        <v>47</v>
      </c>
      <c r="B24" s="38" t="s">
        <v>48</v>
      </c>
      <c r="C24" s="7" t="s">
        <v>49</v>
      </c>
      <c r="D24" s="39"/>
      <c r="E24" s="9">
        <v>1</v>
      </c>
      <c r="F24" s="10">
        <v>1</v>
      </c>
      <c r="G24" s="273"/>
      <c r="H24" s="262">
        <v>42531</v>
      </c>
      <c r="I24" s="259">
        <v>70</v>
      </c>
      <c r="J24" s="259">
        <v>40</v>
      </c>
      <c r="K24" s="259">
        <v>40</v>
      </c>
    </row>
    <row r="25" spans="1:11" ht="27.95" customHeight="1">
      <c r="A25" s="270"/>
      <c r="B25" s="266" t="s">
        <v>50</v>
      </c>
      <c r="C25" s="12" t="s">
        <v>51</v>
      </c>
      <c r="D25" s="13"/>
      <c r="E25" s="14">
        <v>1</v>
      </c>
      <c r="F25" s="15">
        <v>1</v>
      </c>
      <c r="G25" s="273"/>
      <c r="H25" s="259"/>
      <c r="I25" s="259"/>
      <c r="J25" s="259"/>
      <c r="K25" s="259"/>
    </row>
    <row r="26" spans="1:11" ht="27.95" customHeight="1">
      <c r="A26" s="270"/>
      <c r="B26" s="268"/>
      <c r="C26" s="12" t="s">
        <v>52</v>
      </c>
      <c r="D26" s="13"/>
      <c r="E26" s="14">
        <v>1</v>
      </c>
      <c r="F26" s="15">
        <v>1</v>
      </c>
      <c r="G26" s="273"/>
      <c r="H26" s="259"/>
      <c r="I26" s="259"/>
      <c r="J26" s="259"/>
      <c r="K26" s="259"/>
    </row>
    <row r="27" spans="1:11" ht="27.95" customHeight="1">
      <c r="A27" s="270"/>
      <c r="B27" s="268"/>
      <c r="C27" s="12" t="s">
        <v>14</v>
      </c>
      <c r="D27" s="13"/>
      <c r="E27" s="14">
        <v>1</v>
      </c>
      <c r="F27" s="15">
        <v>1</v>
      </c>
      <c r="G27" s="273"/>
      <c r="H27" s="259"/>
      <c r="I27" s="259"/>
      <c r="J27" s="259"/>
      <c r="K27" s="259"/>
    </row>
    <row r="28" spans="1:11" ht="27.95" customHeight="1">
      <c r="A28" s="270"/>
      <c r="B28" s="266" t="s">
        <v>53</v>
      </c>
      <c r="C28" s="12" t="s">
        <v>54</v>
      </c>
      <c r="D28" s="13"/>
      <c r="E28" s="14">
        <v>1</v>
      </c>
      <c r="F28" s="15">
        <v>1</v>
      </c>
      <c r="G28" s="273"/>
      <c r="H28" s="262">
        <v>42533</v>
      </c>
      <c r="I28" s="259">
        <v>70</v>
      </c>
      <c r="J28" s="259">
        <v>90</v>
      </c>
      <c r="K28" s="259">
        <v>40</v>
      </c>
    </row>
    <row r="29" spans="1:11" ht="27.95" customHeight="1">
      <c r="A29" s="270"/>
      <c r="B29" s="268"/>
      <c r="C29" s="12" t="s">
        <v>55</v>
      </c>
      <c r="D29" s="13"/>
      <c r="E29" s="14">
        <v>1</v>
      </c>
      <c r="F29" s="15">
        <v>1</v>
      </c>
      <c r="G29" s="273"/>
      <c r="H29" s="259"/>
      <c r="I29" s="259"/>
      <c r="J29" s="259"/>
      <c r="K29" s="259"/>
    </row>
    <row r="30" spans="1:11" ht="27.95" customHeight="1">
      <c r="A30" s="270"/>
      <c r="B30" s="268"/>
      <c r="C30" s="12" t="s">
        <v>56</v>
      </c>
      <c r="D30" s="13"/>
      <c r="E30" s="14">
        <v>1</v>
      </c>
      <c r="F30" s="15">
        <v>1</v>
      </c>
      <c r="G30" s="273"/>
      <c r="H30" s="259"/>
      <c r="I30" s="259"/>
      <c r="J30" s="259"/>
      <c r="K30" s="259"/>
    </row>
    <row r="31" spans="1:11" ht="27.95" customHeight="1">
      <c r="A31" s="270"/>
      <c r="B31" s="266" t="s">
        <v>57</v>
      </c>
      <c r="C31" s="12" t="s">
        <v>58</v>
      </c>
      <c r="D31" s="13"/>
      <c r="E31" s="14">
        <v>1</v>
      </c>
      <c r="F31" s="15">
        <v>1</v>
      </c>
      <c r="G31" s="273"/>
      <c r="H31" s="262">
        <v>42536</v>
      </c>
      <c r="I31" s="259">
        <v>100</v>
      </c>
      <c r="J31" s="259">
        <v>90</v>
      </c>
      <c r="K31" s="259">
        <v>90</v>
      </c>
    </row>
    <row r="32" spans="1:11" ht="27.95" customHeight="1">
      <c r="A32" s="270"/>
      <c r="B32" s="268"/>
      <c r="C32" s="12" t="s">
        <v>59</v>
      </c>
      <c r="D32" s="13"/>
      <c r="E32" s="14">
        <v>1</v>
      </c>
      <c r="F32" s="15">
        <v>1</v>
      </c>
      <c r="G32" s="273"/>
      <c r="H32" s="259"/>
      <c r="I32" s="259"/>
      <c r="J32" s="259"/>
      <c r="K32" s="259"/>
    </row>
    <row r="33" spans="1:11" ht="27.95" customHeight="1">
      <c r="A33" s="270"/>
      <c r="B33" s="40" t="s">
        <v>60</v>
      </c>
      <c r="C33" s="12" t="s">
        <v>61</v>
      </c>
      <c r="D33" s="13"/>
      <c r="E33" s="14">
        <v>1</v>
      </c>
      <c r="F33" s="15">
        <v>1</v>
      </c>
      <c r="G33" s="273"/>
      <c r="H33" s="262">
        <v>42535</v>
      </c>
      <c r="I33" s="259">
        <v>80</v>
      </c>
      <c r="J33" s="259">
        <v>80</v>
      </c>
      <c r="K33" s="259">
        <v>70</v>
      </c>
    </row>
    <row r="34" spans="1:11" ht="27.95" customHeight="1">
      <c r="A34" s="270"/>
      <c r="B34" s="40" t="s">
        <v>62</v>
      </c>
      <c r="C34" s="41"/>
      <c r="D34" s="13"/>
      <c r="E34" s="14"/>
      <c r="F34" s="15"/>
      <c r="G34" s="273"/>
      <c r="H34" s="259"/>
      <c r="I34" s="259"/>
      <c r="J34" s="259"/>
      <c r="K34" s="259"/>
    </row>
    <row r="35" spans="1:11" ht="27.95" customHeight="1">
      <c r="A35" s="270"/>
      <c r="B35" s="40" t="s">
        <v>63</v>
      </c>
      <c r="C35" s="12" t="s">
        <v>64</v>
      </c>
      <c r="D35" s="13"/>
      <c r="E35" s="14">
        <v>1</v>
      </c>
      <c r="F35" s="15">
        <v>1</v>
      </c>
      <c r="G35" s="273"/>
      <c r="H35" s="280"/>
      <c r="I35" s="259"/>
      <c r="J35" s="259"/>
      <c r="K35" s="259"/>
    </row>
    <row r="36" spans="1:11" ht="27.95" customHeight="1">
      <c r="A36" s="270"/>
      <c r="B36" s="19" t="s">
        <v>65</v>
      </c>
      <c r="C36" s="42"/>
      <c r="D36" s="25"/>
      <c r="E36" s="14">
        <v>1</v>
      </c>
      <c r="F36" s="15">
        <v>3</v>
      </c>
      <c r="G36" s="274"/>
      <c r="H36" s="278">
        <v>42538</v>
      </c>
      <c r="I36" s="43">
        <v>0</v>
      </c>
      <c r="J36" s="16">
        <v>0</v>
      </c>
      <c r="K36" s="16">
        <v>0</v>
      </c>
    </row>
    <row r="37" spans="1:11" ht="27.95" customHeight="1">
      <c r="A37" s="270"/>
      <c r="B37" s="19" t="s">
        <v>66</v>
      </c>
      <c r="C37" s="42"/>
      <c r="D37" s="25"/>
      <c r="E37" s="14">
        <v>1</v>
      </c>
      <c r="F37" s="15">
        <v>1</v>
      </c>
      <c r="G37" s="274"/>
      <c r="H37" s="279"/>
      <c r="I37" s="43">
        <v>0</v>
      </c>
      <c r="J37" s="16">
        <v>0</v>
      </c>
      <c r="K37" s="16">
        <v>0</v>
      </c>
    </row>
    <row r="38" spans="1:11" ht="27.95" customHeight="1">
      <c r="A38" s="270"/>
      <c r="B38" s="40" t="s">
        <v>67</v>
      </c>
      <c r="C38" s="12" t="s">
        <v>68</v>
      </c>
      <c r="D38" s="13"/>
      <c r="E38" s="14">
        <v>1</v>
      </c>
      <c r="F38" s="15">
        <v>1</v>
      </c>
      <c r="G38" s="273"/>
      <c r="H38" s="272">
        <v>42539</v>
      </c>
      <c r="I38" s="259">
        <v>20</v>
      </c>
      <c r="J38" s="259">
        <v>20</v>
      </c>
      <c r="K38" s="259">
        <v>20</v>
      </c>
    </row>
    <row r="39" spans="1:11" ht="27.95" customHeight="1">
      <c r="A39" s="270"/>
      <c r="B39" s="44"/>
      <c r="C39" s="45" t="s">
        <v>69</v>
      </c>
      <c r="D39" s="46"/>
      <c r="E39" s="14"/>
      <c r="F39" s="15"/>
      <c r="G39" s="273"/>
      <c r="H39" s="259"/>
      <c r="I39" s="259"/>
      <c r="J39" s="259"/>
      <c r="K39" s="259"/>
    </row>
    <row r="40" spans="1:11" ht="23.25" customHeight="1">
      <c r="A40" s="271"/>
      <c r="B40" s="47"/>
      <c r="C40" s="48" t="s">
        <v>70</v>
      </c>
      <c r="D40" s="49" t="s">
        <v>71</v>
      </c>
      <c r="E40" s="50">
        <v>1</v>
      </c>
      <c r="F40" s="51">
        <v>1</v>
      </c>
      <c r="G40" s="273"/>
      <c r="H40" s="259"/>
      <c r="I40" s="259"/>
      <c r="J40" s="259"/>
      <c r="K40" s="259"/>
    </row>
    <row r="41" spans="1:11" ht="28.5" customHeight="1">
      <c r="A41" s="269" t="s">
        <v>72</v>
      </c>
      <c r="B41" s="266" t="s">
        <v>11</v>
      </c>
      <c r="C41" s="7" t="s">
        <v>12</v>
      </c>
      <c r="D41" s="8" t="s">
        <v>73</v>
      </c>
      <c r="E41" s="9">
        <v>1</v>
      </c>
      <c r="F41" s="10">
        <v>2</v>
      </c>
      <c r="G41" s="52"/>
      <c r="H41" s="30"/>
      <c r="I41" s="30"/>
      <c r="J41" s="30"/>
      <c r="K41" s="30"/>
    </row>
    <row r="42" spans="1:11" ht="27.95" customHeight="1">
      <c r="A42" s="270"/>
      <c r="B42" s="268"/>
      <c r="C42" s="12" t="s">
        <v>74</v>
      </c>
      <c r="D42" s="13"/>
      <c r="E42" s="22"/>
      <c r="F42" s="23">
        <v>1</v>
      </c>
      <c r="G42" s="53"/>
      <c r="H42" s="54"/>
      <c r="I42" s="30"/>
      <c r="J42" s="30"/>
      <c r="K42" s="30"/>
    </row>
    <row r="43" spans="1:11" ht="27.95" customHeight="1">
      <c r="A43" s="270"/>
      <c r="B43" s="268"/>
      <c r="C43" s="20" t="s">
        <v>75</v>
      </c>
      <c r="D43" s="25"/>
      <c r="E43" s="26">
        <v>2</v>
      </c>
      <c r="F43" s="27">
        <v>3</v>
      </c>
      <c r="G43" s="26"/>
      <c r="H43" s="28"/>
      <c r="I43" s="29"/>
      <c r="J43" s="30"/>
      <c r="K43" s="30"/>
    </row>
    <row r="44" spans="1:11" ht="27.95" customHeight="1">
      <c r="A44" s="270"/>
      <c r="B44" s="40" t="s">
        <v>76</v>
      </c>
      <c r="C44" s="12" t="s">
        <v>77</v>
      </c>
      <c r="D44" s="13"/>
      <c r="E44" s="36">
        <v>1</v>
      </c>
      <c r="F44" s="55">
        <v>3</v>
      </c>
      <c r="G44" s="56"/>
      <c r="H44" s="37"/>
      <c r="I44" s="30"/>
      <c r="J44" s="30"/>
      <c r="K44" s="30"/>
    </row>
    <row r="45" spans="1:11" ht="27.95" customHeight="1">
      <c r="A45" s="270"/>
      <c r="B45" s="57"/>
      <c r="C45" s="12" t="s">
        <v>78</v>
      </c>
      <c r="D45" s="13"/>
      <c r="E45" s="14">
        <v>1</v>
      </c>
      <c r="F45" s="15">
        <v>3</v>
      </c>
      <c r="G45" s="52"/>
      <c r="H45" s="30"/>
      <c r="I45" s="30"/>
      <c r="J45" s="30"/>
      <c r="K45" s="30"/>
    </row>
    <row r="46" spans="1:11" ht="225" customHeight="1">
      <c r="A46" s="270"/>
      <c r="B46" s="266" t="s">
        <v>26</v>
      </c>
      <c r="C46" s="12" t="s">
        <v>27</v>
      </c>
      <c r="D46" s="17" t="s">
        <v>28</v>
      </c>
      <c r="E46" s="14">
        <v>2</v>
      </c>
      <c r="F46" s="15">
        <v>10</v>
      </c>
      <c r="G46" s="52"/>
      <c r="H46" s="30"/>
      <c r="I46" s="30"/>
      <c r="J46" s="30"/>
      <c r="K46" s="30"/>
    </row>
    <row r="47" spans="1:11" ht="27.95" customHeight="1">
      <c r="A47" s="270"/>
      <c r="B47" s="268"/>
      <c r="C47" s="12" t="s">
        <v>29</v>
      </c>
      <c r="D47" s="17" t="s">
        <v>30</v>
      </c>
      <c r="E47" s="14">
        <v>0.5</v>
      </c>
      <c r="F47" s="15">
        <v>2</v>
      </c>
      <c r="G47" s="52"/>
      <c r="H47" s="30"/>
      <c r="I47" s="30"/>
      <c r="J47" s="30"/>
      <c r="K47" s="30"/>
    </row>
    <row r="48" spans="1:11" ht="27.95" customHeight="1">
      <c r="A48" s="270"/>
      <c r="B48" s="268"/>
      <c r="C48" s="260" t="s">
        <v>31</v>
      </c>
      <c r="D48" s="17" t="s">
        <v>32</v>
      </c>
      <c r="E48" s="14">
        <v>0.5</v>
      </c>
      <c r="F48" s="15">
        <v>2</v>
      </c>
      <c r="G48" s="52"/>
      <c r="H48" s="30"/>
      <c r="I48" s="30"/>
      <c r="J48" s="30"/>
      <c r="K48" s="30"/>
    </row>
    <row r="49" spans="1:11" ht="27.95" customHeight="1">
      <c r="A49" s="270"/>
      <c r="B49" s="268"/>
      <c r="C49" s="261"/>
      <c r="D49" s="17" t="s">
        <v>33</v>
      </c>
      <c r="E49" s="14">
        <v>0.5</v>
      </c>
      <c r="F49" s="15">
        <v>2</v>
      </c>
      <c r="G49" s="52"/>
      <c r="H49" s="30"/>
      <c r="I49" s="30"/>
      <c r="J49" s="30"/>
      <c r="K49" s="30"/>
    </row>
    <row r="50" spans="1:11" ht="27.95" customHeight="1">
      <c r="A50" s="270"/>
      <c r="B50" s="268"/>
      <c r="C50" s="261"/>
      <c r="D50" s="17" t="s">
        <v>34</v>
      </c>
      <c r="E50" s="14">
        <v>0.5</v>
      </c>
      <c r="F50" s="15">
        <v>2</v>
      </c>
      <c r="G50" s="52"/>
      <c r="H50" s="30"/>
      <c r="I50" s="30"/>
      <c r="J50" s="30"/>
      <c r="K50" s="30"/>
    </row>
    <row r="51" spans="1:11" ht="27.95" customHeight="1">
      <c r="A51" s="270"/>
      <c r="B51" s="268"/>
      <c r="C51" s="261"/>
      <c r="D51" s="17" t="s">
        <v>35</v>
      </c>
      <c r="E51" s="14">
        <v>0.5</v>
      </c>
      <c r="F51" s="15">
        <v>2</v>
      </c>
      <c r="G51" s="52"/>
      <c r="H51" s="30"/>
      <c r="I51" s="30"/>
      <c r="J51" s="30"/>
      <c r="K51" s="30"/>
    </row>
    <row r="52" spans="1:11" ht="27.95" customHeight="1">
      <c r="A52" s="270"/>
      <c r="B52" s="268"/>
      <c r="C52" s="260" t="s">
        <v>36</v>
      </c>
      <c r="D52" s="17" t="s">
        <v>37</v>
      </c>
      <c r="E52" s="14">
        <v>0.5</v>
      </c>
      <c r="F52" s="15">
        <v>1.5</v>
      </c>
      <c r="G52" s="52"/>
      <c r="H52" s="30"/>
      <c r="I52" s="30"/>
      <c r="J52" s="30"/>
      <c r="K52" s="30"/>
    </row>
    <row r="53" spans="1:11" ht="45" customHeight="1">
      <c r="A53" s="270"/>
      <c r="B53" s="268"/>
      <c r="C53" s="261"/>
      <c r="D53" s="17" t="s">
        <v>79</v>
      </c>
      <c r="E53" s="14">
        <v>0.5</v>
      </c>
      <c r="F53" s="15">
        <v>1.5</v>
      </c>
      <c r="G53" s="52"/>
      <c r="H53" s="30"/>
      <c r="I53" s="30"/>
      <c r="J53" s="30"/>
      <c r="K53" s="30"/>
    </row>
    <row r="54" spans="1:11" ht="27.95" customHeight="1">
      <c r="A54" s="270"/>
      <c r="B54" s="268"/>
      <c r="C54" s="260" t="s">
        <v>39</v>
      </c>
      <c r="D54" s="17" t="s">
        <v>40</v>
      </c>
      <c r="E54" s="14">
        <v>0.5</v>
      </c>
      <c r="F54" s="15">
        <v>1</v>
      </c>
      <c r="G54" s="52"/>
      <c r="H54" s="30"/>
      <c r="I54" s="30"/>
      <c r="J54" s="30"/>
      <c r="K54" s="30"/>
    </row>
    <row r="55" spans="1:11" ht="27.95" customHeight="1">
      <c r="A55" s="270"/>
      <c r="B55" s="268"/>
      <c r="C55" s="261"/>
      <c r="D55" s="17" t="s">
        <v>41</v>
      </c>
      <c r="E55" s="14">
        <v>0.5</v>
      </c>
      <c r="F55" s="15">
        <v>1</v>
      </c>
      <c r="G55" s="52"/>
      <c r="H55" s="30"/>
      <c r="I55" s="30"/>
      <c r="J55" s="30"/>
      <c r="K55" s="30"/>
    </row>
    <row r="56" spans="1:11" ht="27.95" customHeight="1">
      <c r="A56" s="270"/>
      <c r="B56" s="268"/>
      <c r="C56" s="12" t="s">
        <v>42</v>
      </c>
      <c r="D56" s="13"/>
      <c r="E56" s="14">
        <v>0.5</v>
      </c>
      <c r="F56" s="15">
        <v>1</v>
      </c>
      <c r="G56" s="52"/>
      <c r="H56" s="30"/>
      <c r="I56" s="30"/>
      <c r="J56" s="30"/>
      <c r="K56" s="30"/>
    </row>
    <row r="57" spans="1:11" ht="27.95" customHeight="1">
      <c r="A57" s="270"/>
      <c r="B57" s="268"/>
      <c r="C57" s="12" t="s">
        <v>43</v>
      </c>
      <c r="D57" s="13"/>
      <c r="E57" s="14">
        <v>0.5</v>
      </c>
      <c r="F57" s="15">
        <v>2</v>
      </c>
      <c r="G57" s="52"/>
      <c r="H57" s="30"/>
      <c r="I57" s="30"/>
      <c r="J57" s="30"/>
      <c r="K57" s="30"/>
    </row>
    <row r="58" spans="1:11" ht="45.75" customHeight="1">
      <c r="A58" s="271"/>
      <c r="B58" s="31" t="s">
        <v>45</v>
      </c>
      <c r="C58" s="32" t="s">
        <v>46</v>
      </c>
      <c r="D58" s="33"/>
      <c r="E58" s="50">
        <v>3</v>
      </c>
      <c r="F58" s="51">
        <v>6</v>
      </c>
      <c r="G58" s="52"/>
      <c r="H58" s="30"/>
      <c r="I58" s="30"/>
      <c r="J58" s="30"/>
      <c r="K58" s="30"/>
    </row>
    <row r="59" spans="1:11" ht="23.25" customHeight="1">
      <c r="A59" s="58"/>
      <c r="B59" s="38" t="s">
        <v>80</v>
      </c>
      <c r="C59" s="7" t="s">
        <v>81</v>
      </c>
      <c r="D59" s="7" t="s">
        <v>82</v>
      </c>
      <c r="E59" s="59">
        <v>3</v>
      </c>
      <c r="F59" s="60">
        <v>2</v>
      </c>
      <c r="G59" s="52"/>
      <c r="H59" s="30"/>
      <c r="I59" s="30"/>
      <c r="J59" s="30"/>
      <c r="K59" s="30"/>
    </row>
    <row r="60" spans="1:11" ht="23.25" customHeight="1">
      <c r="A60" s="61" t="s">
        <v>83</v>
      </c>
      <c r="B60" s="41"/>
      <c r="C60" s="12" t="s">
        <v>84</v>
      </c>
      <c r="D60" s="41"/>
      <c r="E60" s="62">
        <v>4</v>
      </c>
      <c r="F60" s="10"/>
      <c r="G60" s="52"/>
      <c r="H60" s="30"/>
      <c r="I60" s="30"/>
      <c r="J60" s="30"/>
      <c r="K60" s="30"/>
    </row>
    <row r="61" spans="1:11" ht="26.45" customHeight="1">
      <c r="A61" s="269" t="s">
        <v>85</v>
      </c>
      <c r="B61" s="266" t="s">
        <v>85</v>
      </c>
      <c r="C61" s="260" t="s">
        <v>86</v>
      </c>
      <c r="D61" s="261"/>
      <c r="E61" s="63"/>
      <c r="F61" s="15">
        <f>SUM(F41:F60)</f>
        <v>48</v>
      </c>
      <c r="G61" s="52"/>
      <c r="H61" s="30"/>
      <c r="I61" s="30"/>
      <c r="J61" s="30"/>
      <c r="K61" s="30"/>
    </row>
    <row r="62" spans="1:11" ht="23.25" customHeight="1">
      <c r="A62" s="270"/>
      <c r="B62" s="267"/>
      <c r="C62" s="282"/>
      <c r="D62" s="281"/>
      <c r="E62" s="64"/>
      <c r="F62" s="51">
        <f>SUM(F61*0.5)</f>
        <v>24</v>
      </c>
      <c r="G62" s="52"/>
      <c r="H62" s="30"/>
      <c r="I62" s="30"/>
      <c r="J62" s="30"/>
      <c r="K62" s="30"/>
    </row>
    <row r="63" spans="1:11" ht="16.5" customHeight="1">
      <c r="A63" s="30"/>
      <c r="B63" s="65"/>
      <c r="C63" s="30"/>
      <c r="D63" s="65"/>
      <c r="E63" s="65"/>
      <c r="F63" s="65"/>
      <c r="G63" s="30"/>
      <c r="H63" s="30"/>
      <c r="I63" s="30"/>
      <c r="J63" s="30"/>
      <c r="K63" s="30"/>
    </row>
    <row r="64" spans="1:11" ht="15.95" customHeight="1">
      <c r="A64" s="30"/>
      <c r="B64" s="30"/>
      <c r="C64" s="30"/>
      <c r="D64" s="30"/>
      <c r="E64" s="30"/>
      <c r="F64" s="30"/>
      <c r="G64" s="30"/>
      <c r="H64" s="30"/>
      <c r="I64" s="30"/>
      <c r="J64" s="30"/>
      <c r="K64" s="30"/>
    </row>
    <row r="65" spans="1:11" ht="15.95" customHeight="1">
      <c r="A65" s="30"/>
      <c r="B65" s="30"/>
      <c r="C65" s="30"/>
      <c r="D65" s="30"/>
      <c r="E65" s="30"/>
      <c r="F65" s="30"/>
      <c r="G65" s="30"/>
      <c r="H65" s="30"/>
      <c r="I65" s="30"/>
      <c r="J65" s="30"/>
      <c r="K65" s="30"/>
    </row>
    <row r="66" spans="1:11" ht="27.95" customHeight="1">
      <c r="A66" s="66" t="s">
        <v>87</v>
      </c>
      <c r="B66" s="30"/>
      <c r="C66" s="30"/>
      <c r="D66" s="30"/>
      <c r="E66" s="30"/>
      <c r="F66" s="30"/>
      <c r="G66" s="30"/>
      <c r="H66" s="30"/>
      <c r="I66" s="30"/>
      <c r="J66" s="30"/>
      <c r="K66" s="30"/>
    </row>
    <row r="67" spans="1:11" ht="45" customHeight="1">
      <c r="A67" s="66" t="s">
        <v>88</v>
      </c>
      <c r="B67" s="30"/>
      <c r="C67" s="30"/>
      <c r="D67" s="30"/>
      <c r="E67" s="30"/>
      <c r="F67" s="30"/>
      <c r="G67" s="30"/>
      <c r="H67" s="30"/>
      <c r="I67" s="30"/>
      <c r="J67" s="30"/>
      <c r="K67" s="30"/>
    </row>
    <row r="68" spans="1:11" ht="27.95" customHeight="1">
      <c r="A68" s="66" t="s">
        <v>89</v>
      </c>
      <c r="B68" s="30"/>
      <c r="C68" s="30"/>
      <c r="D68" s="30"/>
      <c r="E68" s="30"/>
      <c r="F68" s="30"/>
      <c r="G68" s="30"/>
      <c r="H68" s="30"/>
      <c r="I68" s="30"/>
      <c r="J68" s="30"/>
      <c r="K68" s="30"/>
    </row>
    <row r="69" spans="1:11" ht="27.95" customHeight="1">
      <c r="A69" s="66" t="s">
        <v>90</v>
      </c>
      <c r="B69" s="30"/>
      <c r="C69" s="30"/>
      <c r="D69" s="30"/>
      <c r="E69" s="30"/>
      <c r="F69" s="30"/>
      <c r="G69" s="30"/>
      <c r="H69" s="30"/>
      <c r="I69" s="30"/>
      <c r="J69" s="30"/>
      <c r="K69" s="30"/>
    </row>
  </sheetData>
  <mergeCells count="55">
    <mergeCell ref="H2:H3"/>
    <mergeCell ref="G10:G21"/>
    <mergeCell ref="G4:G9"/>
    <mergeCell ref="B4:B8"/>
    <mergeCell ref="B10:B21"/>
    <mergeCell ref="C16:C17"/>
    <mergeCell ref="D61:D62"/>
    <mergeCell ref="B46:B57"/>
    <mergeCell ref="C61:C62"/>
    <mergeCell ref="B25:B27"/>
    <mergeCell ref="G2:G3"/>
    <mergeCell ref="H38:H40"/>
    <mergeCell ref="H31:H32"/>
    <mergeCell ref="H24:H27"/>
    <mergeCell ref="G24:G40"/>
    <mergeCell ref="H10:H21"/>
    <mergeCell ref="H36:H37"/>
    <mergeCell ref="H33:H35"/>
    <mergeCell ref="B61:B62"/>
    <mergeCell ref="C54:C55"/>
    <mergeCell ref="B41:B43"/>
    <mergeCell ref="C48:C51"/>
    <mergeCell ref="A2:A23"/>
    <mergeCell ref="B2:B3"/>
    <mergeCell ref="B31:B32"/>
    <mergeCell ref="B28:B30"/>
    <mergeCell ref="A24:A40"/>
    <mergeCell ref="A61:A62"/>
    <mergeCell ref="A41:A58"/>
    <mergeCell ref="C52:C53"/>
    <mergeCell ref="K38:K40"/>
    <mergeCell ref="J38:J40"/>
    <mergeCell ref="I38:I40"/>
    <mergeCell ref="I33:I35"/>
    <mergeCell ref="K28:K30"/>
    <mergeCell ref="K33:K35"/>
    <mergeCell ref="J28:J30"/>
    <mergeCell ref="I28:I30"/>
    <mergeCell ref="J33:J35"/>
    <mergeCell ref="K4:K9"/>
    <mergeCell ref="C12:C15"/>
    <mergeCell ref="J31:J32"/>
    <mergeCell ref="J4:J9"/>
    <mergeCell ref="I31:I32"/>
    <mergeCell ref="K31:K32"/>
    <mergeCell ref="H28:H30"/>
    <mergeCell ref="I4:I9"/>
    <mergeCell ref="C18:C19"/>
    <mergeCell ref="K10:K21"/>
    <mergeCell ref="J10:J21"/>
    <mergeCell ref="I10:I21"/>
    <mergeCell ref="J24:J27"/>
    <mergeCell ref="H4:H9"/>
    <mergeCell ref="I24:I27"/>
    <mergeCell ref="K24:K27"/>
  </mergeCells>
  <phoneticPr fontId="14" type="noConversion"/>
  <pageMargins left="0.7" right="0.7" top="0.75" bottom="0.75" header="0.3" footer="0.3"/>
  <pageSetup orientation="portrait"/>
  <headerFooter>
    <oddFooter>&amp;C&amp;"Helvetica,Regular"&amp;12&amp;K000000&amp;P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75" defaultRowHeight="13.5" customHeight="1"/>
  <cols>
    <col min="1" max="1" width="12.25" style="140" customWidth="1"/>
    <col min="2" max="2" width="20.875" style="140" customWidth="1"/>
    <col min="3" max="3" width="65.625" style="140" customWidth="1"/>
    <col min="4" max="4" width="20.125" style="140" customWidth="1"/>
    <col min="5" max="256" width="8.75" style="140" customWidth="1"/>
  </cols>
  <sheetData>
    <row r="1" spans="1:5" ht="15.95" customHeight="1">
      <c r="A1" s="95" t="s">
        <v>502</v>
      </c>
      <c r="B1" s="95" t="s">
        <v>1</v>
      </c>
      <c r="C1" s="95" t="s">
        <v>503</v>
      </c>
      <c r="D1" s="95" t="s">
        <v>504</v>
      </c>
      <c r="E1" s="69"/>
    </row>
    <row r="2" spans="1:5" ht="15.95" customHeight="1">
      <c r="A2" s="95" t="s">
        <v>505</v>
      </c>
      <c r="B2" s="95" t="s">
        <v>506</v>
      </c>
      <c r="C2" s="95" t="s">
        <v>507</v>
      </c>
      <c r="D2" s="69"/>
      <c r="E2" s="69"/>
    </row>
    <row r="3" spans="1:5" ht="15.95" customHeight="1">
      <c r="A3" s="69"/>
      <c r="B3" s="95" t="s">
        <v>506</v>
      </c>
      <c r="C3" s="95" t="s">
        <v>508</v>
      </c>
      <c r="D3" s="69"/>
      <c r="E3" s="69"/>
    </row>
    <row r="4" spans="1:5" ht="15.95" customHeight="1">
      <c r="A4" s="69"/>
      <c r="B4" s="95" t="s">
        <v>509</v>
      </c>
      <c r="C4" s="95" t="s">
        <v>510</v>
      </c>
      <c r="D4" s="69"/>
      <c r="E4" s="69"/>
    </row>
    <row r="5" spans="1:5" ht="15.95" customHeight="1">
      <c r="A5" s="69"/>
      <c r="B5" s="95" t="s">
        <v>349</v>
      </c>
      <c r="C5" s="95" t="s">
        <v>511</v>
      </c>
      <c r="D5" s="69"/>
      <c r="E5" s="69"/>
    </row>
    <row r="6" spans="1:5" ht="15.95" customHeight="1">
      <c r="A6" s="69"/>
      <c r="B6" s="69"/>
      <c r="C6" s="69"/>
      <c r="D6" s="69"/>
      <c r="E6" s="69"/>
    </row>
    <row r="7" spans="1:5" ht="15.95" customHeight="1">
      <c r="A7" s="95" t="s">
        <v>512</v>
      </c>
      <c r="B7" s="95" t="s">
        <v>513</v>
      </c>
      <c r="C7" s="95" t="s">
        <v>514</v>
      </c>
      <c r="D7" s="95" t="s">
        <v>515</v>
      </c>
      <c r="E7" s="69"/>
    </row>
    <row r="8" spans="1:5" ht="15.95" customHeight="1">
      <c r="A8" s="69"/>
      <c r="B8" s="95" t="s">
        <v>516</v>
      </c>
      <c r="C8" s="95" t="s">
        <v>517</v>
      </c>
      <c r="D8" s="95" t="s">
        <v>518</v>
      </c>
      <c r="E8" s="69"/>
    </row>
    <row r="9" spans="1:5" ht="15.95" customHeight="1">
      <c r="A9" s="69"/>
      <c r="B9" s="69"/>
      <c r="C9" s="69"/>
      <c r="D9" s="69"/>
      <c r="E9" s="69"/>
    </row>
    <row r="10" spans="1:5" ht="15.95" customHeight="1">
      <c r="A10" s="69"/>
      <c r="B10" s="69"/>
      <c r="C10" s="69"/>
      <c r="D10" s="69"/>
      <c r="E10" s="69"/>
    </row>
  </sheetData>
  <phoneticPr fontId="14" type="noConversion"/>
  <pageMargins left="0.7" right="0.7" top="0.75" bottom="0.75" header="0.3" footer="0.3"/>
  <pageSetup orientation="portrait" r:id="rId1"/>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75" defaultRowHeight="13.5" customHeight="1"/>
  <cols>
    <col min="1" max="1" width="13" style="67" customWidth="1"/>
    <col min="2" max="2" width="31.75" style="67" customWidth="1"/>
    <col min="3" max="3" width="23.875" style="67" customWidth="1"/>
    <col min="4" max="4" width="23.5" style="67" customWidth="1"/>
    <col min="5" max="256" width="8.75" style="67" customWidth="1"/>
  </cols>
  <sheetData>
    <row r="1" spans="1:5" ht="18.75" customHeight="1">
      <c r="A1" s="68" t="s">
        <v>1</v>
      </c>
      <c r="B1" s="68" t="s">
        <v>91</v>
      </c>
      <c r="C1" s="68" t="s">
        <v>92</v>
      </c>
      <c r="D1" s="68" t="s">
        <v>93</v>
      </c>
      <c r="E1" s="69"/>
    </row>
    <row r="2" spans="1:5" ht="15.95" customHeight="1">
      <c r="A2" s="69"/>
      <c r="B2" s="69"/>
      <c r="C2" s="69"/>
      <c r="D2" s="69"/>
      <c r="E2" s="69"/>
    </row>
    <row r="3" spans="1:5" ht="15.95" customHeight="1">
      <c r="A3" s="69"/>
      <c r="B3" s="69"/>
      <c r="C3" s="69"/>
      <c r="D3" s="69"/>
      <c r="E3" s="69"/>
    </row>
    <row r="4" spans="1:5" ht="15.95" customHeight="1">
      <c r="A4" s="69"/>
      <c r="B4" s="69"/>
      <c r="C4" s="69"/>
      <c r="D4" s="69"/>
      <c r="E4" s="69"/>
    </row>
    <row r="5" spans="1:5" ht="15.95" customHeight="1">
      <c r="A5" s="69"/>
      <c r="B5" s="69"/>
      <c r="C5" s="69"/>
      <c r="D5" s="69"/>
      <c r="E5" s="69"/>
    </row>
    <row r="6" spans="1:5" ht="15.95" customHeight="1">
      <c r="A6" s="69"/>
      <c r="B6" s="69"/>
      <c r="C6" s="69"/>
      <c r="D6" s="69"/>
      <c r="E6" s="69"/>
    </row>
    <row r="7" spans="1:5" ht="15.95" customHeight="1">
      <c r="A7" s="69"/>
      <c r="B7" s="69"/>
      <c r="C7" s="69"/>
      <c r="D7" s="69"/>
      <c r="E7" s="69"/>
    </row>
    <row r="8" spans="1:5" ht="15.95" customHeight="1">
      <c r="A8" s="69"/>
      <c r="B8" s="69"/>
      <c r="C8" s="69"/>
      <c r="D8" s="69"/>
      <c r="E8" s="69"/>
    </row>
    <row r="9" spans="1:5" ht="15.95" customHeight="1">
      <c r="A9" s="69"/>
      <c r="B9" s="69"/>
      <c r="C9" s="69"/>
      <c r="D9" s="69"/>
      <c r="E9" s="69"/>
    </row>
    <row r="10" spans="1:5" ht="15.95" customHeight="1">
      <c r="A10" s="69"/>
      <c r="B10" s="69"/>
      <c r="C10" s="69"/>
      <c r="D10" s="69"/>
      <c r="E10" s="69"/>
    </row>
  </sheetData>
  <phoneticPr fontId="14" type="noConversion"/>
  <pageMargins left="0.7" right="0.7" top="0.75" bottom="0.75" header="0.3" footer="0.3"/>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9"/>
  <sheetViews>
    <sheetView showGridLines="0" topLeftCell="A151" zoomScale="85" zoomScaleNormal="85" workbookViewId="0">
      <selection activeCell="E175" sqref="E175"/>
    </sheetView>
  </sheetViews>
  <sheetFormatPr defaultColWidth="8.75" defaultRowHeight="13.5" customHeight="1"/>
  <cols>
    <col min="1" max="1" width="61.5" style="144" customWidth="1"/>
    <col min="2" max="2" width="21.625" style="144" customWidth="1"/>
    <col min="3" max="3" width="34.5" style="144" customWidth="1"/>
    <col min="4" max="4" width="48.25" style="144" customWidth="1"/>
    <col min="5" max="5" width="15.375" style="144" customWidth="1"/>
    <col min="6" max="6" width="9" style="144" customWidth="1"/>
    <col min="7" max="7" width="15.625" style="144" customWidth="1"/>
    <col min="8" max="8" width="9" style="144" customWidth="1"/>
    <col min="9" max="9" width="14.625" style="144" customWidth="1"/>
    <col min="10" max="10" width="19.875" style="144" customWidth="1"/>
    <col min="11" max="256" width="8.75" style="144" customWidth="1"/>
    <col min="257" max="16384" width="8.75" style="143"/>
  </cols>
  <sheetData>
    <row r="1" spans="1:10" ht="18.75" customHeight="1">
      <c r="A1" s="160" t="s">
        <v>94</v>
      </c>
      <c r="B1" s="142" t="s">
        <v>95</v>
      </c>
      <c r="C1" s="142" t="s">
        <v>96</v>
      </c>
      <c r="D1" s="142" t="s">
        <v>93</v>
      </c>
      <c r="E1" s="142" t="s">
        <v>97</v>
      </c>
      <c r="F1" s="142" t="s">
        <v>98</v>
      </c>
      <c r="G1" s="142" t="s">
        <v>99</v>
      </c>
      <c r="H1" s="142" t="s">
        <v>100</v>
      </c>
      <c r="I1" s="142" t="s">
        <v>101</v>
      </c>
      <c r="J1" s="161"/>
    </row>
    <row r="2" spans="1:10" ht="48" customHeight="1">
      <c r="A2" s="162" t="s">
        <v>102</v>
      </c>
      <c r="B2" s="163"/>
      <c r="C2" s="163"/>
      <c r="D2" s="163"/>
      <c r="E2" s="164" t="s">
        <v>103</v>
      </c>
      <c r="F2" s="165" t="s">
        <v>104</v>
      </c>
      <c r="G2" s="163"/>
      <c r="H2" s="163">
        <v>8</v>
      </c>
      <c r="I2" s="163"/>
      <c r="J2" s="163"/>
    </row>
    <row r="3" spans="1:10" ht="35.25" customHeight="1">
      <c r="A3" s="162" t="s">
        <v>105</v>
      </c>
      <c r="B3" s="163"/>
      <c r="C3" s="164" t="s">
        <v>106</v>
      </c>
      <c r="D3" s="163"/>
      <c r="E3" s="163"/>
      <c r="F3" s="165" t="s">
        <v>104</v>
      </c>
      <c r="G3" s="163"/>
      <c r="H3" s="163">
        <v>4</v>
      </c>
      <c r="I3" s="163"/>
      <c r="J3" s="163"/>
    </row>
    <row r="4" spans="1:10" ht="41.25" customHeight="1">
      <c r="A4" s="166" t="s">
        <v>107</v>
      </c>
      <c r="B4" s="167"/>
      <c r="C4" s="167"/>
      <c r="D4" s="167"/>
      <c r="E4" s="167"/>
      <c r="F4" s="165" t="s">
        <v>104</v>
      </c>
      <c r="G4" s="167"/>
      <c r="H4" s="167"/>
      <c r="I4" s="167"/>
      <c r="J4" s="167"/>
    </row>
    <row r="5" spans="1:10" ht="18.75" customHeight="1">
      <c r="A5" s="162" t="s">
        <v>108</v>
      </c>
      <c r="B5" s="163"/>
      <c r="C5" s="163"/>
      <c r="D5" s="163"/>
      <c r="E5" s="164" t="s">
        <v>103</v>
      </c>
      <c r="F5" s="165" t="s">
        <v>104</v>
      </c>
      <c r="G5" s="163"/>
      <c r="H5" s="163">
        <v>4</v>
      </c>
      <c r="I5" s="163"/>
      <c r="J5" s="163"/>
    </row>
    <row r="6" spans="1:10" ht="47.25" customHeight="1">
      <c r="A6" s="162" t="s">
        <v>109</v>
      </c>
      <c r="B6" s="163"/>
      <c r="C6" s="163"/>
      <c r="D6" s="168" t="s">
        <v>530</v>
      </c>
      <c r="E6" s="163"/>
      <c r="F6" s="165" t="s">
        <v>104</v>
      </c>
      <c r="G6" s="163"/>
      <c r="H6" s="163">
        <v>4</v>
      </c>
      <c r="I6" s="163"/>
      <c r="J6" s="163"/>
    </row>
    <row r="7" spans="1:10" ht="29.25" customHeight="1">
      <c r="A7" s="162" t="s">
        <v>110</v>
      </c>
      <c r="B7" s="164" t="s">
        <v>111</v>
      </c>
      <c r="C7" s="163"/>
      <c r="D7" s="163"/>
      <c r="E7" s="163"/>
      <c r="F7" s="165" t="s">
        <v>104</v>
      </c>
      <c r="G7" s="296"/>
      <c r="H7" s="297">
        <v>4</v>
      </c>
      <c r="I7" s="163"/>
      <c r="J7" s="163"/>
    </row>
    <row r="8" spans="1:10" ht="34.5" customHeight="1">
      <c r="A8" s="162" t="s">
        <v>112</v>
      </c>
      <c r="B8" s="163"/>
      <c r="C8" s="163"/>
      <c r="D8" s="163"/>
      <c r="E8" s="164" t="s">
        <v>103</v>
      </c>
      <c r="F8" s="165" t="s">
        <v>104</v>
      </c>
      <c r="G8" s="296"/>
      <c r="H8" s="297"/>
      <c r="I8" s="163"/>
      <c r="J8" s="163"/>
    </row>
    <row r="9" spans="1:10" ht="27.75" customHeight="1">
      <c r="A9" s="169" t="s">
        <v>113</v>
      </c>
      <c r="B9" s="161"/>
      <c r="C9" s="161"/>
      <c r="D9" s="161"/>
      <c r="E9" s="142" t="s">
        <v>103</v>
      </c>
      <c r="F9" s="170"/>
      <c r="G9" s="171"/>
      <c r="H9" s="171"/>
      <c r="I9" s="170"/>
      <c r="J9" s="161"/>
    </row>
    <row r="10" spans="1:10" ht="18.75" customHeight="1">
      <c r="A10" s="172" t="s">
        <v>114</v>
      </c>
      <c r="B10" s="161"/>
      <c r="C10" s="161"/>
      <c r="D10" s="161"/>
      <c r="E10" s="142" t="s">
        <v>103</v>
      </c>
      <c r="F10" s="170"/>
      <c r="G10" s="171"/>
      <c r="H10" s="171"/>
      <c r="I10" s="170"/>
      <c r="J10" s="161"/>
    </row>
    <row r="11" spans="1:10" ht="18.75" customHeight="1">
      <c r="A11" s="173" t="s">
        <v>115</v>
      </c>
      <c r="B11" s="173" t="s">
        <v>116</v>
      </c>
      <c r="C11" s="163"/>
      <c r="D11" s="173" t="s">
        <v>117</v>
      </c>
      <c r="E11" s="174"/>
      <c r="F11" s="165" t="s">
        <v>118</v>
      </c>
      <c r="G11" s="174">
        <v>2</v>
      </c>
      <c r="H11" s="174">
        <v>2</v>
      </c>
      <c r="I11" s="174"/>
      <c r="J11" s="174"/>
    </row>
    <row r="12" spans="1:10" ht="18.75" customHeight="1">
      <c r="A12" s="173" t="s">
        <v>120</v>
      </c>
      <c r="B12" s="174"/>
      <c r="C12" s="163"/>
      <c r="D12" s="174"/>
      <c r="E12" s="174"/>
      <c r="F12" s="165" t="s">
        <v>118</v>
      </c>
      <c r="G12" s="174">
        <v>2</v>
      </c>
      <c r="H12" s="174">
        <v>2</v>
      </c>
      <c r="I12" s="174"/>
      <c r="J12" s="174"/>
    </row>
    <row r="13" spans="1:10" ht="18.75" customHeight="1">
      <c r="A13" s="173" t="s">
        <v>121</v>
      </c>
      <c r="B13" s="174"/>
      <c r="C13" s="163"/>
      <c r="D13" s="174"/>
      <c r="E13" s="174"/>
      <c r="F13" s="165" t="s">
        <v>118</v>
      </c>
      <c r="G13" s="174">
        <v>2</v>
      </c>
      <c r="H13" s="174">
        <v>2</v>
      </c>
      <c r="I13" s="174"/>
      <c r="J13" s="174"/>
    </row>
    <row r="14" spans="1:10" ht="18.75" customHeight="1">
      <c r="A14" s="173" t="s">
        <v>122</v>
      </c>
      <c r="B14" s="174"/>
      <c r="C14" s="163"/>
      <c r="D14" s="174"/>
      <c r="E14" s="174"/>
      <c r="F14" s="165" t="s">
        <v>118</v>
      </c>
      <c r="G14" s="174">
        <v>2</v>
      </c>
      <c r="H14" s="174">
        <v>2</v>
      </c>
      <c r="I14" s="174"/>
      <c r="J14" s="174"/>
    </row>
    <row r="15" spans="1:10" ht="18.75" customHeight="1">
      <c r="A15" s="173" t="s">
        <v>123</v>
      </c>
      <c r="B15" s="174"/>
      <c r="C15" s="163"/>
      <c r="D15" s="174"/>
      <c r="E15" s="174"/>
      <c r="F15" s="165" t="s">
        <v>118</v>
      </c>
      <c r="G15" s="174">
        <v>2</v>
      </c>
      <c r="H15" s="174">
        <v>2</v>
      </c>
      <c r="I15" s="174"/>
      <c r="J15" s="174"/>
    </row>
    <row r="16" spans="1:10" ht="18.75" customHeight="1">
      <c r="A16" s="175" t="s">
        <v>124</v>
      </c>
      <c r="B16" s="176"/>
      <c r="C16" s="176"/>
      <c r="D16" s="176"/>
      <c r="E16" s="176"/>
      <c r="F16" s="165" t="s">
        <v>118</v>
      </c>
      <c r="G16" s="176">
        <v>2</v>
      </c>
      <c r="H16" s="176">
        <v>2</v>
      </c>
      <c r="I16" s="176"/>
      <c r="J16" s="176"/>
    </row>
    <row r="17" spans="1:10" ht="15.95" customHeight="1">
      <c r="A17" s="161"/>
      <c r="B17" s="161"/>
      <c r="C17" s="161"/>
      <c r="D17" s="161"/>
      <c r="E17" s="161"/>
      <c r="F17" s="170"/>
      <c r="G17" s="170"/>
      <c r="H17" s="170"/>
      <c r="I17" s="170"/>
      <c r="J17" s="161"/>
    </row>
    <row r="18" spans="1:10" ht="15.95" customHeight="1">
      <c r="A18" s="177">
        <v>42543</v>
      </c>
      <c r="B18" s="161"/>
      <c r="C18" s="161"/>
      <c r="D18" s="161"/>
      <c r="E18" s="161"/>
      <c r="F18" s="170"/>
      <c r="G18" s="170"/>
      <c r="H18" s="170"/>
      <c r="I18" s="170"/>
      <c r="J18" s="161"/>
    </row>
    <row r="19" spans="1:10" ht="18.75" customHeight="1">
      <c r="A19" s="175" t="s">
        <v>125</v>
      </c>
      <c r="B19" s="176"/>
      <c r="C19" s="176"/>
      <c r="D19" s="176"/>
      <c r="E19" s="176"/>
      <c r="F19" s="165" t="s">
        <v>119</v>
      </c>
      <c r="G19" s="176">
        <v>4</v>
      </c>
      <c r="H19" s="176">
        <v>4</v>
      </c>
      <c r="I19" s="176"/>
      <c r="J19" s="176"/>
    </row>
    <row r="20" spans="1:10" ht="18.75" customHeight="1">
      <c r="A20" s="175" t="s">
        <v>126</v>
      </c>
      <c r="B20" s="176"/>
      <c r="C20" s="176"/>
      <c r="D20" s="176"/>
      <c r="E20" s="175" t="s">
        <v>127</v>
      </c>
      <c r="F20" s="165" t="s">
        <v>119</v>
      </c>
      <c r="G20" s="176">
        <v>2</v>
      </c>
      <c r="H20" s="176">
        <v>2</v>
      </c>
      <c r="I20" s="178">
        <v>42555</v>
      </c>
      <c r="J20" s="176"/>
    </row>
    <row r="21" spans="1:10" ht="18.75" customHeight="1">
      <c r="A21" s="175" t="s">
        <v>128</v>
      </c>
      <c r="B21" s="176"/>
      <c r="C21" s="176"/>
      <c r="D21" s="176"/>
      <c r="E21" s="176"/>
      <c r="F21" s="165" t="s">
        <v>119</v>
      </c>
      <c r="G21" s="176"/>
      <c r="H21" s="176">
        <v>1</v>
      </c>
      <c r="I21" s="176"/>
      <c r="J21" s="176"/>
    </row>
    <row r="22" spans="1:10" ht="18.95" customHeight="1">
      <c r="A22" s="179" t="s">
        <v>129</v>
      </c>
      <c r="B22" s="161"/>
      <c r="C22" s="161"/>
      <c r="D22" s="161"/>
      <c r="E22" s="179" t="s">
        <v>130</v>
      </c>
      <c r="F22" s="170"/>
      <c r="G22" s="170">
        <v>1</v>
      </c>
      <c r="H22" s="170">
        <v>1</v>
      </c>
      <c r="I22" s="180">
        <v>42555</v>
      </c>
      <c r="J22" s="161"/>
    </row>
    <row r="23" spans="1:10" ht="18.75" customHeight="1">
      <c r="A23" s="175" t="s">
        <v>131</v>
      </c>
      <c r="B23" s="176"/>
      <c r="C23" s="176"/>
      <c r="D23" s="176"/>
      <c r="E23" s="176"/>
      <c r="F23" s="165" t="s">
        <v>119</v>
      </c>
      <c r="G23" s="176">
        <v>4</v>
      </c>
      <c r="H23" s="176">
        <v>4</v>
      </c>
      <c r="I23" s="178">
        <v>42548</v>
      </c>
      <c r="J23" s="176"/>
    </row>
    <row r="24" spans="1:10" ht="18.75" customHeight="1">
      <c r="A24" s="175" t="s">
        <v>132</v>
      </c>
      <c r="B24" s="176"/>
      <c r="C24" s="176"/>
      <c r="D24" s="176"/>
      <c r="E24" s="176"/>
      <c r="F24" s="165" t="s">
        <v>119</v>
      </c>
      <c r="G24" s="176">
        <v>2</v>
      </c>
      <c r="H24" s="176">
        <v>2</v>
      </c>
      <c r="I24" s="178">
        <v>42548</v>
      </c>
      <c r="J24" s="176"/>
    </row>
    <row r="25" spans="1:10" ht="18.75" customHeight="1">
      <c r="A25" s="175" t="s">
        <v>133</v>
      </c>
      <c r="B25" s="176"/>
      <c r="C25" s="176"/>
      <c r="D25" s="176"/>
      <c r="E25" s="175" t="s">
        <v>127</v>
      </c>
      <c r="F25" s="165" t="s">
        <v>119</v>
      </c>
      <c r="G25" s="298">
        <v>2</v>
      </c>
      <c r="H25" s="298">
        <v>2</v>
      </c>
      <c r="I25" s="178">
        <v>42555</v>
      </c>
      <c r="J25" s="176"/>
    </row>
    <row r="26" spans="1:10" ht="18.75" customHeight="1">
      <c r="A26" s="175" t="s">
        <v>134</v>
      </c>
      <c r="B26" s="176"/>
      <c r="C26" s="176"/>
      <c r="D26" s="176"/>
      <c r="E26" s="175" t="s">
        <v>127</v>
      </c>
      <c r="F26" s="165" t="s">
        <v>119</v>
      </c>
      <c r="G26" s="298"/>
      <c r="H26" s="298"/>
      <c r="I26" s="178">
        <v>42555</v>
      </c>
      <c r="J26" s="176"/>
    </row>
    <row r="27" spans="1:10" ht="18.75" customHeight="1">
      <c r="A27" s="175" t="s">
        <v>135</v>
      </c>
      <c r="B27" s="176"/>
      <c r="C27" s="176"/>
      <c r="D27" s="176"/>
      <c r="E27" s="175" t="s">
        <v>127</v>
      </c>
      <c r="F27" s="165" t="s">
        <v>119</v>
      </c>
      <c r="G27" s="298"/>
      <c r="H27" s="298"/>
      <c r="I27" s="178">
        <v>42555</v>
      </c>
      <c r="J27" s="176"/>
    </row>
    <row r="28" spans="1:10" ht="18.75" customHeight="1">
      <c r="A28" s="175" t="s">
        <v>136</v>
      </c>
      <c r="B28" s="176"/>
      <c r="C28" s="176"/>
      <c r="D28" s="176"/>
      <c r="E28" s="175" t="s">
        <v>127</v>
      </c>
      <c r="F28" s="165" t="s">
        <v>119</v>
      </c>
      <c r="G28" s="298"/>
      <c r="H28" s="298"/>
      <c r="I28" s="178">
        <v>42548</v>
      </c>
      <c r="J28" s="176"/>
    </row>
    <row r="29" spans="1:10" ht="18.75" customHeight="1">
      <c r="A29" s="175" t="s">
        <v>137</v>
      </c>
      <c r="B29" s="176"/>
      <c r="C29" s="176"/>
      <c r="D29" s="176"/>
      <c r="E29" s="176"/>
      <c r="F29" s="165" t="s">
        <v>119</v>
      </c>
      <c r="G29" s="176">
        <v>1</v>
      </c>
      <c r="H29" s="176">
        <v>1</v>
      </c>
      <c r="I29" s="178">
        <v>42548</v>
      </c>
      <c r="J29" s="176"/>
    </row>
    <row r="30" spans="1:10" ht="18.75" customHeight="1">
      <c r="A30" s="175" t="s">
        <v>138</v>
      </c>
      <c r="B30" s="176"/>
      <c r="C30" s="176"/>
      <c r="D30" s="176"/>
      <c r="E30" s="176"/>
      <c r="F30" s="165" t="s">
        <v>119</v>
      </c>
      <c r="G30" s="176">
        <v>2</v>
      </c>
      <c r="H30" s="176">
        <v>2</v>
      </c>
      <c r="I30" s="178">
        <v>42548</v>
      </c>
      <c r="J30" s="176"/>
    </row>
    <row r="31" spans="1:10" ht="18.75" customHeight="1">
      <c r="A31" s="175" t="s">
        <v>139</v>
      </c>
      <c r="B31" s="176"/>
      <c r="C31" s="176"/>
      <c r="D31" s="176"/>
      <c r="E31" s="176"/>
      <c r="F31" s="165" t="s">
        <v>119</v>
      </c>
      <c r="G31" s="176">
        <v>2</v>
      </c>
      <c r="H31" s="176">
        <v>2</v>
      </c>
      <c r="I31" s="178">
        <v>42548</v>
      </c>
      <c r="J31" s="176"/>
    </row>
    <row r="32" spans="1:10" ht="18.75" customHeight="1">
      <c r="A32" s="175" t="s">
        <v>140</v>
      </c>
      <c r="B32" s="176"/>
      <c r="C32" s="176"/>
      <c r="D32" s="176"/>
      <c r="E32" s="176"/>
      <c r="F32" s="165" t="s">
        <v>119</v>
      </c>
      <c r="G32" s="176">
        <v>2</v>
      </c>
      <c r="H32" s="176">
        <v>2</v>
      </c>
      <c r="I32" s="178">
        <v>42548</v>
      </c>
      <c r="J32" s="176"/>
    </row>
    <row r="33" spans="1:10" ht="18.75" customHeight="1">
      <c r="A33" s="175" t="s">
        <v>141</v>
      </c>
      <c r="B33" s="176"/>
      <c r="C33" s="176"/>
      <c r="D33" s="176"/>
      <c r="E33" s="176"/>
      <c r="F33" s="165" t="s">
        <v>119</v>
      </c>
      <c r="G33" s="176">
        <v>1</v>
      </c>
      <c r="H33" s="176">
        <v>1</v>
      </c>
      <c r="I33" s="178">
        <v>42548</v>
      </c>
      <c r="J33" s="176"/>
    </row>
    <row r="34" spans="1:10" ht="18.75" customHeight="1">
      <c r="A34" s="175" t="s">
        <v>142</v>
      </c>
      <c r="B34" s="176"/>
      <c r="C34" s="176"/>
      <c r="D34" s="176"/>
      <c r="E34" s="176"/>
      <c r="F34" s="165" t="s">
        <v>119</v>
      </c>
      <c r="G34" s="176">
        <v>3</v>
      </c>
      <c r="H34" s="176">
        <v>3</v>
      </c>
      <c r="I34" s="178">
        <v>42548</v>
      </c>
      <c r="J34" s="176"/>
    </row>
    <row r="35" spans="1:10" ht="18.75" customHeight="1">
      <c r="A35" s="175" t="s">
        <v>143</v>
      </c>
      <c r="B35" s="176"/>
      <c r="C35" s="176"/>
      <c r="D35" s="176"/>
      <c r="E35" s="176"/>
      <c r="F35" s="165" t="s">
        <v>119</v>
      </c>
      <c r="G35" s="176">
        <v>1</v>
      </c>
      <c r="H35" s="176">
        <v>1</v>
      </c>
      <c r="I35" s="178">
        <v>42548</v>
      </c>
      <c r="J35" s="176"/>
    </row>
    <row r="36" spans="1:10" ht="18.75" customHeight="1">
      <c r="A36" s="175" t="s">
        <v>144</v>
      </c>
      <c r="B36" s="176"/>
      <c r="C36" s="176"/>
      <c r="D36" s="176"/>
      <c r="E36" s="176"/>
      <c r="F36" s="165" t="s">
        <v>119</v>
      </c>
      <c r="G36" s="176">
        <v>2</v>
      </c>
      <c r="H36" s="176">
        <v>2</v>
      </c>
      <c r="I36" s="178">
        <v>42548</v>
      </c>
      <c r="J36" s="176"/>
    </row>
    <row r="37" spans="1:10" ht="18.95" customHeight="1">
      <c r="A37" s="181" t="s">
        <v>145</v>
      </c>
      <c r="B37" s="182"/>
      <c r="C37" s="182"/>
      <c r="D37" s="182"/>
      <c r="E37" s="182"/>
      <c r="F37" s="182"/>
      <c r="G37" s="182"/>
      <c r="H37" s="182"/>
      <c r="I37" s="183">
        <v>42548</v>
      </c>
      <c r="J37" s="182"/>
    </row>
    <row r="38" spans="1:10" ht="18.75" customHeight="1">
      <c r="A38" s="175" t="s">
        <v>146</v>
      </c>
      <c r="B38" s="176"/>
      <c r="C38" s="176"/>
      <c r="D38" s="176"/>
      <c r="E38" s="176"/>
      <c r="F38" s="165" t="s">
        <v>119</v>
      </c>
      <c r="G38" s="176">
        <v>2</v>
      </c>
      <c r="H38" s="176">
        <v>2</v>
      </c>
      <c r="I38" s="176"/>
      <c r="J38" s="176"/>
    </row>
    <row r="39" spans="1:10" ht="15.95" customHeight="1">
      <c r="A39" s="161"/>
      <c r="B39" s="161"/>
      <c r="C39" s="161"/>
      <c r="D39" s="161"/>
      <c r="E39" s="161"/>
      <c r="F39" s="170"/>
      <c r="G39" s="170"/>
      <c r="H39" s="170"/>
      <c r="I39" s="170"/>
      <c r="J39" s="161"/>
    </row>
    <row r="40" spans="1:10" ht="18.75" customHeight="1">
      <c r="A40" s="175" t="s">
        <v>147</v>
      </c>
      <c r="B40" s="176"/>
      <c r="C40" s="176"/>
      <c r="D40" s="176"/>
      <c r="E40" s="175" t="s">
        <v>127</v>
      </c>
      <c r="F40" s="165" t="s">
        <v>119</v>
      </c>
      <c r="G40" s="176">
        <v>4</v>
      </c>
      <c r="H40" s="176">
        <v>4</v>
      </c>
      <c r="I40" s="178">
        <v>42551</v>
      </c>
      <c r="J40" s="176"/>
    </row>
    <row r="41" spans="1:10" ht="18.75" customHeight="1">
      <c r="A41" s="175" t="s">
        <v>148</v>
      </c>
      <c r="B41" s="176"/>
      <c r="C41" s="176"/>
      <c r="D41" s="176"/>
      <c r="E41" s="175" t="s">
        <v>127</v>
      </c>
      <c r="F41" s="165" t="s">
        <v>119</v>
      </c>
      <c r="G41" s="176">
        <v>4</v>
      </c>
      <c r="H41" s="176">
        <v>4</v>
      </c>
      <c r="I41" s="178">
        <v>42551</v>
      </c>
      <c r="J41" s="176"/>
    </row>
    <row r="42" spans="1:10" ht="18.75" customHeight="1">
      <c r="A42" s="175" t="s">
        <v>149</v>
      </c>
      <c r="B42" s="176"/>
      <c r="C42" s="176"/>
      <c r="D42" s="176"/>
      <c r="E42" s="175" t="s">
        <v>127</v>
      </c>
      <c r="F42" s="165" t="s">
        <v>119</v>
      </c>
      <c r="G42" s="176">
        <v>4</v>
      </c>
      <c r="H42" s="176">
        <v>4</v>
      </c>
      <c r="I42" s="178">
        <v>42552</v>
      </c>
      <c r="J42" s="176"/>
    </row>
    <row r="43" spans="1:10" ht="18.75" customHeight="1">
      <c r="A43" s="175" t="s">
        <v>150</v>
      </c>
      <c r="B43" s="176"/>
      <c r="C43" s="176"/>
      <c r="D43" s="176"/>
      <c r="E43" s="175" t="s">
        <v>127</v>
      </c>
      <c r="F43" s="165" t="s">
        <v>119</v>
      </c>
      <c r="G43" s="176">
        <v>4</v>
      </c>
      <c r="H43" s="176">
        <v>4</v>
      </c>
      <c r="I43" s="178">
        <v>42556</v>
      </c>
      <c r="J43" s="176"/>
    </row>
    <row r="44" spans="1:10" ht="18.75" customHeight="1">
      <c r="A44" s="175" t="s">
        <v>151</v>
      </c>
      <c r="B44" s="176"/>
      <c r="C44" s="176"/>
      <c r="D44" s="176"/>
      <c r="E44" s="175" t="s">
        <v>127</v>
      </c>
      <c r="F44" s="165" t="s">
        <v>119</v>
      </c>
      <c r="G44" s="176">
        <v>4</v>
      </c>
      <c r="H44" s="176">
        <v>4</v>
      </c>
      <c r="I44" s="178">
        <v>42553</v>
      </c>
      <c r="J44" s="176"/>
    </row>
    <row r="45" spans="1:10" ht="15.95" customHeight="1">
      <c r="A45" s="161"/>
      <c r="B45" s="161"/>
      <c r="C45" s="161"/>
      <c r="D45" s="161"/>
      <c r="E45" s="161"/>
      <c r="F45" s="170"/>
      <c r="G45" s="170"/>
      <c r="H45" s="170"/>
      <c r="I45" s="180"/>
      <c r="J45" s="161"/>
    </row>
    <row r="46" spans="1:10" ht="18.75" customHeight="1">
      <c r="A46" s="175" t="s">
        <v>152</v>
      </c>
      <c r="B46" s="176"/>
      <c r="C46" s="176"/>
      <c r="D46" s="176"/>
      <c r="E46" s="175" t="s">
        <v>127</v>
      </c>
      <c r="F46" s="165" t="s">
        <v>119</v>
      </c>
      <c r="G46" s="176">
        <v>4</v>
      </c>
      <c r="H46" s="176">
        <v>4</v>
      </c>
      <c r="I46" s="178">
        <v>42553</v>
      </c>
      <c r="J46" s="176"/>
    </row>
    <row r="47" spans="1:10" ht="28.5" customHeight="1">
      <c r="A47" s="175" t="s">
        <v>153</v>
      </c>
      <c r="B47" s="176"/>
      <c r="C47" s="176"/>
      <c r="D47" s="176"/>
      <c r="E47" s="175" t="s">
        <v>127</v>
      </c>
      <c r="F47" s="165" t="s">
        <v>119</v>
      </c>
      <c r="G47" s="176">
        <v>4</v>
      </c>
      <c r="H47" s="176">
        <v>4</v>
      </c>
      <c r="I47" s="178">
        <v>42554</v>
      </c>
      <c r="J47" s="176"/>
    </row>
    <row r="48" spans="1:10" ht="15.95" customHeight="1">
      <c r="A48" s="161"/>
      <c r="B48" s="161"/>
      <c r="C48" s="161"/>
      <c r="D48" s="161"/>
      <c r="E48" s="161"/>
      <c r="F48" s="170"/>
      <c r="G48" s="170"/>
      <c r="H48" s="170"/>
      <c r="I48" s="180"/>
      <c r="J48" s="161"/>
    </row>
    <row r="49" spans="1:10" ht="18.75" customHeight="1">
      <c r="A49" s="175" t="s">
        <v>154</v>
      </c>
      <c r="B49" s="176"/>
      <c r="C49" s="176"/>
      <c r="D49" s="176"/>
      <c r="E49" s="175" t="s">
        <v>127</v>
      </c>
      <c r="F49" s="165" t="s">
        <v>119</v>
      </c>
      <c r="G49" s="176">
        <v>4</v>
      </c>
      <c r="H49" s="176">
        <v>4</v>
      </c>
      <c r="I49" s="178">
        <v>42554</v>
      </c>
      <c r="J49" s="176"/>
    </row>
    <row r="50" spans="1:10" ht="18.75" customHeight="1">
      <c r="A50" s="175" t="s">
        <v>155</v>
      </c>
      <c r="B50" s="176"/>
      <c r="C50" s="176"/>
      <c r="D50" s="176"/>
      <c r="E50" s="175" t="s">
        <v>127</v>
      </c>
      <c r="F50" s="165" t="s">
        <v>119</v>
      </c>
      <c r="G50" s="176">
        <v>4</v>
      </c>
      <c r="H50" s="176">
        <v>4</v>
      </c>
      <c r="I50" s="178">
        <v>42555</v>
      </c>
      <c r="J50" s="176"/>
    </row>
    <row r="51" spans="1:10" ht="15.95" customHeight="1">
      <c r="A51" s="161"/>
      <c r="B51" s="161"/>
      <c r="C51" s="161"/>
      <c r="D51" s="161"/>
      <c r="E51" s="161"/>
      <c r="F51" s="170"/>
      <c r="G51" s="170"/>
      <c r="H51" s="170"/>
      <c r="I51" s="180"/>
      <c r="J51" s="161"/>
    </row>
    <row r="52" spans="1:10" ht="18.95" customHeight="1">
      <c r="A52" s="184" t="s">
        <v>156</v>
      </c>
      <c r="B52" s="185"/>
      <c r="C52" s="185"/>
      <c r="D52" s="185"/>
      <c r="E52" s="184" t="s">
        <v>127</v>
      </c>
      <c r="F52" s="185"/>
      <c r="G52" s="185"/>
      <c r="H52" s="185">
        <v>4</v>
      </c>
      <c r="I52" s="186">
        <v>42555</v>
      </c>
      <c r="J52" s="185"/>
    </row>
    <row r="53" spans="1:10" ht="18.75" customHeight="1">
      <c r="A53" s="165" t="s">
        <v>157</v>
      </c>
      <c r="B53" s="187"/>
      <c r="C53" s="187"/>
      <c r="D53" s="188" t="s">
        <v>158</v>
      </c>
      <c r="E53" s="187"/>
      <c r="F53" s="165" t="s">
        <v>104</v>
      </c>
      <c r="G53" s="187"/>
      <c r="H53" s="291">
        <v>1</v>
      </c>
      <c r="I53" s="290">
        <v>42591</v>
      </c>
      <c r="J53" s="187"/>
    </row>
    <row r="54" spans="1:10" ht="18.75" customHeight="1">
      <c r="A54" s="165" t="s">
        <v>157</v>
      </c>
      <c r="B54" s="187"/>
      <c r="C54" s="187"/>
      <c r="D54" s="188" t="s">
        <v>159</v>
      </c>
      <c r="E54" s="187"/>
      <c r="F54" s="165" t="s">
        <v>104</v>
      </c>
      <c r="G54" s="187"/>
      <c r="H54" s="291"/>
      <c r="I54" s="293"/>
      <c r="J54" s="187"/>
    </row>
    <row r="55" spans="1:10" ht="18.75" customHeight="1">
      <c r="A55" s="165" t="s">
        <v>160</v>
      </c>
      <c r="B55" s="187"/>
      <c r="C55" s="187"/>
      <c r="D55" s="188" t="s">
        <v>161</v>
      </c>
      <c r="E55" s="187"/>
      <c r="F55" s="165" t="s">
        <v>104</v>
      </c>
      <c r="G55" s="187"/>
      <c r="H55" s="291"/>
      <c r="I55" s="293"/>
      <c r="J55" s="187"/>
    </row>
    <row r="56" spans="1:10" ht="18.75" customHeight="1">
      <c r="A56" s="165" t="s">
        <v>162</v>
      </c>
      <c r="B56" s="187"/>
      <c r="C56" s="187"/>
      <c r="D56" s="188" t="s">
        <v>163</v>
      </c>
      <c r="E56" s="187"/>
      <c r="F56" s="165" t="s">
        <v>104</v>
      </c>
      <c r="G56" s="187"/>
      <c r="H56" s="291"/>
      <c r="I56" s="293"/>
      <c r="J56" s="187"/>
    </row>
    <row r="57" spans="1:10" ht="18.75" customHeight="1">
      <c r="A57" s="187"/>
      <c r="B57" s="187"/>
      <c r="C57" s="187"/>
      <c r="D57" s="188" t="s">
        <v>164</v>
      </c>
      <c r="E57" s="187"/>
      <c r="F57" s="165" t="s">
        <v>104</v>
      </c>
      <c r="G57" s="187"/>
      <c r="H57" s="189"/>
      <c r="I57" s="187"/>
      <c r="J57" s="187"/>
    </row>
    <row r="58" spans="1:10" ht="18.75" customHeight="1">
      <c r="A58" s="165" t="s">
        <v>165</v>
      </c>
      <c r="B58" s="187"/>
      <c r="C58" s="187"/>
      <c r="D58" s="188" t="s">
        <v>166</v>
      </c>
      <c r="E58" s="187"/>
      <c r="F58" s="165" t="s">
        <v>104</v>
      </c>
      <c r="G58" s="187"/>
      <c r="H58" s="190">
        <v>1</v>
      </c>
      <c r="I58" s="187"/>
      <c r="J58" s="187"/>
    </row>
    <row r="59" spans="1:10" ht="18.75" customHeight="1">
      <c r="A59" s="165" t="s">
        <v>165</v>
      </c>
      <c r="B59" s="187"/>
      <c r="C59" s="187"/>
      <c r="D59" s="188" t="s">
        <v>167</v>
      </c>
      <c r="E59" s="187"/>
      <c r="F59" s="165" t="s">
        <v>119</v>
      </c>
      <c r="G59" s="190">
        <v>1</v>
      </c>
      <c r="H59" s="190">
        <v>1</v>
      </c>
      <c r="I59" s="191">
        <v>42591</v>
      </c>
      <c r="J59" s="187"/>
    </row>
    <row r="60" spans="1:10" ht="18.75" customHeight="1">
      <c r="A60" s="165" t="s">
        <v>168</v>
      </c>
      <c r="B60" s="187"/>
      <c r="C60" s="187"/>
      <c r="D60" s="188" t="s">
        <v>169</v>
      </c>
      <c r="E60" s="187"/>
      <c r="F60" s="165" t="s">
        <v>119</v>
      </c>
      <c r="G60" s="189">
        <v>4</v>
      </c>
      <c r="H60" s="189">
        <v>4</v>
      </c>
      <c r="I60" s="191">
        <v>42591</v>
      </c>
      <c r="J60" s="187"/>
    </row>
    <row r="61" spans="1:10" ht="18.75" customHeight="1">
      <c r="A61" s="165" t="s">
        <v>170</v>
      </c>
      <c r="B61" s="165" t="s">
        <v>171</v>
      </c>
      <c r="C61" s="187"/>
      <c r="D61" s="188" t="s">
        <v>172</v>
      </c>
      <c r="E61" s="187"/>
      <c r="F61" s="165" t="s">
        <v>104</v>
      </c>
      <c r="G61" s="187"/>
      <c r="H61" s="291">
        <v>2</v>
      </c>
      <c r="I61" s="290">
        <v>42592</v>
      </c>
      <c r="J61" s="187"/>
    </row>
    <row r="62" spans="1:10" ht="37.5" customHeight="1">
      <c r="A62" s="165" t="s">
        <v>173</v>
      </c>
      <c r="B62" s="165" t="s">
        <v>174</v>
      </c>
      <c r="C62" s="187"/>
      <c r="D62" s="192" t="s">
        <v>524</v>
      </c>
      <c r="E62" s="187"/>
      <c r="F62" s="165" t="s">
        <v>118</v>
      </c>
      <c r="G62" s="187"/>
      <c r="H62" s="291"/>
      <c r="I62" s="293"/>
      <c r="J62" s="187"/>
    </row>
    <row r="63" spans="1:10" ht="18.75" customHeight="1">
      <c r="A63" s="165" t="s">
        <v>175</v>
      </c>
      <c r="B63" s="165" t="s">
        <v>171</v>
      </c>
      <c r="C63" s="187"/>
      <c r="D63" s="188" t="s">
        <v>176</v>
      </c>
      <c r="E63" s="187"/>
      <c r="F63" s="165" t="s">
        <v>104</v>
      </c>
      <c r="G63" s="187"/>
      <c r="H63" s="189"/>
      <c r="I63" s="187"/>
      <c r="J63" s="187"/>
    </row>
    <row r="64" spans="1:10" ht="18.75" customHeight="1">
      <c r="A64" s="165" t="s">
        <v>177</v>
      </c>
      <c r="B64" s="165" t="s">
        <v>174</v>
      </c>
      <c r="C64" s="187"/>
      <c r="D64" s="188" t="s">
        <v>178</v>
      </c>
      <c r="E64" s="187"/>
      <c r="F64" s="165" t="s">
        <v>104</v>
      </c>
      <c r="G64" s="187"/>
      <c r="H64" s="190">
        <v>2</v>
      </c>
      <c r="I64" s="290">
        <v>42592</v>
      </c>
      <c r="J64" s="187"/>
    </row>
    <row r="65" spans="1:10" ht="37.5" customHeight="1">
      <c r="A65" s="165" t="s">
        <v>177</v>
      </c>
      <c r="B65" s="165" t="s">
        <v>174</v>
      </c>
      <c r="C65" s="187"/>
      <c r="D65" s="188" t="s">
        <v>179</v>
      </c>
      <c r="E65" s="187"/>
      <c r="F65" s="165" t="s">
        <v>180</v>
      </c>
      <c r="G65" s="190">
        <v>2</v>
      </c>
      <c r="H65" s="190">
        <v>2</v>
      </c>
      <c r="I65" s="293"/>
      <c r="J65" s="187"/>
    </row>
    <row r="66" spans="1:10" ht="18.75" customHeight="1">
      <c r="A66" s="165" t="s">
        <v>181</v>
      </c>
      <c r="B66" s="165" t="s">
        <v>174</v>
      </c>
      <c r="C66" s="187"/>
      <c r="D66" s="188" t="s">
        <v>182</v>
      </c>
      <c r="E66" s="187"/>
      <c r="F66" s="165" t="s">
        <v>180</v>
      </c>
      <c r="G66" s="190">
        <v>1</v>
      </c>
      <c r="H66" s="190">
        <v>1</v>
      </c>
      <c r="I66" s="290">
        <v>42592</v>
      </c>
      <c r="J66" s="187"/>
    </row>
    <row r="67" spans="1:10" ht="18.75" customHeight="1">
      <c r="A67" s="165" t="s">
        <v>183</v>
      </c>
      <c r="B67" s="165" t="s">
        <v>174</v>
      </c>
      <c r="C67" s="187"/>
      <c r="D67" s="188" t="s">
        <v>184</v>
      </c>
      <c r="E67" s="187"/>
      <c r="F67" s="165" t="s">
        <v>104</v>
      </c>
      <c r="G67" s="187"/>
      <c r="H67" s="190"/>
      <c r="I67" s="293"/>
      <c r="J67" s="187"/>
    </row>
    <row r="68" spans="1:10" ht="20.25" customHeight="1">
      <c r="A68" s="193" t="s">
        <v>183</v>
      </c>
      <c r="B68" s="165" t="s">
        <v>174</v>
      </c>
      <c r="C68" s="187"/>
      <c r="D68" s="188" t="s">
        <v>185</v>
      </c>
      <c r="E68" s="187"/>
      <c r="F68" s="165" t="s">
        <v>104</v>
      </c>
      <c r="G68" s="187"/>
      <c r="H68" s="291">
        <v>4</v>
      </c>
      <c r="I68" s="293"/>
      <c r="J68" s="187"/>
    </row>
    <row r="69" spans="1:10" ht="37.5" customHeight="1">
      <c r="A69" s="165" t="s">
        <v>183</v>
      </c>
      <c r="B69" s="165" t="s">
        <v>174</v>
      </c>
      <c r="C69" s="187"/>
      <c r="D69" s="188" t="s">
        <v>186</v>
      </c>
      <c r="E69" s="187"/>
      <c r="F69" s="165" t="s">
        <v>104</v>
      </c>
      <c r="G69" s="187"/>
      <c r="H69" s="291"/>
      <c r="I69" s="290">
        <v>42593</v>
      </c>
      <c r="J69" s="187"/>
    </row>
    <row r="70" spans="1:10" ht="18.75" customHeight="1">
      <c r="A70" s="165" t="s">
        <v>187</v>
      </c>
      <c r="B70" s="165" t="s">
        <v>174</v>
      </c>
      <c r="C70" s="187"/>
      <c r="D70" s="188" t="s">
        <v>188</v>
      </c>
      <c r="E70" s="187"/>
      <c r="F70" s="165" t="s">
        <v>104</v>
      </c>
      <c r="G70" s="187"/>
      <c r="H70" s="291">
        <v>1</v>
      </c>
      <c r="I70" s="293"/>
      <c r="J70" s="187"/>
    </row>
    <row r="71" spans="1:10" ht="18.75" customHeight="1">
      <c r="A71" s="165" t="s">
        <v>187</v>
      </c>
      <c r="B71" s="165" t="s">
        <v>174</v>
      </c>
      <c r="C71" s="187"/>
      <c r="D71" s="188" t="s">
        <v>189</v>
      </c>
      <c r="E71" s="187"/>
      <c r="F71" s="165" t="s">
        <v>104</v>
      </c>
      <c r="G71" s="187"/>
      <c r="H71" s="291"/>
      <c r="I71" s="293"/>
      <c r="J71" s="187"/>
    </row>
    <row r="72" spans="1:10" ht="18.75" customHeight="1">
      <c r="A72" s="165" t="s">
        <v>190</v>
      </c>
      <c r="B72" s="165" t="s">
        <v>174</v>
      </c>
      <c r="C72" s="187"/>
      <c r="D72" s="188" t="s">
        <v>191</v>
      </c>
      <c r="E72" s="187"/>
      <c r="F72" s="165" t="s">
        <v>119</v>
      </c>
      <c r="G72" s="291">
        <v>6</v>
      </c>
      <c r="H72" s="291">
        <v>6</v>
      </c>
      <c r="I72" s="290">
        <v>42594</v>
      </c>
      <c r="J72" s="187"/>
    </row>
    <row r="73" spans="1:10" ht="18.75" customHeight="1">
      <c r="A73" s="187"/>
      <c r="B73" s="165" t="s">
        <v>174</v>
      </c>
      <c r="C73" s="187"/>
      <c r="D73" s="188" t="s">
        <v>192</v>
      </c>
      <c r="E73" s="187"/>
      <c r="F73" s="165" t="s">
        <v>119</v>
      </c>
      <c r="G73" s="291"/>
      <c r="H73" s="291"/>
      <c r="I73" s="293"/>
      <c r="J73" s="187"/>
    </row>
    <row r="74" spans="1:10" ht="18.75" customHeight="1">
      <c r="A74" s="187"/>
      <c r="B74" s="165" t="s">
        <v>174</v>
      </c>
      <c r="C74" s="187"/>
      <c r="D74" s="188" t="s">
        <v>193</v>
      </c>
      <c r="E74" s="187"/>
      <c r="F74" s="165" t="s">
        <v>119</v>
      </c>
      <c r="G74" s="291"/>
      <c r="H74" s="291"/>
      <c r="I74" s="293"/>
      <c r="J74" s="187"/>
    </row>
    <row r="75" spans="1:10" ht="18.75" customHeight="1">
      <c r="A75" s="187"/>
      <c r="B75" s="165" t="s">
        <v>174</v>
      </c>
      <c r="C75" s="187"/>
      <c r="D75" s="188" t="s">
        <v>194</v>
      </c>
      <c r="E75" s="187"/>
      <c r="F75" s="165" t="s">
        <v>104</v>
      </c>
      <c r="G75" s="187"/>
      <c r="H75" s="291">
        <v>2</v>
      </c>
      <c r="I75" s="293"/>
      <c r="J75" s="187"/>
    </row>
    <row r="76" spans="1:10" ht="18.75" customHeight="1">
      <c r="A76" s="165" t="s">
        <v>195</v>
      </c>
      <c r="B76" s="165" t="s">
        <v>174</v>
      </c>
      <c r="C76" s="187"/>
      <c r="D76" s="188" t="s">
        <v>196</v>
      </c>
      <c r="E76" s="187"/>
      <c r="F76" s="165" t="s">
        <v>104</v>
      </c>
      <c r="G76" s="187"/>
      <c r="H76" s="291"/>
      <c r="I76" s="187"/>
      <c r="J76" s="187"/>
    </row>
    <row r="77" spans="1:10" ht="37.5" customHeight="1">
      <c r="A77" s="187"/>
      <c r="B77" s="165" t="s">
        <v>174</v>
      </c>
      <c r="C77" s="187"/>
      <c r="D77" s="188" t="s">
        <v>197</v>
      </c>
      <c r="E77" s="187"/>
      <c r="F77" s="187"/>
      <c r="G77" s="187"/>
      <c r="H77" s="189">
        <v>1</v>
      </c>
      <c r="I77" s="187"/>
      <c r="J77" s="187"/>
    </row>
    <row r="78" spans="1:10" ht="18.75" customHeight="1">
      <c r="A78" s="187"/>
      <c r="B78" s="165" t="s">
        <v>174</v>
      </c>
      <c r="C78" s="187"/>
      <c r="D78" s="188" t="s">
        <v>198</v>
      </c>
      <c r="E78" s="187"/>
      <c r="F78" s="187"/>
      <c r="G78" s="187"/>
      <c r="H78" s="189">
        <v>1</v>
      </c>
      <c r="I78" s="187"/>
      <c r="J78" s="187"/>
    </row>
    <row r="79" spans="1:10" ht="18.75" customHeight="1">
      <c r="A79" s="187"/>
      <c r="B79" s="165" t="s">
        <v>199</v>
      </c>
      <c r="C79" s="187"/>
      <c r="D79" s="194" t="s">
        <v>200</v>
      </c>
      <c r="E79" s="187"/>
      <c r="F79" s="165" t="s">
        <v>119</v>
      </c>
      <c r="G79" s="291">
        <v>8</v>
      </c>
      <c r="H79" s="291">
        <v>8</v>
      </c>
      <c r="I79" s="292">
        <v>42595</v>
      </c>
      <c r="J79" s="187"/>
    </row>
    <row r="80" spans="1:10" ht="18.75" customHeight="1">
      <c r="A80" s="195" t="s">
        <v>201</v>
      </c>
      <c r="B80" s="165" t="s">
        <v>199</v>
      </c>
      <c r="C80" s="187"/>
      <c r="D80" s="194" t="s">
        <v>202</v>
      </c>
      <c r="E80" s="187"/>
      <c r="F80" s="165" t="s">
        <v>119</v>
      </c>
      <c r="G80" s="291"/>
      <c r="H80" s="291"/>
      <c r="I80" s="292"/>
      <c r="J80" s="187"/>
    </row>
    <row r="81" spans="1:10" ht="18.75" customHeight="1">
      <c r="A81" s="195" t="s">
        <v>203</v>
      </c>
      <c r="B81" s="165" t="s">
        <v>199</v>
      </c>
      <c r="C81" s="187"/>
      <c r="D81" s="194" t="s">
        <v>204</v>
      </c>
      <c r="E81" s="187"/>
      <c r="F81" s="165" t="s">
        <v>119</v>
      </c>
      <c r="G81" s="291"/>
      <c r="H81" s="291"/>
      <c r="I81" s="292"/>
      <c r="J81" s="187"/>
    </row>
    <row r="82" spans="1:10" ht="18.75" customHeight="1">
      <c r="A82" s="195" t="s">
        <v>203</v>
      </c>
      <c r="B82" s="165" t="s">
        <v>199</v>
      </c>
      <c r="C82" s="187"/>
      <c r="D82" s="194" t="s">
        <v>204</v>
      </c>
      <c r="E82" s="187"/>
      <c r="F82" s="165" t="s">
        <v>119</v>
      </c>
      <c r="G82" s="291"/>
      <c r="H82" s="291"/>
      <c r="I82" s="292"/>
      <c r="J82" s="187"/>
    </row>
    <row r="83" spans="1:10" ht="18.75" customHeight="1">
      <c r="A83" s="165" t="s">
        <v>205</v>
      </c>
      <c r="B83" s="165" t="s">
        <v>199</v>
      </c>
      <c r="C83" s="187"/>
      <c r="D83" s="194" t="s">
        <v>206</v>
      </c>
      <c r="E83" s="187"/>
      <c r="F83" s="165" t="s">
        <v>104</v>
      </c>
      <c r="G83" s="187"/>
      <c r="H83" s="190">
        <v>4</v>
      </c>
      <c r="I83" s="292">
        <v>42597</v>
      </c>
      <c r="J83" s="187"/>
    </row>
    <row r="84" spans="1:10" ht="18.75" customHeight="1">
      <c r="A84" s="165" t="s">
        <v>207</v>
      </c>
      <c r="B84" s="165" t="s">
        <v>199</v>
      </c>
      <c r="C84" s="187"/>
      <c r="D84" s="194" t="s">
        <v>208</v>
      </c>
      <c r="E84" s="187"/>
      <c r="F84" s="165" t="s">
        <v>104</v>
      </c>
      <c r="G84" s="187"/>
      <c r="H84" s="190"/>
      <c r="I84" s="292"/>
      <c r="J84" s="187"/>
    </row>
    <row r="85" spans="1:10" ht="18.75" customHeight="1">
      <c r="A85" s="165" t="s">
        <v>209</v>
      </c>
      <c r="B85" s="165" t="s">
        <v>199</v>
      </c>
      <c r="C85" s="187"/>
      <c r="D85" s="194" t="s">
        <v>210</v>
      </c>
      <c r="E85" s="187"/>
      <c r="F85" s="165" t="s">
        <v>118</v>
      </c>
      <c r="G85" s="187">
        <v>2</v>
      </c>
      <c r="H85" s="190">
        <v>2</v>
      </c>
      <c r="I85" s="292"/>
      <c r="J85" s="187"/>
    </row>
    <row r="86" spans="1:10" ht="18.75" customHeight="1">
      <c r="A86" s="165" t="s">
        <v>211</v>
      </c>
      <c r="B86" s="165" t="s">
        <v>199</v>
      </c>
      <c r="C86" s="187"/>
      <c r="D86" s="194" t="s">
        <v>212</v>
      </c>
      <c r="E86" s="187"/>
      <c r="F86" s="165" t="s">
        <v>104</v>
      </c>
      <c r="G86" s="187"/>
      <c r="H86" s="291">
        <v>4</v>
      </c>
      <c r="I86" s="292">
        <v>42598</v>
      </c>
      <c r="J86" s="187"/>
    </row>
    <row r="87" spans="1:10" ht="18.75" customHeight="1">
      <c r="A87" s="165" t="s">
        <v>211</v>
      </c>
      <c r="B87" s="165" t="s">
        <v>199</v>
      </c>
      <c r="C87" s="187"/>
      <c r="D87" s="194" t="s">
        <v>213</v>
      </c>
      <c r="E87" s="187"/>
      <c r="F87" s="165" t="s">
        <v>104</v>
      </c>
      <c r="G87" s="187"/>
      <c r="H87" s="291"/>
      <c r="I87" s="291"/>
      <c r="J87" s="187"/>
    </row>
    <row r="88" spans="1:10" ht="18.75" customHeight="1">
      <c r="A88" s="195" t="s">
        <v>214</v>
      </c>
      <c r="B88" s="165" t="s">
        <v>199</v>
      </c>
      <c r="C88" s="187"/>
      <c r="D88" s="194" t="s">
        <v>202</v>
      </c>
      <c r="E88" s="187"/>
      <c r="F88" s="165" t="s">
        <v>119</v>
      </c>
      <c r="G88" s="187">
        <v>1</v>
      </c>
      <c r="H88" s="189">
        <v>1</v>
      </c>
      <c r="I88" s="291"/>
      <c r="J88" s="187"/>
    </row>
    <row r="89" spans="1:10" ht="42" customHeight="1">
      <c r="A89" s="195" t="s">
        <v>214</v>
      </c>
      <c r="B89" s="165" t="s">
        <v>199</v>
      </c>
      <c r="C89" s="187"/>
      <c r="D89" s="196" t="s">
        <v>215</v>
      </c>
      <c r="E89" s="187"/>
      <c r="F89" s="165" t="s">
        <v>119</v>
      </c>
      <c r="G89" s="189">
        <v>1</v>
      </c>
      <c r="H89" s="189">
        <v>1</v>
      </c>
      <c r="I89" s="291"/>
      <c r="J89" s="187"/>
    </row>
    <row r="90" spans="1:10" ht="18.75" customHeight="1">
      <c r="A90" s="195" t="s">
        <v>214</v>
      </c>
      <c r="B90" s="165" t="s">
        <v>199</v>
      </c>
      <c r="C90" s="187"/>
      <c r="D90" s="194" t="s">
        <v>216</v>
      </c>
      <c r="E90" s="187"/>
      <c r="F90" s="165" t="s">
        <v>119</v>
      </c>
      <c r="G90" s="189">
        <v>1</v>
      </c>
      <c r="H90" s="189">
        <v>1</v>
      </c>
      <c r="I90" s="291"/>
      <c r="J90" s="187"/>
    </row>
    <row r="91" spans="1:10" ht="18.75" customHeight="1">
      <c r="A91" s="195" t="s">
        <v>214</v>
      </c>
      <c r="B91" s="165" t="s">
        <v>199</v>
      </c>
      <c r="C91" s="187"/>
      <c r="D91" s="194" t="s">
        <v>217</v>
      </c>
      <c r="E91" s="187"/>
      <c r="F91" s="165" t="s">
        <v>119</v>
      </c>
      <c r="G91" s="291">
        <v>4</v>
      </c>
      <c r="H91" s="291">
        <v>4</v>
      </c>
      <c r="I91" s="292">
        <v>42599</v>
      </c>
      <c r="J91" s="187"/>
    </row>
    <row r="92" spans="1:10" ht="18.75" customHeight="1">
      <c r="A92" s="195" t="s">
        <v>214</v>
      </c>
      <c r="B92" s="165" t="s">
        <v>199</v>
      </c>
      <c r="C92" s="187"/>
      <c r="D92" s="194" t="s">
        <v>218</v>
      </c>
      <c r="E92" s="187"/>
      <c r="F92" s="165" t="s">
        <v>119</v>
      </c>
      <c r="G92" s="291"/>
      <c r="H92" s="291"/>
      <c r="I92" s="291"/>
      <c r="J92" s="187"/>
    </row>
    <row r="93" spans="1:10" ht="18.75" customHeight="1">
      <c r="A93" s="195" t="s">
        <v>214</v>
      </c>
      <c r="B93" s="165" t="s">
        <v>199</v>
      </c>
      <c r="C93" s="187"/>
      <c r="D93" s="194" t="s">
        <v>219</v>
      </c>
      <c r="E93" s="187"/>
      <c r="F93" s="165" t="s">
        <v>119</v>
      </c>
      <c r="G93" s="291"/>
      <c r="H93" s="291"/>
      <c r="I93" s="291"/>
      <c r="J93" s="187"/>
    </row>
    <row r="94" spans="1:10" ht="18.75" customHeight="1">
      <c r="A94" s="195" t="s">
        <v>214</v>
      </c>
      <c r="B94" s="165" t="s">
        <v>199</v>
      </c>
      <c r="C94" s="187"/>
      <c r="D94" s="194" t="s">
        <v>220</v>
      </c>
      <c r="E94" s="187"/>
      <c r="F94" s="165" t="s">
        <v>119</v>
      </c>
      <c r="G94" s="291"/>
      <c r="H94" s="291"/>
      <c r="I94" s="291"/>
      <c r="J94" s="187"/>
    </row>
    <row r="95" spans="1:10" ht="69" customHeight="1">
      <c r="A95" s="165" t="s">
        <v>221</v>
      </c>
      <c r="B95" s="165" t="s">
        <v>199</v>
      </c>
      <c r="C95" s="187"/>
      <c r="D95" s="196" t="s">
        <v>222</v>
      </c>
      <c r="E95" s="187"/>
      <c r="F95" s="165" t="s">
        <v>119</v>
      </c>
      <c r="G95" s="291"/>
      <c r="H95" s="291"/>
      <c r="I95" s="291"/>
      <c r="J95" s="187"/>
    </row>
    <row r="96" spans="1:10" ht="44.25" customHeight="1">
      <c r="A96" s="165" t="s">
        <v>221</v>
      </c>
      <c r="B96" s="165" t="s">
        <v>199</v>
      </c>
      <c r="C96" s="187"/>
      <c r="D96" s="194" t="s">
        <v>223</v>
      </c>
      <c r="E96" s="187"/>
      <c r="F96" s="165" t="s">
        <v>119</v>
      </c>
      <c r="G96" s="291"/>
      <c r="H96" s="291"/>
      <c r="I96" s="291"/>
      <c r="J96" s="187"/>
    </row>
    <row r="97" spans="1:10" ht="18.75" customHeight="1">
      <c r="A97" s="165" t="s">
        <v>224</v>
      </c>
      <c r="B97" s="165" t="s">
        <v>199</v>
      </c>
      <c r="C97" s="187"/>
      <c r="D97" s="194" t="s">
        <v>225</v>
      </c>
      <c r="E97" s="187"/>
      <c r="F97" s="165" t="s">
        <v>119</v>
      </c>
      <c r="G97" s="291"/>
      <c r="H97" s="291"/>
      <c r="I97" s="291"/>
      <c r="J97" s="187"/>
    </row>
    <row r="98" spans="1:10" ht="18.75" customHeight="1">
      <c r="A98" s="187"/>
      <c r="B98" s="165" t="s">
        <v>199</v>
      </c>
      <c r="C98" s="187"/>
      <c r="D98" s="194" t="s">
        <v>226</v>
      </c>
      <c r="E98" s="187"/>
      <c r="F98" s="165" t="s">
        <v>104</v>
      </c>
      <c r="G98" s="187"/>
      <c r="H98" s="190">
        <v>2</v>
      </c>
      <c r="I98" s="291"/>
      <c r="J98" s="187"/>
    </row>
    <row r="99" spans="1:10" ht="18.75" customHeight="1">
      <c r="A99" s="165" t="s">
        <v>227</v>
      </c>
      <c r="B99" s="165" t="s">
        <v>199</v>
      </c>
      <c r="C99" s="187"/>
      <c r="D99" s="194" t="s">
        <v>200</v>
      </c>
      <c r="E99" s="187"/>
      <c r="F99" s="165" t="s">
        <v>119</v>
      </c>
      <c r="G99" s="291">
        <v>2</v>
      </c>
      <c r="H99" s="291">
        <v>2</v>
      </c>
      <c r="I99" s="291"/>
      <c r="J99" s="187"/>
    </row>
    <row r="100" spans="1:10" ht="18.75" customHeight="1">
      <c r="A100" s="165" t="s">
        <v>228</v>
      </c>
      <c r="B100" s="165" t="s">
        <v>199</v>
      </c>
      <c r="C100" s="187"/>
      <c r="D100" s="194" t="s">
        <v>229</v>
      </c>
      <c r="E100" s="187"/>
      <c r="F100" s="165" t="s">
        <v>119</v>
      </c>
      <c r="G100" s="291"/>
      <c r="H100" s="291"/>
      <c r="I100" s="291"/>
      <c r="J100" s="187"/>
    </row>
    <row r="101" spans="1:10" ht="18.75" customHeight="1">
      <c r="A101" s="165" t="s">
        <v>230</v>
      </c>
      <c r="B101" s="165" t="s">
        <v>199</v>
      </c>
      <c r="C101" s="187"/>
      <c r="D101" s="194" t="s">
        <v>231</v>
      </c>
      <c r="E101" s="187"/>
      <c r="F101" s="165" t="s">
        <v>119</v>
      </c>
      <c r="G101" s="291">
        <v>4</v>
      </c>
      <c r="H101" s="291">
        <v>4</v>
      </c>
      <c r="I101" s="291"/>
      <c r="J101" s="187"/>
    </row>
    <row r="102" spans="1:10" ht="18.75" customHeight="1">
      <c r="A102" s="165" t="s">
        <v>232</v>
      </c>
      <c r="B102" s="165" t="s">
        <v>199</v>
      </c>
      <c r="C102" s="187"/>
      <c r="D102" s="194" t="s">
        <v>233</v>
      </c>
      <c r="E102" s="187"/>
      <c r="F102" s="165" t="s">
        <v>119</v>
      </c>
      <c r="G102" s="291"/>
      <c r="H102" s="291"/>
      <c r="I102" s="291"/>
      <c r="J102" s="187"/>
    </row>
    <row r="103" spans="1:10" ht="18.75" customHeight="1">
      <c r="A103" s="165" t="s">
        <v>232</v>
      </c>
      <c r="B103" s="165" t="s">
        <v>199</v>
      </c>
      <c r="C103" s="187"/>
      <c r="D103" s="194" t="s">
        <v>234</v>
      </c>
      <c r="E103" s="187"/>
      <c r="F103" s="165" t="s">
        <v>119</v>
      </c>
      <c r="G103" s="291"/>
      <c r="H103" s="291"/>
      <c r="I103" s="291"/>
      <c r="J103" s="187"/>
    </row>
    <row r="104" spans="1:10" ht="18.75" customHeight="1">
      <c r="A104" s="165" t="s">
        <v>235</v>
      </c>
      <c r="B104" s="165" t="s">
        <v>199</v>
      </c>
      <c r="C104" s="187"/>
      <c r="D104" s="194" t="s">
        <v>236</v>
      </c>
      <c r="E104" s="187"/>
      <c r="F104" s="165" t="s">
        <v>119</v>
      </c>
      <c r="G104" s="291"/>
      <c r="H104" s="291"/>
      <c r="I104" s="291"/>
      <c r="J104" s="187"/>
    </row>
    <row r="105" spans="1:10" ht="42" customHeight="1">
      <c r="A105" s="187"/>
      <c r="B105" s="165" t="s">
        <v>199</v>
      </c>
      <c r="C105" s="187"/>
      <c r="D105" s="196" t="s">
        <v>237</v>
      </c>
      <c r="E105" s="187"/>
      <c r="F105" s="165" t="s">
        <v>238</v>
      </c>
      <c r="G105" s="187"/>
      <c r="H105" s="190">
        <v>4</v>
      </c>
      <c r="I105" s="292">
        <v>42600</v>
      </c>
      <c r="J105" s="187"/>
    </row>
    <row r="106" spans="1:10" ht="42" customHeight="1">
      <c r="A106" s="187"/>
      <c r="B106" s="165" t="s">
        <v>199</v>
      </c>
      <c r="C106" s="187"/>
      <c r="D106" s="196" t="s">
        <v>239</v>
      </c>
      <c r="E106" s="187"/>
      <c r="F106" s="165" t="s">
        <v>119</v>
      </c>
      <c r="G106" s="190">
        <v>2</v>
      </c>
      <c r="H106" s="190">
        <v>2</v>
      </c>
      <c r="I106" s="291"/>
      <c r="J106" s="165" t="s">
        <v>240</v>
      </c>
    </row>
    <row r="107" spans="1:10" ht="28.5" customHeight="1">
      <c r="A107" s="187"/>
      <c r="B107" s="165" t="s">
        <v>199</v>
      </c>
      <c r="C107" s="187"/>
      <c r="D107" s="196" t="s">
        <v>241</v>
      </c>
      <c r="E107" s="187"/>
      <c r="F107" s="187"/>
      <c r="G107" s="187"/>
      <c r="H107" s="190"/>
      <c r="I107" s="291"/>
      <c r="J107" s="165" t="s">
        <v>242</v>
      </c>
    </row>
    <row r="108" spans="1:10" ht="28.5" customHeight="1">
      <c r="A108" s="187"/>
      <c r="B108" s="165" t="s">
        <v>199</v>
      </c>
      <c r="C108" s="187"/>
      <c r="D108" s="196" t="s">
        <v>243</v>
      </c>
      <c r="E108" s="187"/>
      <c r="F108" s="165" t="s">
        <v>119</v>
      </c>
      <c r="G108" s="190">
        <v>2</v>
      </c>
      <c r="H108" s="190">
        <v>2</v>
      </c>
      <c r="I108" s="291"/>
      <c r="J108" s="165" t="s">
        <v>244</v>
      </c>
    </row>
    <row r="109" spans="1:10" ht="40.5" customHeight="1">
      <c r="A109" s="197"/>
      <c r="B109" s="198" t="s">
        <v>199</v>
      </c>
      <c r="C109" s="197"/>
      <c r="D109" s="199" t="s">
        <v>245</v>
      </c>
      <c r="E109" s="197"/>
      <c r="F109" s="197"/>
      <c r="G109" s="197"/>
      <c r="H109" s="200"/>
      <c r="I109" s="291"/>
      <c r="J109" s="198" t="s">
        <v>246</v>
      </c>
    </row>
    <row r="110" spans="1:10" ht="42" customHeight="1">
      <c r="A110" s="187"/>
      <c r="B110" s="165" t="s">
        <v>199</v>
      </c>
      <c r="C110" s="187"/>
      <c r="D110" s="196" t="s">
        <v>247</v>
      </c>
      <c r="E110" s="187"/>
      <c r="F110" s="165" t="s">
        <v>119</v>
      </c>
      <c r="G110" s="291">
        <v>4</v>
      </c>
      <c r="H110" s="291">
        <v>4</v>
      </c>
      <c r="I110" s="291"/>
      <c r="J110" s="187"/>
    </row>
    <row r="111" spans="1:10" ht="55.5" customHeight="1">
      <c r="A111" s="187"/>
      <c r="B111" s="165" t="s">
        <v>199</v>
      </c>
      <c r="C111" s="187"/>
      <c r="D111" s="196" t="s">
        <v>248</v>
      </c>
      <c r="E111" s="165" t="s">
        <v>249</v>
      </c>
      <c r="F111" s="165" t="s">
        <v>119</v>
      </c>
      <c r="G111" s="291"/>
      <c r="H111" s="291"/>
      <c r="I111" s="291"/>
      <c r="J111" s="187"/>
    </row>
    <row r="112" spans="1:10" ht="18.75" customHeight="1">
      <c r="A112" s="187"/>
      <c r="B112" s="165" t="s">
        <v>199</v>
      </c>
      <c r="C112" s="187"/>
      <c r="D112" s="194" t="s">
        <v>250</v>
      </c>
      <c r="E112" s="165" t="s">
        <v>249</v>
      </c>
      <c r="F112" s="165" t="s">
        <v>119</v>
      </c>
      <c r="G112" s="291"/>
      <c r="H112" s="291"/>
      <c r="I112" s="291"/>
      <c r="J112" s="187"/>
    </row>
    <row r="113" spans="1:10" ht="55.5" customHeight="1">
      <c r="A113" s="187"/>
      <c r="B113" s="165" t="s">
        <v>199</v>
      </c>
      <c r="C113" s="187"/>
      <c r="D113" s="196" t="s">
        <v>251</v>
      </c>
      <c r="E113" s="165" t="s">
        <v>249</v>
      </c>
      <c r="F113" s="165" t="s">
        <v>119</v>
      </c>
      <c r="G113" s="291"/>
      <c r="H113" s="291"/>
      <c r="I113" s="291"/>
      <c r="J113" s="187"/>
    </row>
    <row r="114" spans="1:10" ht="42" customHeight="1">
      <c r="A114" s="187"/>
      <c r="B114" s="165" t="s">
        <v>199</v>
      </c>
      <c r="C114" s="187"/>
      <c r="D114" s="196" t="s">
        <v>252</v>
      </c>
      <c r="E114" s="165" t="s">
        <v>249</v>
      </c>
      <c r="F114" s="165" t="s">
        <v>119</v>
      </c>
      <c r="G114" s="291"/>
      <c r="H114" s="291"/>
      <c r="I114" s="291"/>
      <c r="J114" s="187"/>
    </row>
    <row r="115" spans="1:10" ht="28.5" customHeight="1">
      <c r="A115" s="187"/>
      <c r="B115" s="165" t="s">
        <v>199</v>
      </c>
      <c r="C115" s="187"/>
      <c r="D115" s="196" t="s">
        <v>253</v>
      </c>
      <c r="E115" s="165" t="s">
        <v>249</v>
      </c>
      <c r="F115" s="187"/>
      <c r="G115" s="187"/>
      <c r="H115" s="189"/>
      <c r="I115" s="187"/>
      <c r="J115" s="165" t="s">
        <v>254</v>
      </c>
    </row>
    <row r="116" spans="1:10" ht="56.25" customHeight="1">
      <c r="A116" s="161"/>
      <c r="B116" s="201" t="s">
        <v>199</v>
      </c>
      <c r="C116" s="161"/>
      <c r="D116" s="202" t="s">
        <v>255</v>
      </c>
      <c r="E116" s="201" t="s">
        <v>130</v>
      </c>
      <c r="F116" s="170"/>
      <c r="G116" s="203"/>
      <c r="H116" s="204">
        <v>2</v>
      </c>
      <c r="I116" s="170"/>
      <c r="J116" s="161"/>
    </row>
    <row r="117" spans="1:10" ht="42" customHeight="1">
      <c r="A117" s="187"/>
      <c r="B117" s="165" t="s">
        <v>199</v>
      </c>
      <c r="C117" s="187"/>
      <c r="D117" s="196" t="s">
        <v>256</v>
      </c>
      <c r="E117" s="165" t="s">
        <v>130</v>
      </c>
      <c r="F117" s="165" t="s">
        <v>119</v>
      </c>
      <c r="G117" s="291">
        <v>1</v>
      </c>
      <c r="H117" s="291">
        <v>1</v>
      </c>
      <c r="I117" s="292">
        <v>42603</v>
      </c>
      <c r="J117" s="187"/>
    </row>
    <row r="118" spans="1:10" ht="55.5" customHeight="1">
      <c r="A118" s="187"/>
      <c r="B118" s="165" t="s">
        <v>199</v>
      </c>
      <c r="C118" s="187"/>
      <c r="D118" s="196" t="s">
        <v>257</v>
      </c>
      <c r="E118" s="165" t="s">
        <v>130</v>
      </c>
      <c r="F118" s="165" t="s">
        <v>119</v>
      </c>
      <c r="G118" s="291"/>
      <c r="H118" s="291"/>
      <c r="I118" s="291"/>
      <c r="J118" s="187"/>
    </row>
    <row r="119" spans="1:10" ht="55.5" customHeight="1">
      <c r="A119" s="187"/>
      <c r="B119" s="165" t="s">
        <v>199</v>
      </c>
      <c r="C119" s="187"/>
      <c r="D119" s="196" t="s">
        <v>258</v>
      </c>
      <c r="E119" s="165" t="s">
        <v>130</v>
      </c>
      <c r="F119" s="187"/>
      <c r="G119" s="187"/>
      <c r="H119" s="189">
        <v>2</v>
      </c>
      <c r="I119" s="291"/>
      <c r="J119" s="187"/>
    </row>
    <row r="120" spans="1:10" ht="69" customHeight="1">
      <c r="A120" s="187"/>
      <c r="B120" s="165" t="s">
        <v>199</v>
      </c>
      <c r="C120" s="187"/>
      <c r="D120" s="196" t="s">
        <v>259</v>
      </c>
      <c r="E120" s="165" t="s">
        <v>130</v>
      </c>
      <c r="F120" s="165" t="s">
        <v>119</v>
      </c>
      <c r="G120" s="189">
        <v>2</v>
      </c>
      <c r="H120" s="189">
        <v>2</v>
      </c>
      <c r="I120" s="291"/>
      <c r="J120" s="165" t="s">
        <v>260</v>
      </c>
    </row>
    <row r="121" spans="1:10" ht="18.75" customHeight="1">
      <c r="A121" s="187"/>
      <c r="B121" s="165" t="s">
        <v>199</v>
      </c>
      <c r="C121" s="187"/>
      <c r="D121" s="194" t="s">
        <v>261</v>
      </c>
      <c r="E121" s="165" t="s">
        <v>130</v>
      </c>
      <c r="F121" s="165" t="s">
        <v>119</v>
      </c>
      <c r="G121" s="291">
        <v>4</v>
      </c>
      <c r="H121" s="291">
        <v>4</v>
      </c>
      <c r="I121" s="291"/>
      <c r="J121" s="187"/>
    </row>
    <row r="122" spans="1:10" ht="42" customHeight="1">
      <c r="A122" s="187"/>
      <c r="B122" s="165" t="s">
        <v>199</v>
      </c>
      <c r="C122" s="187"/>
      <c r="D122" s="196" t="s">
        <v>262</v>
      </c>
      <c r="E122" s="165" t="s">
        <v>130</v>
      </c>
      <c r="F122" s="165" t="s">
        <v>119</v>
      </c>
      <c r="G122" s="291"/>
      <c r="H122" s="291"/>
      <c r="I122" s="291"/>
      <c r="J122" s="187"/>
    </row>
    <row r="123" spans="1:10" ht="18.75" customHeight="1">
      <c r="A123" s="187"/>
      <c r="B123" s="165" t="s">
        <v>199</v>
      </c>
      <c r="C123" s="187"/>
      <c r="D123" s="194" t="s">
        <v>263</v>
      </c>
      <c r="E123" s="165" t="s">
        <v>130</v>
      </c>
      <c r="F123" s="165" t="s">
        <v>119</v>
      </c>
      <c r="G123" s="291"/>
      <c r="H123" s="291"/>
      <c r="I123" s="291"/>
      <c r="J123" s="187"/>
    </row>
    <row r="124" spans="1:10" ht="18.75" customHeight="1">
      <c r="A124" s="187"/>
      <c r="B124" s="165" t="s">
        <v>199</v>
      </c>
      <c r="C124" s="187"/>
      <c r="D124" s="194" t="s">
        <v>264</v>
      </c>
      <c r="E124" s="165" t="s">
        <v>130</v>
      </c>
      <c r="F124" s="165" t="s">
        <v>119</v>
      </c>
      <c r="G124" s="291"/>
      <c r="H124" s="291"/>
      <c r="I124" s="291"/>
      <c r="J124" s="187"/>
    </row>
    <row r="125" spans="1:10" ht="18.75" customHeight="1">
      <c r="A125" s="187"/>
      <c r="B125" s="165" t="s">
        <v>199</v>
      </c>
      <c r="C125" s="187"/>
      <c r="D125" s="194" t="s">
        <v>265</v>
      </c>
      <c r="E125" s="165" t="s">
        <v>130</v>
      </c>
      <c r="F125" s="187"/>
      <c r="G125" s="291"/>
      <c r="H125" s="291"/>
      <c r="I125" s="291"/>
      <c r="J125" s="187"/>
    </row>
    <row r="126" spans="1:10" ht="42" customHeight="1">
      <c r="A126" s="187"/>
      <c r="B126" s="165" t="s">
        <v>199</v>
      </c>
      <c r="C126" s="187"/>
      <c r="D126" s="196" t="s">
        <v>266</v>
      </c>
      <c r="E126" s="165" t="s">
        <v>130</v>
      </c>
      <c r="F126" s="187"/>
      <c r="G126" s="291"/>
      <c r="H126" s="291"/>
      <c r="I126" s="291"/>
      <c r="J126" s="187"/>
    </row>
    <row r="127" spans="1:10" ht="28.5" customHeight="1">
      <c r="A127" s="187"/>
      <c r="B127" s="165" t="s">
        <v>199</v>
      </c>
      <c r="C127" s="187"/>
      <c r="D127" s="196" t="s">
        <v>267</v>
      </c>
      <c r="E127" s="165" t="s">
        <v>130</v>
      </c>
      <c r="F127" s="165" t="s">
        <v>119</v>
      </c>
      <c r="G127" s="291"/>
      <c r="H127" s="291"/>
      <c r="I127" s="291"/>
      <c r="J127" s="187"/>
    </row>
    <row r="128" spans="1:10" ht="42" customHeight="1">
      <c r="A128" s="187"/>
      <c r="B128" s="165" t="s">
        <v>268</v>
      </c>
      <c r="C128" s="187"/>
      <c r="D128" s="196" t="s">
        <v>269</v>
      </c>
      <c r="E128" s="165" t="s">
        <v>130</v>
      </c>
      <c r="F128" s="165" t="s">
        <v>119</v>
      </c>
      <c r="G128" s="189">
        <v>1</v>
      </c>
      <c r="H128" s="189">
        <v>1</v>
      </c>
      <c r="I128" s="187"/>
      <c r="J128" s="187"/>
    </row>
    <row r="129" spans="1:10" ht="18.75" customHeight="1">
      <c r="A129" s="187"/>
      <c r="B129" s="187"/>
      <c r="C129" s="187"/>
      <c r="D129" s="165" t="s">
        <v>270</v>
      </c>
      <c r="E129" s="187"/>
      <c r="F129" s="187"/>
      <c r="G129" s="187"/>
      <c r="H129" s="189">
        <v>4</v>
      </c>
      <c r="I129" s="187"/>
      <c r="J129" s="187"/>
    </row>
    <row r="130" spans="1:10" ht="18.75" customHeight="1">
      <c r="A130" s="187"/>
      <c r="B130" s="187"/>
      <c r="C130" s="187"/>
      <c r="D130" s="165" t="s">
        <v>230</v>
      </c>
      <c r="E130" s="187"/>
      <c r="F130" s="187"/>
      <c r="G130" s="187"/>
      <c r="H130" s="189">
        <v>4</v>
      </c>
      <c r="I130" s="187"/>
      <c r="J130" s="187"/>
    </row>
    <row r="131" spans="1:10" ht="18.75" customHeight="1">
      <c r="A131" s="187"/>
      <c r="B131" s="165" t="s">
        <v>268</v>
      </c>
      <c r="C131" s="187"/>
      <c r="D131" s="194" t="s">
        <v>271</v>
      </c>
      <c r="E131" s="187"/>
      <c r="F131" s="165" t="s">
        <v>180</v>
      </c>
      <c r="G131" s="189">
        <v>32</v>
      </c>
      <c r="H131" s="189">
        <v>32</v>
      </c>
      <c r="I131" s="191">
        <v>42601</v>
      </c>
      <c r="J131" s="187"/>
    </row>
    <row r="132" spans="1:10" ht="18.75" customHeight="1">
      <c r="A132" s="187"/>
      <c r="B132" s="165" t="s">
        <v>268</v>
      </c>
      <c r="C132" s="187"/>
      <c r="D132" s="194" t="s">
        <v>272</v>
      </c>
      <c r="E132" s="187"/>
      <c r="F132" s="165" t="s">
        <v>180</v>
      </c>
      <c r="G132" s="189">
        <v>32</v>
      </c>
      <c r="H132" s="189">
        <v>32</v>
      </c>
      <c r="I132" s="191">
        <v>42604</v>
      </c>
      <c r="J132" s="187"/>
    </row>
    <row r="133" spans="1:10" ht="18.75" customHeight="1">
      <c r="A133" s="187"/>
      <c r="B133" s="165" t="s">
        <v>268</v>
      </c>
      <c r="C133" s="187"/>
      <c r="D133" s="194" t="s">
        <v>273</v>
      </c>
      <c r="E133" s="187"/>
      <c r="F133" s="165" t="s">
        <v>180</v>
      </c>
      <c r="G133" s="189">
        <v>16</v>
      </c>
      <c r="H133" s="189">
        <v>16</v>
      </c>
      <c r="I133" s="191">
        <v>42606</v>
      </c>
      <c r="J133" s="187"/>
    </row>
    <row r="134" spans="1:10" ht="18.75" customHeight="1">
      <c r="A134" s="187"/>
      <c r="B134" s="165" t="s">
        <v>199</v>
      </c>
      <c r="C134" s="187"/>
      <c r="D134" s="165" t="s">
        <v>274</v>
      </c>
      <c r="E134" s="187"/>
      <c r="F134" s="165" t="s">
        <v>180</v>
      </c>
      <c r="G134" s="189">
        <v>8</v>
      </c>
      <c r="H134" s="189">
        <v>8</v>
      </c>
      <c r="I134" s="191"/>
      <c r="J134" s="165" t="s">
        <v>275</v>
      </c>
    </row>
    <row r="135" spans="1:10" ht="18.75" customHeight="1">
      <c r="A135" s="187"/>
      <c r="B135" s="165" t="s">
        <v>276</v>
      </c>
      <c r="C135" s="187"/>
      <c r="D135" s="165" t="s">
        <v>277</v>
      </c>
      <c r="E135" s="165" t="s">
        <v>249</v>
      </c>
      <c r="F135" s="165" t="s">
        <v>180</v>
      </c>
      <c r="G135" s="291">
        <v>4</v>
      </c>
      <c r="H135" s="291">
        <v>4</v>
      </c>
      <c r="I135" s="290">
        <v>42611</v>
      </c>
      <c r="J135" s="165" t="s">
        <v>278</v>
      </c>
    </row>
    <row r="136" spans="1:10" ht="18.75" customHeight="1">
      <c r="A136" s="187"/>
      <c r="B136" s="187"/>
      <c r="C136" s="187"/>
      <c r="D136" s="165" t="s">
        <v>279</v>
      </c>
      <c r="E136" s="165" t="s">
        <v>249</v>
      </c>
      <c r="F136" s="165" t="s">
        <v>180</v>
      </c>
      <c r="G136" s="291"/>
      <c r="H136" s="291"/>
      <c r="I136" s="290"/>
      <c r="J136" s="187"/>
    </row>
    <row r="137" spans="1:10" ht="18.75" customHeight="1">
      <c r="A137" s="187"/>
      <c r="B137" s="187"/>
      <c r="C137" s="187"/>
      <c r="D137" s="165" t="s">
        <v>280</v>
      </c>
      <c r="E137" s="165" t="s">
        <v>249</v>
      </c>
      <c r="F137" s="165" t="s">
        <v>180</v>
      </c>
      <c r="G137" s="291"/>
      <c r="H137" s="291"/>
      <c r="I137" s="290"/>
      <c r="J137" s="187"/>
    </row>
    <row r="138" spans="1:10" ht="18.75" customHeight="1">
      <c r="A138" s="187"/>
      <c r="B138" s="187"/>
      <c r="C138" s="187"/>
      <c r="D138" s="165" t="s">
        <v>281</v>
      </c>
      <c r="E138" s="165" t="s">
        <v>249</v>
      </c>
      <c r="F138" s="165" t="s">
        <v>180</v>
      </c>
      <c r="G138" s="291"/>
      <c r="H138" s="291"/>
      <c r="I138" s="290"/>
      <c r="J138" s="187"/>
    </row>
    <row r="139" spans="1:10" ht="18.75" customHeight="1">
      <c r="A139" s="187"/>
      <c r="B139" s="187"/>
      <c r="C139" s="187"/>
      <c r="D139" s="165" t="s">
        <v>282</v>
      </c>
      <c r="E139" s="165" t="s">
        <v>249</v>
      </c>
      <c r="F139" s="165" t="s">
        <v>180</v>
      </c>
      <c r="G139" s="291">
        <v>4</v>
      </c>
      <c r="H139" s="291">
        <v>4</v>
      </c>
      <c r="I139" s="290">
        <v>42612</v>
      </c>
      <c r="J139" s="187"/>
    </row>
    <row r="140" spans="1:10" ht="18.75" customHeight="1">
      <c r="A140" s="187"/>
      <c r="B140" s="187"/>
      <c r="C140" s="187"/>
      <c r="D140" s="165" t="s">
        <v>283</v>
      </c>
      <c r="E140" s="165" t="s">
        <v>249</v>
      </c>
      <c r="F140" s="165" t="s">
        <v>180</v>
      </c>
      <c r="G140" s="291"/>
      <c r="H140" s="291"/>
      <c r="I140" s="290"/>
      <c r="J140" s="187"/>
    </row>
    <row r="141" spans="1:10" ht="18.75" customHeight="1">
      <c r="A141" s="187"/>
      <c r="B141" s="187"/>
      <c r="C141" s="187"/>
      <c r="D141" s="165" t="s">
        <v>284</v>
      </c>
      <c r="E141" s="165" t="s">
        <v>249</v>
      </c>
      <c r="F141" s="165" t="s">
        <v>180</v>
      </c>
      <c r="G141" s="291"/>
      <c r="H141" s="291"/>
      <c r="I141" s="290"/>
      <c r="J141" s="187"/>
    </row>
    <row r="142" spans="1:10" ht="18.75" customHeight="1">
      <c r="A142" s="187"/>
      <c r="B142" s="187"/>
      <c r="C142" s="187"/>
      <c r="D142" s="165" t="s">
        <v>285</v>
      </c>
      <c r="E142" s="165" t="s">
        <v>249</v>
      </c>
      <c r="F142" s="165" t="s">
        <v>180</v>
      </c>
      <c r="G142" s="291"/>
      <c r="H142" s="291"/>
      <c r="I142" s="290"/>
      <c r="J142" s="187"/>
    </row>
    <row r="143" spans="1:10" ht="18.75" customHeight="1">
      <c r="A143" s="187"/>
      <c r="B143" s="187"/>
      <c r="C143" s="187"/>
      <c r="D143" s="165" t="s">
        <v>286</v>
      </c>
      <c r="E143" s="165" t="s">
        <v>249</v>
      </c>
      <c r="F143" s="165" t="s">
        <v>180</v>
      </c>
      <c r="G143" s="291">
        <v>4</v>
      </c>
      <c r="H143" s="291">
        <v>4</v>
      </c>
      <c r="I143" s="290">
        <v>42612</v>
      </c>
      <c r="J143" s="187"/>
    </row>
    <row r="144" spans="1:10" ht="18.75" customHeight="1">
      <c r="A144" s="187"/>
      <c r="B144" s="187"/>
      <c r="C144" s="187"/>
      <c r="D144" s="165" t="s">
        <v>287</v>
      </c>
      <c r="E144" s="165" t="s">
        <v>249</v>
      </c>
      <c r="F144" s="165" t="s">
        <v>180</v>
      </c>
      <c r="G144" s="291"/>
      <c r="H144" s="291"/>
      <c r="I144" s="290"/>
      <c r="J144" s="187"/>
    </row>
    <row r="145" spans="1:10" ht="18.75" customHeight="1">
      <c r="A145" s="187"/>
      <c r="B145" s="187"/>
      <c r="C145" s="187"/>
      <c r="D145" s="165" t="s">
        <v>288</v>
      </c>
      <c r="E145" s="165" t="s">
        <v>249</v>
      </c>
      <c r="F145" s="165" t="s">
        <v>180</v>
      </c>
      <c r="G145" s="291"/>
      <c r="H145" s="291"/>
      <c r="I145" s="290"/>
      <c r="J145" s="187"/>
    </row>
    <row r="146" spans="1:10" ht="18.75" customHeight="1">
      <c r="A146" s="187"/>
      <c r="B146" s="187"/>
      <c r="C146" s="187"/>
      <c r="D146" s="165" t="s">
        <v>289</v>
      </c>
      <c r="E146" s="165" t="s">
        <v>249</v>
      </c>
      <c r="F146" s="165" t="s">
        <v>180</v>
      </c>
      <c r="G146" s="291"/>
      <c r="H146" s="291"/>
      <c r="I146" s="290"/>
      <c r="J146" s="187"/>
    </row>
    <row r="147" spans="1:10" ht="18.75" customHeight="1">
      <c r="A147" s="187"/>
      <c r="B147" s="187"/>
      <c r="C147" s="187"/>
      <c r="D147" s="165" t="s">
        <v>290</v>
      </c>
      <c r="E147" s="165" t="s">
        <v>249</v>
      </c>
      <c r="F147" s="165" t="s">
        <v>180</v>
      </c>
      <c r="G147" s="291"/>
      <c r="H147" s="291"/>
      <c r="I147" s="290"/>
      <c r="J147" s="187"/>
    </row>
    <row r="148" spans="1:10" ht="18.75" customHeight="1">
      <c r="A148" s="187"/>
      <c r="B148" s="187"/>
      <c r="C148" s="187"/>
      <c r="D148" s="165" t="s">
        <v>291</v>
      </c>
      <c r="E148" s="165" t="s">
        <v>249</v>
      </c>
      <c r="F148" s="165" t="s">
        <v>180</v>
      </c>
      <c r="G148" s="291"/>
      <c r="H148" s="291"/>
      <c r="I148" s="290"/>
      <c r="J148" s="187"/>
    </row>
    <row r="149" spans="1:10" ht="18.75" customHeight="1">
      <c r="A149" s="187"/>
      <c r="B149" s="187"/>
      <c r="C149" s="187"/>
      <c r="D149" s="165" t="s">
        <v>292</v>
      </c>
      <c r="E149" s="165" t="s">
        <v>249</v>
      </c>
      <c r="F149" s="165" t="s">
        <v>180</v>
      </c>
      <c r="G149" s="291">
        <v>4</v>
      </c>
      <c r="H149" s="291">
        <v>4</v>
      </c>
      <c r="I149" s="290">
        <v>42613</v>
      </c>
      <c r="J149" s="187"/>
    </row>
    <row r="150" spans="1:10" ht="18.75" customHeight="1">
      <c r="A150" s="187"/>
      <c r="B150" s="187"/>
      <c r="C150" s="187"/>
      <c r="D150" s="165" t="s">
        <v>293</v>
      </c>
      <c r="E150" s="165" t="s">
        <v>249</v>
      </c>
      <c r="F150" s="165" t="s">
        <v>180</v>
      </c>
      <c r="G150" s="291"/>
      <c r="H150" s="291"/>
      <c r="I150" s="293"/>
      <c r="J150" s="187"/>
    </row>
    <row r="151" spans="1:10" ht="18.75" customHeight="1">
      <c r="A151" s="187"/>
      <c r="B151" s="187"/>
      <c r="C151" s="187"/>
      <c r="D151" s="165" t="s">
        <v>294</v>
      </c>
      <c r="E151" s="165" t="s">
        <v>249</v>
      </c>
      <c r="F151" s="165" t="s">
        <v>180</v>
      </c>
      <c r="G151" s="291"/>
      <c r="H151" s="291"/>
      <c r="I151" s="293"/>
      <c r="J151" s="165" t="s">
        <v>295</v>
      </c>
    </row>
    <row r="152" spans="1:10" ht="15.95" customHeight="1">
      <c r="A152" s="205"/>
      <c r="B152" s="206" t="s">
        <v>296</v>
      </c>
      <c r="C152" s="205"/>
      <c r="D152" s="206" t="s">
        <v>297</v>
      </c>
      <c r="E152" s="205"/>
      <c r="F152" s="205"/>
      <c r="G152" s="207"/>
      <c r="H152" s="207"/>
      <c r="I152" s="205"/>
      <c r="J152" s="205"/>
    </row>
    <row r="153" spans="1:10" ht="18.75" customHeight="1">
      <c r="A153" s="187"/>
      <c r="B153" s="165" t="s">
        <v>298</v>
      </c>
      <c r="C153" s="187"/>
      <c r="D153" s="165" t="s">
        <v>299</v>
      </c>
      <c r="E153" s="165" t="s">
        <v>130</v>
      </c>
      <c r="F153" s="165" t="s">
        <v>180</v>
      </c>
      <c r="G153" s="291">
        <v>4</v>
      </c>
      <c r="H153" s="291">
        <v>4</v>
      </c>
      <c r="I153" s="290">
        <v>42613</v>
      </c>
      <c r="J153" s="165" t="s">
        <v>300</v>
      </c>
    </row>
    <row r="154" spans="1:10" ht="18.75" customHeight="1">
      <c r="A154" s="187"/>
      <c r="B154" s="165" t="s">
        <v>298</v>
      </c>
      <c r="C154" s="187"/>
      <c r="D154" s="165" t="s">
        <v>301</v>
      </c>
      <c r="E154" s="165" t="s">
        <v>130</v>
      </c>
      <c r="F154" s="165" t="s">
        <v>180</v>
      </c>
      <c r="G154" s="291"/>
      <c r="H154" s="291"/>
      <c r="I154" s="293"/>
      <c r="J154" s="165" t="s">
        <v>302</v>
      </c>
    </row>
    <row r="155" spans="1:10" ht="18.75" customHeight="1">
      <c r="A155" s="187"/>
      <c r="B155" s="165" t="s">
        <v>298</v>
      </c>
      <c r="C155" s="187"/>
      <c r="D155" s="165" t="s">
        <v>303</v>
      </c>
      <c r="E155" s="165" t="s">
        <v>130</v>
      </c>
      <c r="F155" s="165" t="s">
        <v>180</v>
      </c>
      <c r="G155" s="291"/>
      <c r="H155" s="291"/>
      <c r="I155" s="293"/>
      <c r="J155" s="187"/>
    </row>
    <row r="156" spans="1:10" ht="18.75" customHeight="1">
      <c r="A156" s="187"/>
      <c r="B156" s="165" t="s">
        <v>298</v>
      </c>
      <c r="C156" s="187"/>
      <c r="D156" s="165" t="s">
        <v>304</v>
      </c>
      <c r="E156" s="165" t="s">
        <v>130</v>
      </c>
      <c r="F156" s="165" t="s">
        <v>180</v>
      </c>
      <c r="G156" s="291"/>
      <c r="H156" s="291"/>
      <c r="I156" s="293"/>
      <c r="J156" s="187"/>
    </row>
    <row r="157" spans="1:10" ht="15.95" customHeight="1">
      <c r="A157" s="205"/>
      <c r="B157" s="206" t="s">
        <v>305</v>
      </c>
      <c r="C157" s="205"/>
      <c r="D157" s="206" t="s">
        <v>306</v>
      </c>
      <c r="E157" s="206" t="s">
        <v>130</v>
      </c>
      <c r="F157" s="205"/>
      <c r="G157" s="205"/>
      <c r="H157" s="207"/>
      <c r="I157" s="205"/>
      <c r="J157" s="205"/>
    </row>
    <row r="158" spans="1:10" ht="15.95" customHeight="1">
      <c r="A158" s="205"/>
      <c r="B158" s="205"/>
      <c r="C158" s="205"/>
      <c r="D158" s="206" t="s">
        <v>307</v>
      </c>
      <c r="E158" s="206" t="s">
        <v>130</v>
      </c>
      <c r="F158" s="205"/>
      <c r="G158" s="205"/>
      <c r="H158" s="207"/>
      <c r="I158" s="205"/>
      <c r="J158" s="205"/>
    </row>
    <row r="159" spans="1:10" ht="18.75" customHeight="1">
      <c r="A159" s="187"/>
      <c r="B159" s="165" t="s">
        <v>308</v>
      </c>
      <c r="C159" s="187"/>
      <c r="D159" s="165" t="s">
        <v>309</v>
      </c>
      <c r="E159" s="187"/>
      <c r="F159" s="165" t="s">
        <v>104</v>
      </c>
      <c r="G159" s="187"/>
      <c r="H159" s="190">
        <v>4</v>
      </c>
      <c r="I159" s="294">
        <v>42614</v>
      </c>
      <c r="J159" s="187"/>
    </row>
    <row r="160" spans="1:10" ht="18.75" customHeight="1">
      <c r="A160" s="187"/>
      <c r="B160" s="165" t="s">
        <v>310</v>
      </c>
      <c r="C160" s="187"/>
      <c r="D160" s="165" t="s">
        <v>311</v>
      </c>
      <c r="E160" s="187"/>
      <c r="F160" s="165" t="s">
        <v>104</v>
      </c>
      <c r="G160" s="187"/>
      <c r="H160" s="190">
        <v>2</v>
      </c>
      <c r="I160" s="295"/>
      <c r="J160" s="187"/>
    </row>
    <row r="161" spans="1:256" ht="18.75" customHeight="1">
      <c r="A161" s="187"/>
      <c r="B161" s="165" t="s">
        <v>310</v>
      </c>
      <c r="C161" s="187"/>
      <c r="D161" s="165" t="s">
        <v>312</v>
      </c>
      <c r="E161" s="187"/>
      <c r="F161" s="165" t="s">
        <v>104</v>
      </c>
      <c r="G161" s="187"/>
      <c r="H161" s="190">
        <v>1</v>
      </c>
      <c r="I161" s="295"/>
      <c r="J161" s="187"/>
    </row>
    <row r="162" spans="1:256" ht="15.95" customHeight="1">
      <c r="A162" s="205"/>
      <c r="B162" s="206" t="s">
        <v>313</v>
      </c>
      <c r="C162" s="205"/>
      <c r="D162" s="206" t="s">
        <v>314</v>
      </c>
      <c r="E162" s="206" t="s">
        <v>130</v>
      </c>
      <c r="F162" s="206" t="s">
        <v>118</v>
      </c>
      <c r="G162" s="205"/>
      <c r="H162" s="208">
        <v>4</v>
      </c>
      <c r="I162" s="295"/>
      <c r="J162" s="206" t="s">
        <v>315</v>
      </c>
    </row>
    <row r="163" spans="1:256" ht="15.95" customHeight="1">
      <c r="A163" s="205"/>
      <c r="B163" s="206" t="s">
        <v>316</v>
      </c>
      <c r="C163" s="205"/>
      <c r="D163" s="206" t="s">
        <v>317</v>
      </c>
      <c r="E163" s="206" t="s">
        <v>130</v>
      </c>
      <c r="F163" s="205"/>
      <c r="G163" s="205"/>
      <c r="H163" s="207"/>
      <c r="I163" s="205"/>
      <c r="J163" s="205"/>
    </row>
    <row r="164" spans="1:256" ht="18.75" customHeight="1">
      <c r="A164" s="187"/>
      <c r="B164" s="165" t="s">
        <v>60</v>
      </c>
      <c r="C164" s="187"/>
      <c r="D164" s="165" t="s">
        <v>318</v>
      </c>
      <c r="E164" s="187"/>
      <c r="F164" s="165" t="s">
        <v>119</v>
      </c>
      <c r="G164" s="189">
        <v>4</v>
      </c>
      <c r="H164" s="189">
        <v>4</v>
      </c>
      <c r="I164" s="209">
        <v>42614</v>
      </c>
      <c r="J164" s="187"/>
    </row>
    <row r="165" spans="1:256" ht="40.5" customHeight="1">
      <c r="A165" s="176"/>
      <c r="B165" s="175" t="s">
        <v>60</v>
      </c>
      <c r="C165" s="176"/>
      <c r="D165" s="175" t="s">
        <v>319</v>
      </c>
      <c r="E165" s="176"/>
      <c r="F165" s="175" t="s">
        <v>180</v>
      </c>
      <c r="G165" s="176">
        <v>8</v>
      </c>
      <c r="H165" s="176">
        <v>8</v>
      </c>
      <c r="I165" s="210">
        <v>42615</v>
      </c>
      <c r="J165" s="175" t="s">
        <v>320</v>
      </c>
    </row>
    <row r="166" spans="1:256" ht="18.95" customHeight="1">
      <c r="A166" s="176"/>
      <c r="B166" s="175" t="s">
        <v>16</v>
      </c>
      <c r="C166" s="176"/>
      <c r="D166" s="175" t="s">
        <v>321</v>
      </c>
      <c r="E166" s="176"/>
      <c r="F166" s="175" t="s">
        <v>180</v>
      </c>
      <c r="G166" s="176">
        <v>16</v>
      </c>
      <c r="H166" s="176">
        <v>16</v>
      </c>
      <c r="I166" s="210">
        <v>42619</v>
      </c>
      <c r="J166" s="176"/>
    </row>
    <row r="167" spans="1:256" ht="18.95" customHeight="1">
      <c r="A167" s="176"/>
      <c r="B167" s="175" t="s">
        <v>67</v>
      </c>
      <c r="C167" s="176"/>
      <c r="D167" s="175" t="s">
        <v>322</v>
      </c>
      <c r="E167" s="176"/>
      <c r="F167" s="175" t="s">
        <v>104</v>
      </c>
      <c r="G167" s="176"/>
      <c r="H167" s="176">
        <v>4</v>
      </c>
      <c r="I167" s="176"/>
      <c r="J167" s="176"/>
    </row>
    <row r="168" spans="1:256" ht="18.95" customHeight="1">
      <c r="A168" s="176"/>
      <c r="B168" s="175" t="s">
        <v>323</v>
      </c>
      <c r="C168" s="176"/>
      <c r="D168" s="175" t="s">
        <v>324</v>
      </c>
      <c r="E168" s="175" t="s">
        <v>130</v>
      </c>
      <c r="F168" s="175" t="s">
        <v>180</v>
      </c>
      <c r="G168" s="176">
        <v>8</v>
      </c>
      <c r="H168" s="176">
        <v>8</v>
      </c>
      <c r="I168" s="210">
        <v>42620</v>
      </c>
      <c r="J168" s="176"/>
    </row>
    <row r="169" spans="1:256" ht="18.95" customHeight="1">
      <c r="A169" s="176"/>
      <c r="B169" s="175" t="s">
        <v>323</v>
      </c>
      <c r="C169" s="176"/>
      <c r="D169" s="175" t="s">
        <v>325</v>
      </c>
      <c r="E169" s="175" t="s">
        <v>130</v>
      </c>
      <c r="F169" s="175" t="s">
        <v>180</v>
      </c>
      <c r="G169" s="176">
        <v>8</v>
      </c>
      <c r="H169" s="176">
        <v>8</v>
      </c>
      <c r="I169" s="210">
        <v>42621</v>
      </c>
      <c r="J169" s="176"/>
    </row>
    <row r="170" spans="1:256" ht="18.95" customHeight="1">
      <c r="A170" s="176"/>
      <c r="B170" s="175" t="s">
        <v>16</v>
      </c>
      <c r="C170" s="176"/>
      <c r="D170" s="175" t="s">
        <v>326</v>
      </c>
      <c r="E170" s="175" t="s">
        <v>130</v>
      </c>
      <c r="F170" s="175" t="s">
        <v>180</v>
      </c>
      <c r="G170" s="176">
        <v>8</v>
      </c>
      <c r="H170" s="176">
        <v>8</v>
      </c>
      <c r="I170" s="210">
        <v>42622</v>
      </c>
      <c r="J170" s="176"/>
    </row>
    <row r="171" spans="1:256" ht="18.95" customHeight="1">
      <c r="A171" s="161"/>
      <c r="B171" s="161"/>
      <c r="C171" s="161"/>
      <c r="D171" s="161"/>
      <c r="E171" s="179" t="s">
        <v>130</v>
      </c>
      <c r="F171" s="170"/>
      <c r="G171" s="170"/>
      <c r="H171" s="170"/>
      <c r="I171" s="170"/>
      <c r="J171" s="161"/>
    </row>
    <row r="172" spans="1:256" ht="18.95" customHeight="1">
      <c r="A172" s="179" t="s">
        <v>327</v>
      </c>
      <c r="B172" s="179" t="s">
        <v>328</v>
      </c>
      <c r="C172" s="161"/>
      <c r="D172" s="211" t="s">
        <v>522</v>
      </c>
      <c r="E172" s="212" t="s">
        <v>521</v>
      </c>
      <c r="F172" s="170"/>
      <c r="G172" s="170">
        <v>8</v>
      </c>
      <c r="H172" s="170">
        <v>8</v>
      </c>
      <c r="I172" s="180">
        <v>42614</v>
      </c>
      <c r="J172" s="161"/>
    </row>
    <row r="173" spans="1:256" s="151" customFormat="1" ht="18.95" customHeight="1">
      <c r="A173" s="213"/>
      <c r="B173" s="214" t="s">
        <v>329</v>
      </c>
      <c r="C173" s="213"/>
      <c r="D173" s="213"/>
      <c r="E173" s="215" t="s">
        <v>520</v>
      </c>
      <c r="F173" s="216"/>
      <c r="G173" s="216">
        <v>8</v>
      </c>
      <c r="H173" s="216">
        <v>8</v>
      </c>
      <c r="I173" s="217">
        <v>42615</v>
      </c>
      <c r="J173" s="213"/>
      <c r="K173" s="147"/>
      <c r="L173" s="147"/>
      <c r="M173" s="147"/>
      <c r="N173" s="147"/>
      <c r="O173" s="147"/>
      <c r="P173" s="147"/>
      <c r="Q173" s="147"/>
      <c r="R173" s="147"/>
      <c r="S173" s="147"/>
      <c r="T173" s="147"/>
      <c r="U173" s="147"/>
      <c r="V173" s="147"/>
      <c r="W173" s="147"/>
      <c r="X173" s="147"/>
      <c r="Y173" s="147"/>
      <c r="Z173" s="147"/>
      <c r="AA173" s="147"/>
      <c r="AB173" s="147"/>
      <c r="AC173" s="147"/>
      <c r="AD173" s="147"/>
      <c r="AE173" s="147"/>
      <c r="AF173" s="147"/>
      <c r="AG173" s="147"/>
      <c r="AH173" s="147"/>
      <c r="AI173" s="147"/>
      <c r="AJ173" s="147"/>
      <c r="AK173" s="147"/>
      <c r="AL173" s="147"/>
      <c r="AM173" s="147"/>
      <c r="AN173" s="147"/>
      <c r="AO173" s="147"/>
      <c r="AP173" s="147"/>
      <c r="AQ173" s="147"/>
      <c r="AR173" s="147"/>
      <c r="AS173" s="147"/>
      <c r="AT173" s="147"/>
      <c r="AU173" s="147"/>
      <c r="AV173" s="147"/>
      <c r="AW173" s="147"/>
      <c r="AX173" s="147"/>
      <c r="AY173" s="147"/>
      <c r="AZ173" s="147"/>
      <c r="BA173" s="147"/>
      <c r="BB173" s="147"/>
      <c r="BC173" s="147"/>
      <c r="BD173" s="147"/>
      <c r="BE173" s="147"/>
      <c r="BF173" s="147"/>
      <c r="BG173" s="147"/>
      <c r="BH173" s="147"/>
      <c r="BI173" s="147"/>
      <c r="BJ173" s="147"/>
      <c r="BK173" s="147"/>
      <c r="BL173" s="147"/>
      <c r="BM173" s="147"/>
      <c r="BN173" s="147"/>
      <c r="BO173" s="147"/>
      <c r="BP173" s="147"/>
      <c r="BQ173" s="147"/>
      <c r="BR173" s="147"/>
      <c r="BS173" s="147"/>
      <c r="BT173" s="147"/>
      <c r="BU173" s="147"/>
      <c r="BV173" s="147"/>
      <c r="BW173" s="147"/>
      <c r="BX173" s="147"/>
      <c r="BY173" s="147"/>
      <c r="BZ173" s="147"/>
      <c r="CA173" s="147"/>
      <c r="CB173" s="147"/>
      <c r="CC173" s="147"/>
      <c r="CD173" s="147"/>
      <c r="CE173" s="147"/>
      <c r="CF173" s="147"/>
      <c r="CG173" s="147"/>
      <c r="CH173" s="147"/>
      <c r="CI173" s="147"/>
      <c r="CJ173" s="147"/>
      <c r="CK173" s="147"/>
      <c r="CL173" s="147"/>
      <c r="CM173" s="147"/>
      <c r="CN173" s="147"/>
      <c r="CO173" s="147"/>
      <c r="CP173" s="147"/>
      <c r="CQ173" s="147"/>
      <c r="CR173" s="147"/>
      <c r="CS173" s="147"/>
      <c r="CT173" s="147"/>
      <c r="CU173" s="147"/>
      <c r="CV173" s="147"/>
      <c r="CW173" s="147"/>
      <c r="CX173" s="147"/>
      <c r="CY173" s="147"/>
      <c r="CZ173" s="147"/>
      <c r="DA173" s="147"/>
      <c r="DB173" s="147"/>
      <c r="DC173" s="147"/>
      <c r="DD173" s="147"/>
      <c r="DE173" s="147"/>
      <c r="DF173" s="147"/>
      <c r="DG173" s="147"/>
      <c r="DH173" s="147"/>
      <c r="DI173" s="147"/>
      <c r="DJ173" s="147"/>
      <c r="DK173" s="147"/>
      <c r="DL173" s="147"/>
      <c r="DM173" s="147"/>
      <c r="DN173" s="147"/>
      <c r="DO173" s="147"/>
      <c r="DP173" s="147"/>
      <c r="DQ173" s="147"/>
      <c r="DR173" s="147"/>
      <c r="DS173" s="147"/>
      <c r="DT173" s="147"/>
      <c r="DU173" s="147"/>
      <c r="DV173" s="147"/>
      <c r="DW173" s="147"/>
      <c r="DX173" s="147"/>
      <c r="DY173" s="147"/>
      <c r="DZ173" s="147"/>
      <c r="EA173" s="147"/>
      <c r="EB173" s="147"/>
      <c r="EC173" s="147"/>
      <c r="ED173" s="147"/>
      <c r="EE173" s="147"/>
      <c r="EF173" s="147"/>
      <c r="EG173" s="147"/>
      <c r="EH173" s="147"/>
      <c r="EI173" s="147"/>
      <c r="EJ173" s="147"/>
      <c r="EK173" s="147"/>
      <c r="EL173" s="147"/>
      <c r="EM173" s="147"/>
      <c r="EN173" s="147"/>
      <c r="EO173" s="147"/>
      <c r="EP173" s="147"/>
      <c r="EQ173" s="147"/>
      <c r="ER173" s="147"/>
      <c r="ES173" s="147"/>
      <c r="ET173" s="147"/>
      <c r="EU173" s="147"/>
      <c r="EV173" s="147"/>
      <c r="EW173" s="147"/>
      <c r="EX173" s="147"/>
      <c r="EY173" s="147"/>
      <c r="EZ173" s="147"/>
      <c r="FA173" s="147"/>
      <c r="FB173" s="147"/>
      <c r="FC173" s="147"/>
      <c r="FD173" s="147"/>
      <c r="FE173" s="147"/>
      <c r="FF173" s="147"/>
      <c r="FG173" s="147"/>
      <c r="FH173" s="147"/>
      <c r="FI173" s="147"/>
      <c r="FJ173" s="147"/>
      <c r="FK173" s="147"/>
      <c r="FL173" s="147"/>
      <c r="FM173" s="147"/>
      <c r="FN173" s="147"/>
      <c r="FO173" s="147"/>
      <c r="FP173" s="147"/>
      <c r="FQ173" s="147"/>
      <c r="FR173" s="147"/>
      <c r="FS173" s="147"/>
      <c r="FT173" s="147"/>
      <c r="FU173" s="147"/>
      <c r="FV173" s="147"/>
      <c r="FW173" s="147"/>
      <c r="FX173" s="147"/>
      <c r="FY173" s="147"/>
      <c r="FZ173" s="147"/>
      <c r="GA173" s="147"/>
      <c r="GB173" s="147"/>
      <c r="GC173" s="147"/>
      <c r="GD173" s="147"/>
      <c r="GE173" s="147"/>
      <c r="GF173" s="147"/>
      <c r="GG173" s="147"/>
      <c r="GH173" s="147"/>
      <c r="GI173" s="147"/>
      <c r="GJ173" s="147"/>
      <c r="GK173" s="147"/>
      <c r="GL173" s="147"/>
      <c r="GM173" s="147"/>
      <c r="GN173" s="147"/>
      <c r="GO173" s="147"/>
      <c r="GP173" s="147"/>
      <c r="GQ173" s="147"/>
      <c r="GR173" s="147"/>
      <c r="GS173" s="147"/>
      <c r="GT173" s="147"/>
      <c r="GU173" s="147"/>
      <c r="GV173" s="147"/>
      <c r="GW173" s="147"/>
      <c r="GX173" s="147"/>
      <c r="GY173" s="147"/>
      <c r="GZ173" s="147"/>
      <c r="HA173" s="147"/>
      <c r="HB173" s="147"/>
      <c r="HC173" s="147"/>
      <c r="HD173" s="147"/>
      <c r="HE173" s="147"/>
      <c r="HF173" s="147"/>
      <c r="HG173" s="147"/>
      <c r="HH173" s="147"/>
      <c r="HI173" s="147"/>
      <c r="HJ173" s="147"/>
      <c r="HK173" s="147"/>
      <c r="HL173" s="147"/>
      <c r="HM173" s="147"/>
      <c r="HN173" s="147"/>
      <c r="HO173" s="147"/>
      <c r="HP173" s="147"/>
      <c r="HQ173" s="147"/>
      <c r="HR173" s="147"/>
      <c r="HS173" s="147"/>
      <c r="HT173" s="147"/>
      <c r="HU173" s="147"/>
      <c r="HV173" s="147"/>
      <c r="HW173" s="147"/>
      <c r="HX173" s="147"/>
      <c r="HY173" s="147"/>
      <c r="HZ173" s="147"/>
      <c r="IA173" s="147"/>
      <c r="IB173" s="147"/>
      <c r="IC173" s="147"/>
      <c r="ID173" s="147"/>
      <c r="IE173" s="147"/>
      <c r="IF173" s="147"/>
      <c r="IG173" s="147"/>
      <c r="IH173" s="147"/>
      <c r="II173" s="147"/>
      <c r="IJ173" s="147"/>
      <c r="IK173" s="147"/>
      <c r="IL173" s="147"/>
      <c r="IM173" s="147"/>
      <c r="IN173" s="147"/>
      <c r="IO173" s="147"/>
      <c r="IP173" s="147"/>
      <c r="IQ173" s="147"/>
      <c r="IR173" s="147"/>
      <c r="IS173" s="147"/>
      <c r="IT173" s="147"/>
      <c r="IU173" s="147"/>
      <c r="IV173" s="147"/>
    </row>
    <row r="174" spans="1:256" s="151" customFormat="1" ht="18.95" customHeight="1">
      <c r="A174" s="213"/>
      <c r="B174" s="214" t="s">
        <v>330</v>
      </c>
      <c r="C174" s="213"/>
      <c r="D174" s="214" t="s">
        <v>331</v>
      </c>
      <c r="E174" s="215" t="s">
        <v>520</v>
      </c>
      <c r="F174" s="216"/>
      <c r="G174" s="216">
        <v>16</v>
      </c>
      <c r="H174" s="216">
        <v>16</v>
      </c>
      <c r="I174" s="217">
        <v>42617</v>
      </c>
      <c r="J174" s="213"/>
      <c r="K174" s="147"/>
      <c r="L174" s="147"/>
      <c r="M174" s="147"/>
      <c r="N174" s="147"/>
      <c r="O174" s="147"/>
      <c r="P174" s="147"/>
      <c r="Q174" s="147"/>
      <c r="R174" s="147"/>
      <c r="S174" s="147"/>
      <c r="T174" s="147"/>
      <c r="U174" s="147"/>
      <c r="V174" s="147"/>
      <c r="W174" s="147"/>
      <c r="X174" s="147"/>
      <c r="Y174" s="147"/>
      <c r="Z174" s="147"/>
      <c r="AA174" s="147"/>
      <c r="AB174" s="147"/>
      <c r="AC174" s="147"/>
      <c r="AD174" s="147"/>
      <c r="AE174" s="147"/>
      <c r="AF174" s="147"/>
      <c r="AG174" s="147"/>
      <c r="AH174" s="147"/>
      <c r="AI174" s="147"/>
      <c r="AJ174" s="147"/>
      <c r="AK174" s="147"/>
      <c r="AL174" s="147"/>
      <c r="AM174" s="147"/>
      <c r="AN174" s="147"/>
      <c r="AO174" s="147"/>
      <c r="AP174" s="147"/>
      <c r="AQ174" s="147"/>
      <c r="AR174" s="147"/>
      <c r="AS174" s="147"/>
      <c r="AT174" s="147"/>
      <c r="AU174" s="147"/>
      <c r="AV174" s="147"/>
      <c r="AW174" s="147"/>
      <c r="AX174" s="147"/>
      <c r="AY174" s="147"/>
      <c r="AZ174" s="147"/>
      <c r="BA174" s="147"/>
      <c r="BB174" s="147"/>
      <c r="BC174" s="147"/>
      <c r="BD174" s="147"/>
      <c r="BE174" s="147"/>
      <c r="BF174" s="147"/>
      <c r="BG174" s="147"/>
      <c r="BH174" s="147"/>
      <c r="BI174" s="147"/>
      <c r="BJ174" s="147"/>
      <c r="BK174" s="147"/>
      <c r="BL174" s="147"/>
      <c r="BM174" s="147"/>
      <c r="BN174" s="147"/>
      <c r="BO174" s="147"/>
      <c r="BP174" s="147"/>
      <c r="BQ174" s="147"/>
      <c r="BR174" s="147"/>
      <c r="BS174" s="147"/>
      <c r="BT174" s="147"/>
      <c r="BU174" s="147"/>
      <c r="BV174" s="147"/>
      <c r="BW174" s="147"/>
      <c r="BX174" s="147"/>
      <c r="BY174" s="147"/>
      <c r="BZ174" s="147"/>
      <c r="CA174" s="147"/>
      <c r="CB174" s="147"/>
      <c r="CC174" s="147"/>
      <c r="CD174" s="147"/>
      <c r="CE174" s="147"/>
      <c r="CF174" s="147"/>
      <c r="CG174" s="147"/>
      <c r="CH174" s="147"/>
      <c r="CI174" s="147"/>
      <c r="CJ174" s="147"/>
      <c r="CK174" s="147"/>
      <c r="CL174" s="147"/>
      <c r="CM174" s="147"/>
      <c r="CN174" s="147"/>
      <c r="CO174" s="147"/>
      <c r="CP174" s="147"/>
      <c r="CQ174" s="147"/>
      <c r="CR174" s="147"/>
      <c r="CS174" s="147"/>
      <c r="CT174" s="147"/>
      <c r="CU174" s="147"/>
      <c r="CV174" s="147"/>
      <c r="CW174" s="147"/>
      <c r="CX174" s="147"/>
      <c r="CY174" s="147"/>
      <c r="CZ174" s="147"/>
      <c r="DA174" s="147"/>
      <c r="DB174" s="147"/>
      <c r="DC174" s="147"/>
      <c r="DD174" s="147"/>
      <c r="DE174" s="147"/>
      <c r="DF174" s="147"/>
      <c r="DG174" s="147"/>
      <c r="DH174" s="147"/>
      <c r="DI174" s="147"/>
      <c r="DJ174" s="147"/>
      <c r="DK174" s="147"/>
      <c r="DL174" s="147"/>
      <c r="DM174" s="147"/>
      <c r="DN174" s="147"/>
      <c r="DO174" s="147"/>
      <c r="DP174" s="147"/>
      <c r="DQ174" s="147"/>
      <c r="DR174" s="147"/>
      <c r="DS174" s="147"/>
      <c r="DT174" s="147"/>
      <c r="DU174" s="147"/>
      <c r="DV174" s="147"/>
      <c r="DW174" s="147"/>
      <c r="DX174" s="147"/>
      <c r="DY174" s="147"/>
      <c r="DZ174" s="147"/>
      <c r="EA174" s="147"/>
      <c r="EB174" s="147"/>
      <c r="EC174" s="147"/>
      <c r="ED174" s="147"/>
      <c r="EE174" s="147"/>
      <c r="EF174" s="147"/>
      <c r="EG174" s="147"/>
      <c r="EH174" s="147"/>
      <c r="EI174" s="147"/>
      <c r="EJ174" s="147"/>
      <c r="EK174" s="147"/>
      <c r="EL174" s="147"/>
      <c r="EM174" s="147"/>
      <c r="EN174" s="147"/>
      <c r="EO174" s="147"/>
      <c r="EP174" s="147"/>
      <c r="EQ174" s="147"/>
      <c r="ER174" s="147"/>
      <c r="ES174" s="147"/>
      <c r="ET174" s="147"/>
      <c r="EU174" s="147"/>
      <c r="EV174" s="147"/>
      <c r="EW174" s="147"/>
      <c r="EX174" s="147"/>
      <c r="EY174" s="147"/>
      <c r="EZ174" s="147"/>
      <c r="FA174" s="147"/>
      <c r="FB174" s="147"/>
      <c r="FC174" s="147"/>
      <c r="FD174" s="147"/>
      <c r="FE174" s="147"/>
      <c r="FF174" s="147"/>
      <c r="FG174" s="147"/>
      <c r="FH174" s="147"/>
      <c r="FI174" s="147"/>
      <c r="FJ174" s="147"/>
      <c r="FK174" s="147"/>
      <c r="FL174" s="147"/>
      <c r="FM174" s="147"/>
      <c r="FN174" s="147"/>
      <c r="FO174" s="147"/>
      <c r="FP174" s="147"/>
      <c r="FQ174" s="147"/>
      <c r="FR174" s="147"/>
      <c r="FS174" s="147"/>
      <c r="FT174" s="147"/>
      <c r="FU174" s="147"/>
      <c r="FV174" s="147"/>
      <c r="FW174" s="147"/>
      <c r="FX174" s="147"/>
      <c r="FY174" s="147"/>
      <c r="FZ174" s="147"/>
      <c r="GA174" s="147"/>
      <c r="GB174" s="147"/>
      <c r="GC174" s="147"/>
      <c r="GD174" s="147"/>
      <c r="GE174" s="147"/>
      <c r="GF174" s="147"/>
      <c r="GG174" s="147"/>
      <c r="GH174" s="147"/>
      <c r="GI174" s="147"/>
      <c r="GJ174" s="147"/>
      <c r="GK174" s="147"/>
      <c r="GL174" s="147"/>
      <c r="GM174" s="147"/>
      <c r="GN174" s="147"/>
      <c r="GO174" s="147"/>
      <c r="GP174" s="147"/>
      <c r="GQ174" s="147"/>
      <c r="GR174" s="147"/>
      <c r="GS174" s="147"/>
      <c r="GT174" s="147"/>
      <c r="GU174" s="147"/>
      <c r="GV174" s="147"/>
      <c r="GW174" s="147"/>
      <c r="GX174" s="147"/>
      <c r="GY174" s="147"/>
      <c r="GZ174" s="147"/>
      <c r="HA174" s="147"/>
      <c r="HB174" s="147"/>
      <c r="HC174" s="147"/>
      <c r="HD174" s="147"/>
      <c r="HE174" s="147"/>
      <c r="HF174" s="147"/>
      <c r="HG174" s="147"/>
      <c r="HH174" s="147"/>
      <c r="HI174" s="147"/>
      <c r="HJ174" s="147"/>
      <c r="HK174" s="147"/>
      <c r="HL174" s="147"/>
      <c r="HM174" s="147"/>
      <c r="HN174" s="147"/>
      <c r="HO174" s="147"/>
      <c r="HP174" s="147"/>
      <c r="HQ174" s="147"/>
      <c r="HR174" s="147"/>
      <c r="HS174" s="147"/>
      <c r="HT174" s="147"/>
      <c r="HU174" s="147"/>
      <c r="HV174" s="147"/>
      <c r="HW174" s="147"/>
      <c r="HX174" s="147"/>
      <c r="HY174" s="147"/>
      <c r="HZ174" s="147"/>
      <c r="IA174" s="147"/>
      <c r="IB174" s="147"/>
      <c r="IC174" s="147"/>
      <c r="ID174" s="147"/>
      <c r="IE174" s="147"/>
      <c r="IF174" s="147"/>
      <c r="IG174" s="147"/>
      <c r="IH174" s="147"/>
      <c r="II174" s="147"/>
      <c r="IJ174" s="147"/>
      <c r="IK174" s="147"/>
      <c r="IL174" s="147"/>
      <c r="IM174" s="147"/>
      <c r="IN174" s="147"/>
      <c r="IO174" s="147"/>
      <c r="IP174" s="147"/>
      <c r="IQ174" s="147"/>
      <c r="IR174" s="147"/>
      <c r="IS174" s="147"/>
      <c r="IT174" s="147"/>
      <c r="IU174" s="147"/>
      <c r="IV174" s="147"/>
    </row>
    <row r="175" spans="1:256" ht="18.95" customHeight="1">
      <c r="A175" s="161"/>
      <c r="B175" s="179" t="s">
        <v>332</v>
      </c>
      <c r="C175" s="161"/>
      <c r="D175" s="161"/>
      <c r="E175" s="212" t="s">
        <v>520</v>
      </c>
      <c r="F175" s="170"/>
      <c r="G175" s="170">
        <v>16</v>
      </c>
      <c r="H175" s="170">
        <v>16</v>
      </c>
      <c r="I175" s="180">
        <v>42621</v>
      </c>
      <c r="J175" s="161"/>
    </row>
    <row r="176" spans="1:256" s="151" customFormat="1" ht="18.95" customHeight="1">
      <c r="A176" s="213"/>
      <c r="B176" s="214" t="s">
        <v>333</v>
      </c>
      <c r="C176" s="213"/>
      <c r="D176" s="213"/>
      <c r="E176" s="215" t="s">
        <v>520</v>
      </c>
      <c r="F176" s="216"/>
      <c r="G176" s="216">
        <v>8</v>
      </c>
      <c r="H176" s="216">
        <v>8</v>
      </c>
      <c r="I176" s="217">
        <v>42622</v>
      </c>
      <c r="J176" s="213"/>
      <c r="K176" s="147"/>
      <c r="L176" s="147"/>
      <c r="M176" s="147"/>
      <c r="N176" s="147"/>
      <c r="O176" s="147"/>
      <c r="P176" s="147"/>
      <c r="Q176" s="147"/>
      <c r="R176" s="147"/>
      <c r="S176" s="147"/>
      <c r="T176" s="147"/>
      <c r="U176" s="147"/>
      <c r="V176" s="147"/>
      <c r="W176" s="147"/>
      <c r="X176" s="147"/>
      <c r="Y176" s="147"/>
      <c r="Z176" s="147"/>
      <c r="AA176" s="147"/>
      <c r="AB176" s="147"/>
      <c r="AC176" s="147"/>
      <c r="AD176" s="147"/>
      <c r="AE176" s="147"/>
      <c r="AF176" s="147"/>
      <c r="AG176" s="147"/>
      <c r="AH176" s="147"/>
      <c r="AI176" s="147"/>
      <c r="AJ176" s="147"/>
      <c r="AK176" s="147"/>
      <c r="AL176" s="147"/>
      <c r="AM176" s="147"/>
      <c r="AN176" s="147"/>
      <c r="AO176" s="147"/>
      <c r="AP176" s="147"/>
      <c r="AQ176" s="147"/>
      <c r="AR176" s="147"/>
      <c r="AS176" s="147"/>
      <c r="AT176" s="147"/>
      <c r="AU176" s="147"/>
      <c r="AV176" s="147"/>
      <c r="AW176" s="147"/>
      <c r="AX176" s="147"/>
      <c r="AY176" s="147"/>
      <c r="AZ176" s="147"/>
      <c r="BA176" s="147"/>
      <c r="BB176" s="147"/>
      <c r="BC176" s="147"/>
      <c r="BD176" s="147"/>
      <c r="BE176" s="147"/>
      <c r="BF176" s="147"/>
      <c r="BG176" s="147"/>
      <c r="BH176" s="147"/>
      <c r="BI176" s="147"/>
      <c r="BJ176" s="147"/>
      <c r="BK176" s="147"/>
      <c r="BL176" s="147"/>
      <c r="BM176" s="147"/>
      <c r="BN176" s="147"/>
      <c r="BO176" s="147"/>
      <c r="BP176" s="147"/>
      <c r="BQ176" s="147"/>
      <c r="BR176" s="147"/>
      <c r="BS176" s="147"/>
      <c r="BT176" s="147"/>
      <c r="BU176" s="147"/>
      <c r="BV176" s="147"/>
      <c r="BW176" s="147"/>
      <c r="BX176" s="147"/>
      <c r="BY176" s="147"/>
      <c r="BZ176" s="147"/>
      <c r="CA176" s="147"/>
      <c r="CB176" s="147"/>
      <c r="CC176" s="147"/>
      <c r="CD176" s="147"/>
      <c r="CE176" s="147"/>
      <c r="CF176" s="147"/>
      <c r="CG176" s="147"/>
      <c r="CH176" s="147"/>
      <c r="CI176" s="147"/>
      <c r="CJ176" s="147"/>
      <c r="CK176" s="147"/>
      <c r="CL176" s="147"/>
      <c r="CM176" s="147"/>
      <c r="CN176" s="147"/>
      <c r="CO176" s="147"/>
      <c r="CP176" s="147"/>
      <c r="CQ176" s="147"/>
      <c r="CR176" s="147"/>
      <c r="CS176" s="147"/>
      <c r="CT176" s="147"/>
      <c r="CU176" s="147"/>
      <c r="CV176" s="147"/>
      <c r="CW176" s="147"/>
      <c r="CX176" s="147"/>
      <c r="CY176" s="147"/>
      <c r="CZ176" s="147"/>
      <c r="DA176" s="147"/>
      <c r="DB176" s="147"/>
      <c r="DC176" s="147"/>
      <c r="DD176" s="147"/>
      <c r="DE176" s="147"/>
      <c r="DF176" s="147"/>
      <c r="DG176" s="147"/>
      <c r="DH176" s="147"/>
      <c r="DI176" s="147"/>
      <c r="DJ176" s="147"/>
      <c r="DK176" s="147"/>
      <c r="DL176" s="147"/>
      <c r="DM176" s="147"/>
      <c r="DN176" s="147"/>
      <c r="DO176" s="147"/>
      <c r="DP176" s="147"/>
      <c r="DQ176" s="147"/>
      <c r="DR176" s="147"/>
      <c r="DS176" s="147"/>
      <c r="DT176" s="147"/>
      <c r="DU176" s="147"/>
      <c r="DV176" s="147"/>
      <c r="DW176" s="147"/>
      <c r="DX176" s="147"/>
      <c r="DY176" s="147"/>
      <c r="DZ176" s="147"/>
      <c r="EA176" s="147"/>
      <c r="EB176" s="147"/>
      <c r="EC176" s="147"/>
      <c r="ED176" s="147"/>
      <c r="EE176" s="147"/>
      <c r="EF176" s="147"/>
      <c r="EG176" s="147"/>
      <c r="EH176" s="147"/>
      <c r="EI176" s="147"/>
      <c r="EJ176" s="147"/>
      <c r="EK176" s="147"/>
      <c r="EL176" s="147"/>
      <c r="EM176" s="147"/>
      <c r="EN176" s="147"/>
      <c r="EO176" s="147"/>
      <c r="EP176" s="147"/>
      <c r="EQ176" s="147"/>
      <c r="ER176" s="147"/>
      <c r="ES176" s="147"/>
      <c r="ET176" s="147"/>
      <c r="EU176" s="147"/>
      <c r="EV176" s="147"/>
      <c r="EW176" s="147"/>
      <c r="EX176" s="147"/>
      <c r="EY176" s="147"/>
      <c r="EZ176" s="147"/>
      <c r="FA176" s="147"/>
      <c r="FB176" s="147"/>
      <c r="FC176" s="147"/>
      <c r="FD176" s="147"/>
      <c r="FE176" s="147"/>
      <c r="FF176" s="147"/>
      <c r="FG176" s="147"/>
      <c r="FH176" s="147"/>
      <c r="FI176" s="147"/>
      <c r="FJ176" s="147"/>
      <c r="FK176" s="147"/>
      <c r="FL176" s="147"/>
      <c r="FM176" s="147"/>
      <c r="FN176" s="147"/>
      <c r="FO176" s="147"/>
      <c r="FP176" s="147"/>
      <c r="FQ176" s="147"/>
      <c r="FR176" s="147"/>
      <c r="FS176" s="147"/>
      <c r="FT176" s="147"/>
      <c r="FU176" s="147"/>
      <c r="FV176" s="147"/>
      <c r="FW176" s="147"/>
      <c r="FX176" s="147"/>
      <c r="FY176" s="147"/>
      <c r="FZ176" s="147"/>
      <c r="GA176" s="147"/>
      <c r="GB176" s="147"/>
      <c r="GC176" s="147"/>
      <c r="GD176" s="147"/>
      <c r="GE176" s="147"/>
      <c r="GF176" s="147"/>
      <c r="GG176" s="147"/>
      <c r="GH176" s="147"/>
      <c r="GI176" s="147"/>
      <c r="GJ176" s="147"/>
      <c r="GK176" s="147"/>
      <c r="GL176" s="147"/>
      <c r="GM176" s="147"/>
      <c r="GN176" s="147"/>
      <c r="GO176" s="147"/>
      <c r="GP176" s="147"/>
      <c r="GQ176" s="147"/>
      <c r="GR176" s="147"/>
      <c r="GS176" s="147"/>
      <c r="GT176" s="147"/>
      <c r="GU176" s="147"/>
      <c r="GV176" s="147"/>
      <c r="GW176" s="147"/>
      <c r="GX176" s="147"/>
      <c r="GY176" s="147"/>
      <c r="GZ176" s="147"/>
      <c r="HA176" s="147"/>
      <c r="HB176" s="147"/>
      <c r="HC176" s="147"/>
      <c r="HD176" s="147"/>
      <c r="HE176" s="147"/>
      <c r="HF176" s="147"/>
      <c r="HG176" s="147"/>
      <c r="HH176" s="147"/>
      <c r="HI176" s="147"/>
      <c r="HJ176" s="147"/>
      <c r="HK176" s="147"/>
      <c r="HL176" s="147"/>
      <c r="HM176" s="147"/>
      <c r="HN176" s="147"/>
      <c r="HO176" s="147"/>
      <c r="HP176" s="147"/>
      <c r="HQ176" s="147"/>
      <c r="HR176" s="147"/>
      <c r="HS176" s="147"/>
      <c r="HT176" s="147"/>
      <c r="HU176" s="147"/>
      <c r="HV176" s="147"/>
      <c r="HW176" s="147"/>
      <c r="HX176" s="147"/>
      <c r="HY176" s="147"/>
      <c r="HZ176" s="147"/>
      <c r="IA176" s="147"/>
      <c r="IB176" s="147"/>
      <c r="IC176" s="147"/>
      <c r="ID176" s="147"/>
      <c r="IE176" s="147"/>
      <c r="IF176" s="147"/>
      <c r="IG176" s="147"/>
      <c r="IH176" s="147"/>
      <c r="II176" s="147"/>
      <c r="IJ176" s="147"/>
      <c r="IK176" s="147"/>
      <c r="IL176" s="147"/>
      <c r="IM176" s="147"/>
      <c r="IN176" s="147"/>
      <c r="IO176" s="147"/>
      <c r="IP176" s="147"/>
      <c r="IQ176" s="147"/>
      <c r="IR176" s="147"/>
      <c r="IS176" s="147"/>
      <c r="IT176" s="147"/>
      <c r="IU176" s="147"/>
      <c r="IV176" s="147"/>
    </row>
    <row r="177" spans="1:256" s="151" customFormat="1" ht="12.75" customHeight="1">
      <c r="A177" s="213"/>
      <c r="B177" s="214" t="s">
        <v>334</v>
      </c>
      <c r="C177" s="213"/>
      <c r="D177" s="213"/>
      <c r="E177" s="215" t="s">
        <v>520</v>
      </c>
      <c r="F177" s="216"/>
      <c r="G177" s="216">
        <v>16</v>
      </c>
      <c r="H177" s="216">
        <v>16</v>
      </c>
      <c r="I177" s="217">
        <v>42624</v>
      </c>
      <c r="J177" s="213"/>
      <c r="K177" s="147"/>
      <c r="L177" s="147"/>
      <c r="M177" s="147"/>
      <c r="N177" s="147"/>
      <c r="O177" s="147"/>
      <c r="P177" s="147"/>
      <c r="Q177" s="147"/>
      <c r="R177" s="147"/>
      <c r="S177" s="147"/>
      <c r="T177" s="147"/>
      <c r="U177" s="147"/>
      <c r="V177" s="147"/>
      <c r="W177" s="147"/>
      <c r="X177" s="147"/>
      <c r="Y177" s="147"/>
      <c r="Z177" s="147"/>
      <c r="AA177" s="147"/>
      <c r="AB177" s="147"/>
      <c r="AC177" s="147"/>
      <c r="AD177" s="147"/>
      <c r="AE177" s="147"/>
      <c r="AF177" s="147"/>
      <c r="AG177" s="147"/>
      <c r="AH177" s="147"/>
      <c r="AI177" s="147"/>
      <c r="AJ177" s="147"/>
      <c r="AK177" s="147"/>
      <c r="AL177" s="147"/>
      <c r="AM177" s="147"/>
      <c r="AN177" s="147"/>
      <c r="AO177" s="147"/>
      <c r="AP177" s="147"/>
      <c r="AQ177" s="147"/>
      <c r="AR177" s="147"/>
      <c r="AS177" s="147"/>
      <c r="AT177" s="147"/>
      <c r="AU177" s="147"/>
      <c r="AV177" s="147"/>
      <c r="AW177" s="147"/>
      <c r="AX177" s="147"/>
      <c r="AY177" s="147"/>
      <c r="AZ177" s="147"/>
      <c r="BA177" s="147"/>
      <c r="BB177" s="147"/>
      <c r="BC177" s="147"/>
      <c r="BD177" s="147"/>
      <c r="BE177" s="147"/>
      <c r="BF177" s="147"/>
      <c r="BG177" s="147"/>
      <c r="BH177" s="147"/>
      <c r="BI177" s="147"/>
      <c r="BJ177" s="147"/>
      <c r="BK177" s="147"/>
      <c r="BL177" s="147"/>
      <c r="BM177" s="147"/>
      <c r="BN177" s="147"/>
      <c r="BO177" s="147"/>
      <c r="BP177" s="147"/>
      <c r="BQ177" s="147"/>
      <c r="BR177" s="147"/>
      <c r="BS177" s="147"/>
      <c r="BT177" s="147"/>
      <c r="BU177" s="147"/>
      <c r="BV177" s="147"/>
      <c r="BW177" s="147"/>
      <c r="BX177" s="147"/>
      <c r="BY177" s="147"/>
      <c r="BZ177" s="147"/>
      <c r="CA177" s="147"/>
      <c r="CB177" s="147"/>
      <c r="CC177" s="147"/>
      <c r="CD177" s="147"/>
      <c r="CE177" s="147"/>
      <c r="CF177" s="147"/>
      <c r="CG177" s="147"/>
      <c r="CH177" s="147"/>
      <c r="CI177" s="147"/>
      <c r="CJ177" s="147"/>
      <c r="CK177" s="147"/>
      <c r="CL177" s="147"/>
      <c r="CM177" s="147"/>
      <c r="CN177" s="147"/>
      <c r="CO177" s="147"/>
      <c r="CP177" s="147"/>
      <c r="CQ177" s="147"/>
      <c r="CR177" s="147"/>
      <c r="CS177" s="147"/>
      <c r="CT177" s="147"/>
      <c r="CU177" s="147"/>
      <c r="CV177" s="147"/>
      <c r="CW177" s="147"/>
      <c r="CX177" s="147"/>
      <c r="CY177" s="147"/>
      <c r="CZ177" s="147"/>
      <c r="DA177" s="147"/>
      <c r="DB177" s="147"/>
      <c r="DC177" s="147"/>
      <c r="DD177" s="147"/>
      <c r="DE177" s="147"/>
      <c r="DF177" s="147"/>
      <c r="DG177" s="147"/>
      <c r="DH177" s="147"/>
      <c r="DI177" s="147"/>
      <c r="DJ177" s="147"/>
      <c r="DK177" s="147"/>
      <c r="DL177" s="147"/>
      <c r="DM177" s="147"/>
      <c r="DN177" s="147"/>
      <c r="DO177" s="147"/>
      <c r="DP177" s="147"/>
      <c r="DQ177" s="147"/>
      <c r="DR177" s="147"/>
      <c r="DS177" s="147"/>
      <c r="DT177" s="147"/>
      <c r="DU177" s="147"/>
      <c r="DV177" s="147"/>
      <c r="DW177" s="147"/>
      <c r="DX177" s="147"/>
      <c r="DY177" s="147"/>
      <c r="DZ177" s="147"/>
      <c r="EA177" s="147"/>
      <c r="EB177" s="147"/>
      <c r="EC177" s="147"/>
      <c r="ED177" s="147"/>
      <c r="EE177" s="147"/>
      <c r="EF177" s="147"/>
      <c r="EG177" s="147"/>
      <c r="EH177" s="147"/>
      <c r="EI177" s="147"/>
      <c r="EJ177" s="147"/>
      <c r="EK177" s="147"/>
      <c r="EL177" s="147"/>
      <c r="EM177" s="147"/>
      <c r="EN177" s="147"/>
      <c r="EO177" s="147"/>
      <c r="EP177" s="147"/>
      <c r="EQ177" s="147"/>
      <c r="ER177" s="147"/>
      <c r="ES177" s="147"/>
      <c r="ET177" s="147"/>
      <c r="EU177" s="147"/>
      <c r="EV177" s="147"/>
      <c r="EW177" s="147"/>
      <c r="EX177" s="147"/>
      <c r="EY177" s="147"/>
      <c r="EZ177" s="147"/>
      <c r="FA177" s="147"/>
      <c r="FB177" s="147"/>
      <c r="FC177" s="147"/>
      <c r="FD177" s="147"/>
      <c r="FE177" s="147"/>
      <c r="FF177" s="147"/>
      <c r="FG177" s="147"/>
      <c r="FH177" s="147"/>
      <c r="FI177" s="147"/>
      <c r="FJ177" s="147"/>
      <c r="FK177" s="147"/>
      <c r="FL177" s="147"/>
      <c r="FM177" s="147"/>
      <c r="FN177" s="147"/>
      <c r="FO177" s="147"/>
      <c r="FP177" s="147"/>
      <c r="FQ177" s="147"/>
      <c r="FR177" s="147"/>
      <c r="FS177" s="147"/>
      <c r="FT177" s="147"/>
      <c r="FU177" s="147"/>
      <c r="FV177" s="147"/>
      <c r="FW177" s="147"/>
      <c r="FX177" s="147"/>
      <c r="FY177" s="147"/>
      <c r="FZ177" s="147"/>
      <c r="GA177" s="147"/>
      <c r="GB177" s="147"/>
      <c r="GC177" s="147"/>
      <c r="GD177" s="147"/>
      <c r="GE177" s="147"/>
      <c r="GF177" s="147"/>
      <c r="GG177" s="147"/>
      <c r="GH177" s="147"/>
      <c r="GI177" s="147"/>
      <c r="GJ177" s="147"/>
      <c r="GK177" s="147"/>
      <c r="GL177" s="147"/>
      <c r="GM177" s="147"/>
      <c r="GN177" s="147"/>
      <c r="GO177" s="147"/>
      <c r="GP177" s="147"/>
      <c r="GQ177" s="147"/>
      <c r="GR177" s="147"/>
      <c r="GS177" s="147"/>
      <c r="GT177" s="147"/>
      <c r="GU177" s="147"/>
      <c r="GV177" s="147"/>
      <c r="GW177" s="147"/>
      <c r="GX177" s="147"/>
      <c r="GY177" s="147"/>
      <c r="GZ177" s="147"/>
      <c r="HA177" s="147"/>
      <c r="HB177" s="147"/>
      <c r="HC177" s="147"/>
      <c r="HD177" s="147"/>
      <c r="HE177" s="147"/>
      <c r="HF177" s="147"/>
      <c r="HG177" s="147"/>
      <c r="HH177" s="147"/>
      <c r="HI177" s="147"/>
      <c r="HJ177" s="147"/>
      <c r="HK177" s="147"/>
      <c r="HL177" s="147"/>
      <c r="HM177" s="147"/>
      <c r="HN177" s="147"/>
      <c r="HO177" s="147"/>
      <c r="HP177" s="147"/>
      <c r="HQ177" s="147"/>
      <c r="HR177" s="147"/>
      <c r="HS177" s="147"/>
      <c r="HT177" s="147"/>
      <c r="HU177" s="147"/>
      <c r="HV177" s="147"/>
      <c r="HW177" s="147"/>
      <c r="HX177" s="147"/>
      <c r="HY177" s="147"/>
      <c r="HZ177" s="147"/>
      <c r="IA177" s="147"/>
      <c r="IB177" s="147"/>
      <c r="IC177" s="147"/>
      <c r="ID177" s="147"/>
      <c r="IE177" s="147"/>
      <c r="IF177" s="147"/>
      <c r="IG177" s="147"/>
      <c r="IH177" s="147"/>
      <c r="II177" s="147"/>
      <c r="IJ177" s="147"/>
      <c r="IK177" s="147"/>
      <c r="IL177" s="147"/>
      <c r="IM177" s="147"/>
      <c r="IN177" s="147"/>
      <c r="IO177" s="147"/>
      <c r="IP177" s="147"/>
      <c r="IQ177" s="147"/>
      <c r="IR177" s="147"/>
      <c r="IS177" s="147"/>
      <c r="IT177" s="147"/>
      <c r="IU177" s="147"/>
      <c r="IV177" s="147"/>
    </row>
    <row r="178" spans="1:256" ht="15.95" customHeight="1">
      <c r="A178" s="161"/>
      <c r="B178" s="161"/>
      <c r="C178" s="161"/>
      <c r="D178" s="161"/>
      <c r="E178" s="161"/>
      <c r="F178" s="170"/>
      <c r="G178" s="170">
        <f>SUM(G2:G177)</f>
        <v>364</v>
      </c>
      <c r="H178" s="170"/>
      <c r="I178" s="170"/>
      <c r="J178" s="161"/>
    </row>
    <row r="179" spans="1:256" ht="64.5" customHeight="1">
      <c r="A179" s="161"/>
      <c r="B179" s="161"/>
      <c r="C179" s="161"/>
      <c r="D179" s="161"/>
      <c r="E179" s="218"/>
      <c r="F179" s="219" t="s">
        <v>335</v>
      </c>
      <c r="G179" s="218">
        <f>G178*49.3</f>
        <v>17945.2</v>
      </c>
      <c r="H179" s="218"/>
      <c r="I179" s="220" t="s">
        <v>336</v>
      </c>
      <c r="J179" s="161"/>
    </row>
  </sheetData>
  <mergeCells count="54">
    <mergeCell ref="I139:I142"/>
    <mergeCell ref="I86:I90"/>
    <mergeCell ref="H86:H87"/>
    <mergeCell ref="H121:H127"/>
    <mergeCell ref="I117:I127"/>
    <mergeCell ref="I105:I114"/>
    <mergeCell ref="H110:H114"/>
    <mergeCell ref="G153:G156"/>
    <mergeCell ref="G79:G82"/>
    <mergeCell ref="G99:G100"/>
    <mergeCell ref="G121:G127"/>
    <mergeCell ref="G143:G148"/>
    <mergeCell ref="G7:G8"/>
    <mergeCell ref="H99:H100"/>
    <mergeCell ref="H91:H97"/>
    <mergeCell ref="I79:I82"/>
    <mergeCell ref="H79:H82"/>
    <mergeCell ref="I72:I75"/>
    <mergeCell ref="H7:H8"/>
    <mergeCell ref="G25:G28"/>
    <mergeCell ref="H25:H28"/>
    <mergeCell ref="I53:I56"/>
    <mergeCell ref="I159:I162"/>
    <mergeCell ref="I69:I71"/>
    <mergeCell ref="I61:I62"/>
    <mergeCell ref="H61:H62"/>
    <mergeCell ref="H153:H156"/>
    <mergeCell ref="I149:I151"/>
    <mergeCell ref="H149:H151"/>
    <mergeCell ref="H75:H76"/>
    <mergeCell ref="I91:I104"/>
    <mergeCell ref="H117:H118"/>
    <mergeCell ref="H70:H71"/>
    <mergeCell ref="I66:I68"/>
    <mergeCell ref="H139:H142"/>
    <mergeCell ref="I135:I138"/>
    <mergeCell ref="I153:I156"/>
    <mergeCell ref="H101:H104"/>
    <mergeCell ref="I143:I148"/>
    <mergeCell ref="H53:H56"/>
    <mergeCell ref="G149:G151"/>
    <mergeCell ref="H135:H138"/>
    <mergeCell ref="G139:G142"/>
    <mergeCell ref="I83:I85"/>
    <mergeCell ref="G91:G97"/>
    <mergeCell ref="G117:G118"/>
    <mergeCell ref="G135:G138"/>
    <mergeCell ref="H68:H69"/>
    <mergeCell ref="I64:I65"/>
    <mergeCell ref="G72:G74"/>
    <mergeCell ref="H72:H74"/>
    <mergeCell ref="G110:G114"/>
    <mergeCell ref="G101:G104"/>
    <mergeCell ref="H143:H148"/>
  </mergeCells>
  <phoneticPr fontId="14" type="noConversion"/>
  <pageMargins left="0.7" right="0.7" top="0.75" bottom="0.75" header="0.3" footer="0.3"/>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2"/>
  <sheetViews>
    <sheetView showGridLines="0" tabSelected="1" topLeftCell="A19" zoomScaleNormal="100" workbookViewId="0">
      <selection activeCell="H42" sqref="H42"/>
    </sheetView>
  </sheetViews>
  <sheetFormatPr defaultColWidth="8.75" defaultRowHeight="13.5" customHeight="1"/>
  <cols>
    <col min="1" max="1" width="85.75" style="75" customWidth="1"/>
    <col min="2" max="4" width="8.75" style="75" customWidth="1"/>
    <col min="5" max="5" width="14.125" style="75" customWidth="1"/>
    <col min="6" max="8" width="8.75" style="75" customWidth="1"/>
    <col min="9" max="9" width="12.25" style="141" customWidth="1"/>
    <col min="10" max="254" width="8.75" style="75" customWidth="1"/>
  </cols>
  <sheetData>
    <row r="1" spans="1:256" ht="21" customHeight="1">
      <c r="A1" s="221" t="s">
        <v>531</v>
      </c>
      <c r="B1" s="222" t="s">
        <v>95</v>
      </c>
      <c r="C1" s="222" t="s">
        <v>96</v>
      </c>
      <c r="D1" s="222" t="s">
        <v>93</v>
      </c>
      <c r="E1" s="222" t="s">
        <v>97</v>
      </c>
      <c r="F1" s="222" t="s">
        <v>98</v>
      </c>
      <c r="G1" s="222" t="s">
        <v>99</v>
      </c>
      <c r="H1" s="222" t="s">
        <v>100</v>
      </c>
      <c r="I1" s="222" t="s">
        <v>101</v>
      </c>
      <c r="J1" s="223"/>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c r="AS1" s="224"/>
      <c r="AT1" s="224"/>
      <c r="AU1" s="224"/>
      <c r="AV1" s="224"/>
      <c r="AW1" s="224"/>
      <c r="AX1" s="224"/>
      <c r="AY1" s="224"/>
      <c r="AZ1" s="224"/>
      <c r="BA1" s="224"/>
      <c r="BB1" s="224"/>
      <c r="BC1" s="224"/>
      <c r="BD1" s="224"/>
      <c r="BE1" s="224"/>
      <c r="BF1" s="224"/>
      <c r="BG1" s="224"/>
      <c r="BH1" s="224"/>
      <c r="BI1" s="224"/>
      <c r="BJ1" s="224"/>
      <c r="BK1" s="224"/>
      <c r="BL1" s="224"/>
      <c r="BM1" s="224"/>
      <c r="BN1" s="224"/>
      <c r="BO1" s="224"/>
      <c r="BP1" s="224"/>
      <c r="BQ1" s="224"/>
      <c r="BR1" s="224"/>
      <c r="BS1" s="224"/>
      <c r="BT1" s="224"/>
      <c r="BU1" s="224"/>
      <c r="BV1" s="224"/>
      <c r="BW1" s="224"/>
      <c r="BX1" s="224"/>
      <c r="BY1" s="224"/>
      <c r="BZ1" s="224"/>
      <c r="CA1" s="224"/>
      <c r="CB1" s="224"/>
      <c r="CC1" s="224"/>
      <c r="CD1" s="224"/>
      <c r="CE1" s="224"/>
      <c r="CF1" s="224"/>
      <c r="CG1" s="224"/>
      <c r="CH1" s="224"/>
      <c r="CI1" s="224"/>
      <c r="CJ1" s="224"/>
      <c r="CK1" s="224"/>
      <c r="CL1" s="224"/>
      <c r="CM1" s="224"/>
      <c r="CN1" s="224"/>
      <c r="CO1" s="224"/>
      <c r="CP1" s="224"/>
      <c r="CQ1" s="224"/>
      <c r="CR1" s="224"/>
      <c r="CS1" s="224"/>
      <c r="CT1" s="224"/>
      <c r="CU1" s="224"/>
      <c r="CV1" s="224"/>
      <c r="CW1" s="224"/>
      <c r="CX1" s="224"/>
      <c r="CY1" s="224"/>
      <c r="CZ1" s="224"/>
      <c r="DA1" s="224"/>
      <c r="DB1" s="224"/>
      <c r="DC1" s="224"/>
      <c r="DD1" s="224"/>
      <c r="DE1" s="224"/>
      <c r="DF1" s="224"/>
      <c r="DG1" s="224"/>
      <c r="DH1" s="224"/>
      <c r="DI1" s="224"/>
      <c r="DJ1" s="224"/>
      <c r="DK1" s="224"/>
      <c r="DL1" s="224"/>
      <c r="DM1" s="224"/>
      <c r="DN1" s="224"/>
      <c r="DO1" s="224"/>
      <c r="DP1" s="224"/>
      <c r="DQ1" s="224"/>
      <c r="DR1" s="224"/>
      <c r="DS1" s="224"/>
      <c r="DT1" s="224"/>
      <c r="DU1" s="224"/>
      <c r="DV1" s="224"/>
      <c r="DW1" s="224"/>
      <c r="DX1" s="224"/>
      <c r="DY1" s="224"/>
      <c r="DZ1" s="224"/>
      <c r="EA1" s="224"/>
      <c r="EB1" s="224"/>
      <c r="EC1" s="224"/>
      <c r="ED1" s="224"/>
      <c r="EE1" s="224"/>
      <c r="EF1" s="224"/>
      <c r="EG1" s="224"/>
      <c r="EH1" s="224"/>
      <c r="EI1" s="224"/>
      <c r="EJ1" s="224"/>
      <c r="EK1" s="224"/>
      <c r="EL1" s="224"/>
      <c r="EM1" s="224"/>
      <c r="EN1" s="224"/>
      <c r="EO1" s="224"/>
      <c r="EP1" s="224"/>
      <c r="EQ1" s="224"/>
      <c r="ER1" s="224"/>
      <c r="ES1" s="224"/>
      <c r="ET1" s="224"/>
      <c r="EU1" s="224"/>
      <c r="EV1" s="224"/>
      <c r="EW1" s="224"/>
      <c r="EX1" s="224"/>
      <c r="EY1" s="224"/>
      <c r="EZ1" s="224"/>
      <c r="FA1" s="224"/>
      <c r="FB1" s="224"/>
      <c r="FC1" s="224"/>
      <c r="FD1" s="224"/>
      <c r="FE1" s="224"/>
      <c r="FF1" s="224"/>
      <c r="FG1" s="224"/>
      <c r="FH1" s="224"/>
      <c r="FI1" s="224"/>
      <c r="FJ1" s="224"/>
      <c r="FK1" s="224"/>
      <c r="FL1" s="224"/>
      <c r="FM1" s="224"/>
      <c r="FN1" s="224"/>
      <c r="FO1" s="224"/>
      <c r="FP1" s="224"/>
      <c r="FQ1" s="224"/>
      <c r="FR1" s="224"/>
      <c r="FS1" s="224"/>
      <c r="FT1" s="224"/>
      <c r="FU1" s="224"/>
      <c r="FV1" s="224"/>
      <c r="FW1" s="224"/>
      <c r="FX1" s="224"/>
      <c r="FY1" s="224"/>
      <c r="FZ1" s="224"/>
      <c r="GA1" s="224"/>
      <c r="GB1" s="224"/>
      <c r="GC1" s="224"/>
      <c r="GD1" s="224"/>
      <c r="GE1" s="224"/>
      <c r="GF1" s="224"/>
      <c r="GG1" s="224"/>
      <c r="GH1" s="224"/>
      <c r="GI1" s="224"/>
      <c r="GJ1" s="224"/>
      <c r="GK1" s="224"/>
      <c r="GL1" s="224"/>
      <c r="GM1" s="224"/>
      <c r="GN1" s="224"/>
      <c r="GO1" s="224"/>
      <c r="GP1" s="224"/>
      <c r="GQ1" s="224"/>
      <c r="GR1" s="224"/>
      <c r="GS1" s="224"/>
      <c r="GT1" s="224"/>
      <c r="GU1" s="224"/>
      <c r="GV1" s="224"/>
      <c r="GW1" s="224"/>
      <c r="GX1" s="224"/>
      <c r="GY1" s="224"/>
      <c r="GZ1" s="224"/>
      <c r="HA1" s="224"/>
      <c r="HB1" s="224"/>
      <c r="HC1" s="224"/>
      <c r="HD1" s="224"/>
      <c r="HE1" s="224"/>
      <c r="HF1" s="224"/>
      <c r="HG1" s="224"/>
      <c r="HH1" s="224"/>
      <c r="HI1" s="224"/>
      <c r="HJ1" s="224"/>
      <c r="HK1" s="224"/>
      <c r="HL1" s="224"/>
      <c r="HM1" s="224"/>
      <c r="HN1" s="224"/>
      <c r="HO1" s="224"/>
      <c r="HP1" s="224"/>
      <c r="HQ1" s="224"/>
      <c r="HR1" s="224"/>
      <c r="HS1" s="224"/>
      <c r="HT1" s="224"/>
      <c r="HU1" s="224"/>
      <c r="HV1" s="224"/>
      <c r="HW1" s="224"/>
      <c r="HX1" s="224"/>
      <c r="HY1" s="224"/>
      <c r="HZ1" s="224"/>
      <c r="IA1" s="224"/>
      <c r="IB1" s="224"/>
      <c r="IC1" s="224"/>
      <c r="ID1" s="224"/>
      <c r="IE1" s="224"/>
      <c r="IF1" s="224"/>
      <c r="IG1" s="224"/>
      <c r="IH1" s="224"/>
      <c r="II1" s="224"/>
      <c r="IJ1" s="224"/>
      <c r="IK1" s="224"/>
      <c r="IL1" s="224"/>
      <c r="IM1" s="224"/>
      <c r="IN1" s="224"/>
      <c r="IO1" s="224"/>
      <c r="IP1" s="224"/>
      <c r="IQ1" s="224"/>
      <c r="IR1" s="224"/>
      <c r="IS1" s="224"/>
      <c r="IT1" s="225"/>
      <c r="IU1" s="140"/>
      <c r="IV1" s="140"/>
    </row>
    <row r="2" spans="1:256" s="150" customFormat="1" ht="15.95" customHeight="1">
      <c r="A2" s="311" t="s">
        <v>532</v>
      </c>
      <c r="B2" s="311" t="s">
        <v>104</v>
      </c>
      <c r="C2" s="312"/>
      <c r="D2" s="312"/>
      <c r="E2" s="215" t="s">
        <v>520</v>
      </c>
      <c r="F2" s="312"/>
      <c r="G2" s="312"/>
      <c r="H2" s="312">
        <v>6</v>
      </c>
      <c r="I2" s="313">
        <v>42625</v>
      </c>
      <c r="J2" s="314"/>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c r="AK2" s="315"/>
      <c r="AL2" s="315"/>
      <c r="AM2" s="315"/>
      <c r="AN2" s="315"/>
      <c r="AO2" s="315"/>
      <c r="AP2" s="315"/>
      <c r="AQ2" s="315"/>
      <c r="AR2" s="315"/>
      <c r="AS2" s="315"/>
      <c r="AT2" s="315"/>
      <c r="AU2" s="315"/>
      <c r="AV2" s="315"/>
      <c r="AW2" s="315"/>
      <c r="AX2" s="315"/>
      <c r="AY2" s="315"/>
      <c r="AZ2" s="315"/>
      <c r="BA2" s="315"/>
      <c r="BB2" s="315"/>
      <c r="BC2" s="315"/>
      <c r="BD2" s="315"/>
      <c r="BE2" s="315"/>
      <c r="BF2" s="315"/>
      <c r="BG2" s="315"/>
      <c r="BH2" s="315"/>
      <c r="BI2" s="315"/>
      <c r="BJ2" s="315"/>
      <c r="BK2" s="315"/>
      <c r="BL2" s="315"/>
      <c r="BM2" s="315"/>
      <c r="BN2" s="315"/>
      <c r="BO2" s="315"/>
      <c r="BP2" s="315"/>
      <c r="BQ2" s="315"/>
      <c r="BR2" s="315"/>
      <c r="BS2" s="315"/>
      <c r="BT2" s="315"/>
      <c r="BU2" s="315"/>
      <c r="BV2" s="315"/>
      <c r="BW2" s="315"/>
      <c r="BX2" s="315"/>
      <c r="BY2" s="315"/>
      <c r="BZ2" s="315"/>
      <c r="CA2" s="315"/>
      <c r="CB2" s="315"/>
      <c r="CC2" s="315"/>
      <c r="CD2" s="315"/>
      <c r="CE2" s="315"/>
      <c r="CF2" s="315"/>
      <c r="CG2" s="315"/>
      <c r="CH2" s="315"/>
      <c r="CI2" s="315"/>
      <c r="CJ2" s="315"/>
      <c r="CK2" s="315"/>
      <c r="CL2" s="315"/>
      <c r="CM2" s="315"/>
      <c r="CN2" s="315"/>
      <c r="CO2" s="315"/>
      <c r="CP2" s="315"/>
      <c r="CQ2" s="315"/>
      <c r="CR2" s="315"/>
      <c r="CS2" s="315"/>
      <c r="CT2" s="315"/>
      <c r="CU2" s="315"/>
      <c r="CV2" s="315"/>
      <c r="CW2" s="315"/>
      <c r="CX2" s="315"/>
      <c r="CY2" s="315"/>
      <c r="CZ2" s="315"/>
      <c r="DA2" s="315"/>
      <c r="DB2" s="315"/>
      <c r="DC2" s="315"/>
      <c r="DD2" s="315"/>
      <c r="DE2" s="315"/>
      <c r="DF2" s="315"/>
      <c r="DG2" s="315"/>
      <c r="DH2" s="315"/>
      <c r="DI2" s="315"/>
      <c r="DJ2" s="315"/>
      <c r="DK2" s="315"/>
      <c r="DL2" s="315"/>
      <c r="DM2" s="315"/>
      <c r="DN2" s="315"/>
      <c r="DO2" s="315"/>
      <c r="DP2" s="315"/>
      <c r="DQ2" s="315"/>
      <c r="DR2" s="315"/>
      <c r="DS2" s="315"/>
      <c r="DT2" s="315"/>
      <c r="DU2" s="315"/>
      <c r="DV2" s="315"/>
      <c r="DW2" s="315"/>
      <c r="DX2" s="315"/>
      <c r="DY2" s="315"/>
      <c r="DZ2" s="315"/>
      <c r="EA2" s="315"/>
      <c r="EB2" s="315"/>
      <c r="EC2" s="315"/>
      <c r="ED2" s="315"/>
      <c r="EE2" s="315"/>
      <c r="EF2" s="315"/>
      <c r="EG2" s="315"/>
      <c r="EH2" s="315"/>
      <c r="EI2" s="315"/>
      <c r="EJ2" s="315"/>
      <c r="EK2" s="315"/>
      <c r="EL2" s="315"/>
      <c r="EM2" s="315"/>
      <c r="EN2" s="315"/>
      <c r="EO2" s="315"/>
      <c r="EP2" s="315"/>
      <c r="EQ2" s="315"/>
      <c r="ER2" s="315"/>
      <c r="ES2" s="315"/>
      <c r="ET2" s="315"/>
      <c r="EU2" s="315"/>
      <c r="EV2" s="315"/>
      <c r="EW2" s="315"/>
      <c r="EX2" s="315"/>
      <c r="EY2" s="315"/>
      <c r="EZ2" s="315"/>
      <c r="FA2" s="315"/>
      <c r="FB2" s="315"/>
      <c r="FC2" s="315"/>
      <c r="FD2" s="315"/>
      <c r="FE2" s="315"/>
      <c r="FF2" s="315"/>
      <c r="FG2" s="315"/>
      <c r="FH2" s="315"/>
      <c r="FI2" s="315"/>
      <c r="FJ2" s="315"/>
      <c r="FK2" s="315"/>
      <c r="FL2" s="315"/>
      <c r="FM2" s="315"/>
      <c r="FN2" s="315"/>
      <c r="FO2" s="315"/>
      <c r="FP2" s="315"/>
      <c r="FQ2" s="315"/>
      <c r="FR2" s="315"/>
      <c r="FS2" s="315"/>
      <c r="FT2" s="315"/>
      <c r="FU2" s="315"/>
      <c r="FV2" s="315"/>
      <c r="FW2" s="315"/>
      <c r="FX2" s="315"/>
      <c r="FY2" s="315"/>
      <c r="FZ2" s="315"/>
      <c r="GA2" s="315"/>
      <c r="GB2" s="315"/>
      <c r="GC2" s="315"/>
      <c r="GD2" s="315"/>
      <c r="GE2" s="315"/>
      <c r="GF2" s="315"/>
      <c r="GG2" s="315"/>
      <c r="GH2" s="315"/>
      <c r="GI2" s="315"/>
      <c r="GJ2" s="315"/>
      <c r="GK2" s="315"/>
      <c r="GL2" s="315"/>
      <c r="GM2" s="315"/>
      <c r="GN2" s="315"/>
      <c r="GO2" s="315"/>
      <c r="GP2" s="315"/>
      <c r="GQ2" s="315"/>
      <c r="GR2" s="315"/>
      <c r="GS2" s="315"/>
      <c r="GT2" s="315"/>
      <c r="GU2" s="315"/>
      <c r="GV2" s="315"/>
      <c r="GW2" s="315"/>
      <c r="GX2" s="315"/>
      <c r="GY2" s="315"/>
      <c r="GZ2" s="315"/>
      <c r="HA2" s="315"/>
      <c r="HB2" s="315"/>
      <c r="HC2" s="315"/>
      <c r="HD2" s="315"/>
      <c r="HE2" s="315"/>
      <c r="HF2" s="315"/>
      <c r="HG2" s="315"/>
      <c r="HH2" s="315"/>
      <c r="HI2" s="315"/>
      <c r="HJ2" s="315"/>
      <c r="HK2" s="315"/>
      <c r="HL2" s="315"/>
      <c r="HM2" s="315"/>
      <c r="HN2" s="315"/>
      <c r="HO2" s="315"/>
      <c r="HP2" s="315"/>
      <c r="HQ2" s="315"/>
      <c r="HR2" s="315"/>
      <c r="HS2" s="315"/>
      <c r="HT2" s="315"/>
      <c r="HU2" s="315"/>
      <c r="HV2" s="315"/>
      <c r="HW2" s="315"/>
      <c r="HX2" s="315"/>
      <c r="HY2" s="315"/>
      <c r="HZ2" s="315"/>
      <c r="IA2" s="315"/>
      <c r="IB2" s="315"/>
      <c r="IC2" s="315"/>
      <c r="ID2" s="315"/>
      <c r="IE2" s="315"/>
      <c r="IF2" s="315"/>
      <c r="IG2" s="315"/>
      <c r="IH2" s="315"/>
      <c r="II2" s="315"/>
      <c r="IJ2" s="315"/>
      <c r="IK2" s="315"/>
      <c r="IL2" s="315"/>
      <c r="IM2" s="315"/>
      <c r="IN2" s="315"/>
      <c r="IO2" s="315"/>
      <c r="IP2" s="315"/>
      <c r="IQ2" s="315"/>
      <c r="IR2" s="315"/>
      <c r="IS2" s="315"/>
      <c r="IT2" s="316"/>
      <c r="IU2" s="149"/>
      <c r="IV2" s="149"/>
    </row>
    <row r="3" spans="1:256" s="150" customFormat="1" ht="15.95" customHeight="1">
      <c r="A3" s="311" t="s">
        <v>533</v>
      </c>
      <c r="B3" s="311" t="s">
        <v>104</v>
      </c>
      <c r="C3" s="312"/>
      <c r="D3" s="312"/>
      <c r="E3" s="215" t="s">
        <v>520</v>
      </c>
      <c r="F3" s="312"/>
      <c r="G3" s="312"/>
      <c r="H3" s="312">
        <v>4</v>
      </c>
      <c r="I3" s="313">
        <v>42626</v>
      </c>
      <c r="J3" s="314"/>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c r="AK3" s="315"/>
      <c r="AL3" s="315"/>
      <c r="AM3" s="315"/>
      <c r="AN3" s="315"/>
      <c r="AO3" s="315"/>
      <c r="AP3" s="315"/>
      <c r="AQ3" s="315"/>
      <c r="AR3" s="315"/>
      <c r="AS3" s="315"/>
      <c r="AT3" s="315"/>
      <c r="AU3" s="315"/>
      <c r="AV3" s="315"/>
      <c r="AW3" s="315"/>
      <c r="AX3" s="315"/>
      <c r="AY3" s="315"/>
      <c r="AZ3" s="315"/>
      <c r="BA3" s="315"/>
      <c r="BB3" s="315"/>
      <c r="BC3" s="315"/>
      <c r="BD3" s="315"/>
      <c r="BE3" s="315"/>
      <c r="BF3" s="315"/>
      <c r="BG3" s="315"/>
      <c r="BH3" s="315"/>
      <c r="BI3" s="315"/>
      <c r="BJ3" s="315"/>
      <c r="BK3" s="315"/>
      <c r="BL3" s="315"/>
      <c r="BM3" s="315"/>
      <c r="BN3" s="315"/>
      <c r="BO3" s="315"/>
      <c r="BP3" s="315"/>
      <c r="BQ3" s="315"/>
      <c r="BR3" s="315"/>
      <c r="BS3" s="315"/>
      <c r="BT3" s="315"/>
      <c r="BU3" s="315"/>
      <c r="BV3" s="315"/>
      <c r="BW3" s="315"/>
      <c r="BX3" s="315"/>
      <c r="BY3" s="315"/>
      <c r="BZ3" s="315"/>
      <c r="CA3" s="315"/>
      <c r="CB3" s="315"/>
      <c r="CC3" s="315"/>
      <c r="CD3" s="315"/>
      <c r="CE3" s="315"/>
      <c r="CF3" s="315"/>
      <c r="CG3" s="315"/>
      <c r="CH3" s="315"/>
      <c r="CI3" s="315"/>
      <c r="CJ3" s="315"/>
      <c r="CK3" s="315"/>
      <c r="CL3" s="315"/>
      <c r="CM3" s="315"/>
      <c r="CN3" s="315"/>
      <c r="CO3" s="315"/>
      <c r="CP3" s="315"/>
      <c r="CQ3" s="315"/>
      <c r="CR3" s="315"/>
      <c r="CS3" s="315"/>
      <c r="CT3" s="315"/>
      <c r="CU3" s="315"/>
      <c r="CV3" s="315"/>
      <c r="CW3" s="315"/>
      <c r="CX3" s="315"/>
      <c r="CY3" s="315"/>
      <c r="CZ3" s="315"/>
      <c r="DA3" s="315"/>
      <c r="DB3" s="315"/>
      <c r="DC3" s="315"/>
      <c r="DD3" s="315"/>
      <c r="DE3" s="315"/>
      <c r="DF3" s="315"/>
      <c r="DG3" s="315"/>
      <c r="DH3" s="315"/>
      <c r="DI3" s="315"/>
      <c r="DJ3" s="315"/>
      <c r="DK3" s="315"/>
      <c r="DL3" s="315"/>
      <c r="DM3" s="315"/>
      <c r="DN3" s="315"/>
      <c r="DO3" s="315"/>
      <c r="DP3" s="315"/>
      <c r="DQ3" s="315"/>
      <c r="DR3" s="315"/>
      <c r="DS3" s="315"/>
      <c r="DT3" s="315"/>
      <c r="DU3" s="315"/>
      <c r="DV3" s="315"/>
      <c r="DW3" s="315"/>
      <c r="DX3" s="315"/>
      <c r="DY3" s="315"/>
      <c r="DZ3" s="315"/>
      <c r="EA3" s="315"/>
      <c r="EB3" s="315"/>
      <c r="EC3" s="315"/>
      <c r="ED3" s="315"/>
      <c r="EE3" s="315"/>
      <c r="EF3" s="315"/>
      <c r="EG3" s="315"/>
      <c r="EH3" s="315"/>
      <c r="EI3" s="315"/>
      <c r="EJ3" s="315"/>
      <c r="EK3" s="315"/>
      <c r="EL3" s="315"/>
      <c r="EM3" s="315"/>
      <c r="EN3" s="315"/>
      <c r="EO3" s="315"/>
      <c r="EP3" s="315"/>
      <c r="EQ3" s="315"/>
      <c r="ER3" s="315"/>
      <c r="ES3" s="315"/>
      <c r="ET3" s="315"/>
      <c r="EU3" s="315"/>
      <c r="EV3" s="315"/>
      <c r="EW3" s="315"/>
      <c r="EX3" s="315"/>
      <c r="EY3" s="315"/>
      <c r="EZ3" s="315"/>
      <c r="FA3" s="315"/>
      <c r="FB3" s="315"/>
      <c r="FC3" s="315"/>
      <c r="FD3" s="315"/>
      <c r="FE3" s="315"/>
      <c r="FF3" s="315"/>
      <c r="FG3" s="315"/>
      <c r="FH3" s="315"/>
      <c r="FI3" s="315"/>
      <c r="FJ3" s="315"/>
      <c r="FK3" s="315"/>
      <c r="FL3" s="315"/>
      <c r="FM3" s="315"/>
      <c r="FN3" s="315"/>
      <c r="FO3" s="315"/>
      <c r="FP3" s="315"/>
      <c r="FQ3" s="315"/>
      <c r="FR3" s="315"/>
      <c r="FS3" s="315"/>
      <c r="FT3" s="315"/>
      <c r="FU3" s="315"/>
      <c r="FV3" s="315"/>
      <c r="FW3" s="315"/>
      <c r="FX3" s="315"/>
      <c r="FY3" s="315"/>
      <c r="FZ3" s="315"/>
      <c r="GA3" s="315"/>
      <c r="GB3" s="315"/>
      <c r="GC3" s="315"/>
      <c r="GD3" s="315"/>
      <c r="GE3" s="315"/>
      <c r="GF3" s="315"/>
      <c r="GG3" s="315"/>
      <c r="GH3" s="315"/>
      <c r="GI3" s="315"/>
      <c r="GJ3" s="315"/>
      <c r="GK3" s="315"/>
      <c r="GL3" s="315"/>
      <c r="GM3" s="315"/>
      <c r="GN3" s="315"/>
      <c r="GO3" s="315"/>
      <c r="GP3" s="315"/>
      <c r="GQ3" s="315"/>
      <c r="GR3" s="315"/>
      <c r="GS3" s="315"/>
      <c r="GT3" s="315"/>
      <c r="GU3" s="315"/>
      <c r="GV3" s="315"/>
      <c r="GW3" s="315"/>
      <c r="GX3" s="315"/>
      <c r="GY3" s="315"/>
      <c r="GZ3" s="315"/>
      <c r="HA3" s="315"/>
      <c r="HB3" s="315"/>
      <c r="HC3" s="315"/>
      <c r="HD3" s="315"/>
      <c r="HE3" s="315"/>
      <c r="HF3" s="315"/>
      <c r="HG3" s="315"/>
      <c r="HH3" s="315"/>
      <c r="HI3" s="315"/>
      <c r="HJ3" s="315"/>
      <c r="HK3" s="315"/>
      <c r="HL3" s="315"/>
      <c r="HM3" s="315"/>
      <c r="HN3" s="315"/>
      <c r="HO3" s="315"/>
      <c r="HP3" s="315"/>
      <c r="HQ3" s="315"/>
      <c r="HR3" s="315"/>
      <c r="HS3" s="315"/>
      <c r="HT3" s="315"/>
      <c r="HU3" s="315"/>
      <c r="HV3" s="315"/>
      <c r="HW3" s="315"/>
      <c r="HX3" s="315"/>
      <c r="HY3" s="315"/>
      <c r="HZ3" s="315"/>
      <c r="IA3" s="315"/>
      <c r="IB3" s="315"/>
      <c r="IC3" s="315"/>
      <c r="ID3" s="315"/>
      <c r="IE3" s="315"/>
      <c r="IF3" s="315"/>
      <c r="IG3" s="315"/>
      <c r="IH3" s="315"/>
      <c r="II3" s="315"/>
      <c r="IJ3" s="315"/>
      <c r="IK3" s="315"/>
      <c r="IL3" s="315"/>
      <c r="IM3" s="315"/>
      <c r="IN3" s="315"/>
      <c r="IO3" s="315"/>
      <c r="IP3" s="315"/>
      <c r="IQ3" s="315"/>
      <c r="IR3" s="315"/>
      <c r="IS3" s="315"/>
      <c r="IT3" s="316"/>
      <c r="IU3" s="149"/>
      <c r="IV3" s="149"/>
    </row>
    <row r="4" spans="1:256" ht="15.95" customHeight="1">
      <c r="A4" s="230" t="s">
        <v>337</v>
      </c>
      <c r="B4" s="230" t="s">
        <v>104</v>
      </c>
      <c r="C4" s="231"/>
      <c r="D4" s="231"/>
      <c r="E4" s="212" t="s">
        <v>520</v>
      </c>
      <c r="F4" s="231"/>
      <c r="G4" s="231"/>
      <c r="H4" s="231">
        <v>12</v>
      </c>
      <c r="I4" s="232">
        <v>42628</v>
      </c>
      <c r="J4" s="233"/>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4"/>
      <c r="BS4" s="234"/>
      <c r="BT4" s="234"/>
      <c r="BU4" s="234"/>
      <c r="BV4" s="234"/>
      <c r="BW4" s="234"/>
      <c r="BX4" s="234"/>
      <c r="BY4" s="234"/>
      <c r="BZ4" s="234"/>
      <c r="CA4" s="234"/>
      <c r="CB4" s="234"/>
      <c r="CC4" s="234"/>
      <c r="CD4" s="234"/>
      <c r="CE4" s="234"/>
      <c r="CF4" s="234"/>
      <c r="CG4" s="234"/>
      <c r="CH4" s="234"/>
      <c r="CI4" s="234"/>
      <c r="CJ4" s="234"/>
      <c r="CK4" s="234"/>
      <c r="CL4" s="234"/>
      <c r="CM4" s="234"/>
      <c r="CN4" s="234"/>
      <c r="CO4" s="234"/>
      <c r="CP4" s="234"/>
      <c r="CQ4" s="234"/>
      <c r="CR4" s="234"/>
      <c r="CS4" s="234"/>
      <c r="CT4" s="234"/>
      <c r="CU4" s="234"/>
      <c r="CV4" s="234"/>
      <c r="CW4" s="234"/>
      <c r="CX4" s="234"/>
      <c r="CY4" s="234"/>
      <c r="CZ4" s="234"/>
      <c r="DA4" s="234"/>
      <c r="DB4" s="234"/>
      <c r="DC4" s="234"/>
      <c r="DD4" s="234"/>
      <c r="DE4" s="234"/>
      <c r="DF4" s="234"/>
      <c r="DG4" s="234"/>
      <c r="DH4" s="234"/>
      <c r="DI4" s="234"/>
      <c r="DJ4" s="234"/>
      <c r="DK4" s="234"/>
      <c r="DL4" s="234"/>
      <c r="DM4" s="234"/>
      <c r="DN4" s="234"/>
      <c r="DO4" s="234"/>
      <c r="DP4" s="234"/>
      <c r="DQ4" s="234"/>
      <c r="DR4" s="234"/>
      <c r="DS4" s="234"/>
      <c r="DT4" s="234"/>
      <c r="DU4" s="234"/>
      <c r="DV4" s="234"/>
      <c r="DW4" s="234"/>
      <c r="DX4" s="234"/>
      <c r="DY4" s="234"/>
      <c r="DZ4" s="234"/>
      <c r="EA4" s="234"/>
      <c r="EB4" s="234"/>
      <c r="EC4" s="234"/>
      <c r="ED4" s="234"/>
      <c r="EE4" s="234"/>
      <c r="EF4" s="234"/>
      <c r="EG4" s="234"/>
      <c r="EH4" s="234"/>
      <c r="EI4" s="234"/>
      <c r="EJ4" s="234"/>
      <c r="EK4" s="234"/>
      <c r="EL4" s="234"/>
      <c r="EM4" s="234"/>
      <c r="EN4" s="234"/>
      <c r="EO4" s="234"/>
      <c r="EP4" s="234"/>
      <c r="EQ4" s="234"/>
      <c r="ER4" s="234"/>
      <c r="ES4" s="234"/>
      <c r="ET4" s="234"/>
      <c r="EU4" s="234"/>
      <c r="EV4" s="234"/>
      <c r="EW4" s="234"/>
      <c r="EX4" s="234"/>
      <c r="EY4" s="234"/>
      <c r="EZ4" s="234"/>
      <c r="FA4" s="234"/>
      <c r="FB4" s="234"/>
      <c r="FC4" s="234"/>
      <c r="FD4" s="234"/>
      <c r="FE4" s="234"/>
      <c r="FF4" s="234"/>
      <c r="FG4" s="234"/>
      <c r="FH4" s="234"/>
      <c r="FI4" s="234"/>
      <c r="FJ4" s="234"/>
      <c r="FK4" s="234"/>
      <c r="FL4" s="234"/>
      <c r="FM4" s="234"/>
      <c r="FN4" s="234"/>
      <c r="FO4" s="234"/>
      <c r="FP4" s="234"/>
      <c r="FQ4" s="234"/>
      <c r="FR4" s="234"/>
      <c r="FS4" s="234"/>
      <c r="FT4" s="234"/>
      <c r="FU4" s="234"/>
      <c r="FV4" s="234"/>
      <c r="FW4" s="234"/>
      <c r="FX4" s="234"/>
      <c r="FY4" s="234"/>
      <c r="FZ4" s="234"/>
      <c r="GA4" s="234"/>
      <c r="GB4" s="234"/>
      <c r="GC4" s="234"/>
      <c r="GD4" s="234"/>
      <c r="GE4" s="234"/>
      <c r="GF4" s="234"/>
      <c r="GG4" s="234"/>
      <c r="GH4" s="234"/>
      <c r="GI4" s="234"/>
      <c r="GJ4" s="234"/>
      <c r="GK4" s="234"/>
      <c r="GL4" s="234"/>
      <c r="GM4" s="234"/>
      <c r="GN4" s="234"/>
      <c r="GO4" s="234"/>
      <c r="GP4" s="234"/>
      <c r="GQ4" s="234"/>
      <c r="GR4" s="234"/>
      <c r="GS4" s="234"/>
      <c r="GT4" s="234"/>
      <c r="GU4" s="234"/>
      <c r="GV4" s="234"/>
      <c r="GW4" s="234"/>
      <c r="GX4" s="234"/>
      <c r="GY4" s="234"/>
      <c r="GZ4" s="234"/>
      <c r="HA4" s="234"/>
      <c r="HB4" s="234"/>
      <c r="HC4" s="234"/>
      <c r="HD4" s="234"/>
      <c r="HE4" s="234"/>
      <c r="HF4" s="234"/>
      <c r="HG4" s="234"/>
      <c r="HH4" s="234"/>
      <c r="HI4" s="234"/>
      <c r="HJ4" s="234"/>
      <c r="HK4" s="234"/>
      <c r="HL4" s="234"/>
      <c r="HM4" s="234"/>
      <c r="HN4" s="234"/>
      <c r="HO4" s="234"/>
      <c r="HP4" s="234"/>
      <c r="HQ4" s="234"/>
      <c r="HR4" s="234"/>
      <c r="HS4" s="234"/>
      <c r="HT4" s="234"/>
      <c r="HU4" s="234"/>
      <c r="HV4" s="234"/>
      <c r="HW4" s="234"/>
      <c r="HX4" s="234"/>
      <c r="HY4" s="234"/>
      <c r="HZ4" s="234"/>
      <c r="IA4" s="234"/>
      <c r="IB4" s="234"/>
      <c r="IC4" s="234"/>
      <c r="ID4" s="234"/>
      <c r="IE4" s="234"/>
      <c r="IF4" s="234"/>
      <c r="IG4" s="234"/>
      <c r="IH4" s="234"/>
      <c r="II4" s="234"/>
      <c r="IJ4" s="234"/>
      <c r="IK4" s="234"/>
      <c r="IL4" s="234"/>
      <c r="IM4" s="234"/>
      <c r="IN4" s="234"/>
      <c r="IO4" s="234"/>
      <c r="IP4" s="234"/>
      <c r="IQ4" s="234"/>
      <c r="IR4" s="234"/>
      <c r="IS4" s="234"/>
      <c r="IT4" s="235"/>
      <c r="IU4" s="140"/>
      <c r="IV4" s="140"/>
    </row>
    <row r="5" spans="1:256" ht="15.95" customHeight="1">
      <c r="A5" s="230" t="s">
        <v>338</v>
      </c>
      <c r="B5" s="230" t="s">
        <v>119</v>
      </c>
      <c r="C5" s="231"/>
      <c r="D5" s="231"/>
      <c r="E5" s="212" t="s">
        <v>520</v>
      </c>
      <c r="F5" s="231"/>
      <c r="G5" s="231"/>
      <c r="H5" s="231">
        <v>12</v>
      </c>
      <c r="I5" s="232">
        <v>42633</v>
      </c>
      <c r="J5" s="233"/>
      <c r="K5" s="234"/>
      <c r="L5" s="234"/>
      <c r="M5" s="234"/>
      <c r="N5" s="234"/>
      <c r="O5" s="234"/>
      <c r="P5" s="234"/>
      <c r="Q5" s="234"/>
      <c r="R5" s="234"/>
      <c r="S5" s="234"/>
      <c r="T5" s="234"/>
      <c r="U5" s="234"/>
      <c r="V5" s="234"/>
      <c r="W5" s="234"/>
      <c r="X5" s="234"/>
      <c r="Y5" s="234"/>
      <c r="Z5" s="234"/>
      <c r="AA5" s="234"/>
      <c r="AB5" s="234"/>
      <c r="AC5" s="234"/>
      <c r="AD5" s="234"/>
      <c r="AE5" s="234"/>
      <c r="AF5" s="234"/>
      <c r="AG5" s="234"/>
      <c r="AH5" s="234"/>
      <c r="AI5" s="234"/>
      <c r="AJ5" s="234"/>
      <c r="AK5" s="234"/>
      <c r="AL5" s="234"/>
      <c r="AM5" s="234"/>
      <c r="AN5" s="234"/>
      <c r="AO5" s="234"/>
      <c r="AP5" s="234"/>
      <c r="AQ5" s="234"/>
      <c r="AR5" s="234"/>
      <c r="AS5" s="234"/>
      <c r="AT5" s="234"/>
      <c r="AU5" s="234"/>
      <c r="AV5" s="234"/>
      <c r="AW5" s="234"/>
      <c r="AX5" s="234"/>
      <c r="AY5" s="234"/>
      <c r="AZ5" s="234"/>
      <c r="BA5" s="234"/>
      <c r="BB5" s="234"/>
      <c r="BC5" s="234"/>
      <c r="BD5" s="234"/>
      <c r="BE5" s="234"/>
      <c r="BF5" s="234"/>
      <c r="BG5" s="234"/>
      <c r="BH5" s="234"/>
      <c r="BI5" s="234"/>
      <c r="BJ5" s="234"/>
      <c r="BK5" s="234"/>
      <c r="BL5" s="234"/>
      <c r="BM5" s="234"/>
      <c r="BN5" s="234"/>
      <c r="BO5" s="234"/>
      <c r="BP5" s="234"/>
      <c r="BQ5" s="234"/>
      <c r="BR5" s="234"/>
      <c r="BS5" s="234"/>
      <c r="BT5" s="234"/>
      <c r="BU5" s="234"/>
      <c r="BV5" s="234"/>
      <c r="BW5" s="234"/>
      <c r="BX5" s="234"/>
      <c r="BY5" s="234"/>
      <c r="BZ5" s="234"/>
      <c r="CA5" s="234"/>
      <c r="CB5" s="234"/>
      <c r="CC5" s="234"/>
      <c r="CD5" s="234"/>
      <c r="CE5" s="234"/>
      <c r="CF5" s="234"/>
      <c r="CG5" s="234"/>
      <c r="CH5" s="234"/>
      <c r="CI5" s="234"/>
      <c r="CJ5" s="234"/>
      <c r="CK5" s="234"/>
      <c r="CL5" s="234"/>
      <c r="CM5" s="234"/>
      <c r="CN5" s="234"/>
      <c r="CO5" s="234"/>
      <c r="CP5" s="234"/>
      <c r="CQ5" s="234"/>
      <c r="CR5" s="234"/>
      <c r="CS5" s="234"/>
      <c r="CT5" s="234"/>
      <c r="CU5" s="234"/>
      <c r="CV5" s="234"/>
      <c r="CW5" s="234"/>
      <c r="CX5" s="234"/>
      <c r="CY5" s="234"/>
      <c r="CZ5" s="234"/>
      <c r="DA5" s="234"/>
      <c r="DB5" s="234"/>
      <c r="DC5" s="234"/>
      <c r="DD5" s="234"/>
      <c r="DE5" s="234"/>
      <c r="DF5" s="234"/>
      <c r="DG5" s="234"/>
      <c r="DH5" s="234"/>
      <c r="DI5" s="234"/>
      <c r="DJ5" s="234"/>
      <c r="DK5" s="234"/>
      <c r="DL5" s="234"/>
      <c r="DM5" s="234"/>
      <c r="DN5" s="234"/>
      <c r="DO5" s="234"/>
      <c r="DP5" s="234"/>
      <c r="DQ5" s="234"/>
      <c r="DR5" s="234"/>
      <c r="DS5" s="234"/>
      <c r="DT5" s="234"/>
      <c r="DU5" s="234"/>
      <c r="DV5" s="234"/>
      <c r="DW5" s="234"/>
      <c r="DX5" s="234"/>
      <c r="DY5" s="234"/>
      <c r="DZ5" s="234"/>
      <c r="EA5" s="234"/>
      <c r="EB5" s="234"/>
      <c r="EC5" s="234"/>
      <c r="ED5" s="234"/>
      <c r="EE5" s="234"/>
      <c r="EF5" s="234"/>
      <c r="EG5" s="234"/>
      <c r="EH5" s="234"/>
      <c r="EI5" s="234"/>
      <c r="EJ5" s="234"/>
      <c r="EK5" s="234"/>
      <c r="EL5" s="234"/>
      <c r="EM5" s="234"/>
      <c r="EN5" s="234"/>
      <c r="EO5" s="234"/>
      <c r="EP5" s="234"/>
      <c r="EQ5" s="234"/>
      <c r="ER5" s="234"/>
      <c r="ES5" s="234"/>
      <c r="ET5" s="234"/>
      <c r="EU5" s="234"/>
      <c r="EV5" s="234"/>
      <c r="EW5" s="234"/>
      <c r="EX5" s="234"/>
      <c r="EY5" s="234"/>
      <c r="EZ5" s="234"/>
      <c r="FA5" s="234"/>
      <c r="FB5" s="234"/>
      <c r="FC5" s="234"/>
      <c r="FD5" s="234"/>
      <c r="FE5" s="234"/>
      <c r="FF5" s="234"/>
      <c r="FG5" s="234"/>
      <c r="FH5" s="234"/>
      <c r="FI5" s="234"/>
      <c r="FJ5" s="234"/>
      <c r="FK5" s="234"/>
      <c r="FL5" s="234"/>
      <c r="FM5" s="234"/>
      <c r="FN5" s="234"/>
      <c r="FO5" s="234"/>
      <c r="FP5" s="234"/>
      <c r="FQ5" s="234"/>
      <c r="FR5" s="234"/>
      <c r="FS5" s="234"/>
      <c r="FT5" s="234"/>
      <c r="FU5" s="234"/>
      <c r="FV5" s="234"/>
      <c r="FW5" s="234"/>
      <c r="FX5" s="234"/>
      <c r="FY5" s="234"/>
      <c r="FZ5" s="234"/>
      <c r="GA5" s="234"/>
      <c r="GB5" s="234"/>
      <c r="GC5" s="234"/>
      <c r="GD5" s="234"/>
      <c r="GE5" s="234"/>
      <c r="GF5" s="234"/>
      <c r="GG5" s="234"/>
      <c r="GH5" s="234"/>
      <c r="GI5" s="234"/>
      <c r="GJ5" s="234"/>
      <c r="GK5" s="234"/>
      <c r="GL5" s="234"/>
      <c r="GM5" s="234"/>
      <c r="GN5" s="234"/>
      <c r="GO5" s="234"/>
      <c r="GP5" s="234"/>
      <c r="GQ5" s="234"/>
      <c r="GR5" s="234"/>
      <c r="GS5" s="234"/>
      <c r="GT5" s="234"/>
      <c r="GU5" s="234"/>
      <c r="GV5" s="234"/>
      <c r="GW5" s="234"/>
      <c r="GX5" s="234"/>
      <c r="GY5" s="234"/>
      <c r="GZ5" s="234"/>
      <c r="HA5" s="234"/>
      <c r="HB5" s="234"/>
      <c r="HC5" s="234"/>
      <c r="HD5" s="234"/>
      <c r="HE5" s="234"/>
      <c r="HF5" s="234"/>
      <c r="HG5" s="234"/>
      <c r="HH5" s="234"/>
      <c r="HI5" s="234"/>
      <c r="HJ5" s="234"/>
      <c r="HK5" s="234"/>
      <c r="HL5" s="234"/>
      <c r="HM5" s="234"/>
      <c r="HN5" s="234"/>
      <c r="HO5" s="234"/>
      <c r="HP5" s="234"/>
      <c r="HQ5" s="234"/>
      <c r="HR5" s="234"/>
      <c r="HS5" s="234"/>
      <c r="HT5" s="234"/>
      <c r="HU5" s="234"/>
      <c r="HV5" s="234"/>
      <c r="HW5" s="234"/>
      <c r="HX5" s="234"/>
      <c r="HY5" s="234"/>
      <c r="HZ5" s="234"/>
      <c r="IA5" s="234"/>
      <c r="IB5" s="234"/>
      <c r="IC5" s="234"/>
      <c r="ID5" s="234"/>
      <c r="IE5" s="234"/>
      <c r="IF5" s="234"/>
      <c r="IG5" s="234"/>
      <c r="IH5" s="234"/>
      <c r="II5" s="234"/>
      <c r="IJ5" s="234"/>
      <c r="IK5" s="234"/>
      <c r="IL5" s="234"/>
      <c r="IM5" s="234"/>
      <c r="IN5" s="234"/>
      <c r="IO5" s="234"/>
      <c r="IP5" s="234"/>
      <c r="IQ5" s="234"/>
      <c r="IR5" s="234"/>
      <c r="IS5" s="234"/>
      <c r="IT5" s="235"/>
      <c r="IU5" s="140"/>
      <c r="IV5" s="140"/>
    </row>
    <row r="6" spans="1:256" ht="15.95" customHeight="1">
      <c r="A6" s="230" t="s">
        <v>339</v>
      </c>
      <c r="B6" s="230" t="s">
        <v>119</v>
      </c>
      <c r="C6" s="231"/>
      <c r="D6" s="231"/>
      <c r="E6" s="212" t="s">
        <v>520</v>
      </c>
      <c r="F6" s="231"/>
      <c r="G6" s="231"/>
      <c r="H6" s="231">
        <v>4</v>
      </c>
      <c r="I6" s="232">
        <v>42634</v>
      </c>
      <c r="J6" s="233"/>
      <c r="K6" s="234"/>
      <c r="L6" s="234"/>
      <c r="M6" s="234"/>
      <c r="N6" s="234"/>
      <c r="O6" s="234"/>
      <c r="P6" s="234"/>
      <c r="Q6" s="234"/>
      <c r="R6" s="234"/>
      <c r="S6" s="234"/>
      <c r="T6" s="234"/>
      <c r="U6" s="234"/>
      <c r="V6" s="234"/>
      <c r="W6" s="234"/>
      <c r="X6" s="234"/>
      <c r="Y6" s="234"/>
      <c r="Z6" s="234"/>
      <c r="AA6" s="234"/>
      <c r="AB6" s="234"/>
      <c r="AC6" s="234"/>
      <c r="AD6" s="234"/>
      <c r="AE6" s="234"/>
      <c r="AF6" s="234"/>
      <c r="AG6" s="234"/>
      <c r="AH6" s="234"/>
      <c r="AI6" s="234"/>
      <c r="AJ6" s="234"/>
      <c r="AK6" s="234"/>
      <c r="AL6" s="234"/>
      <c r="AM6" s="234"/>
      <c r="AN6" s="234"/>
      <c r="AO6" s="234"/>
      <c r="AP6" s="234"/>
      <c r="AQ6" s="234"/>
      <c r="AR6" s="234"/>
      <c r="AS6" s="234"/>
      <c r="AT6" s="234"/>
      <c r="AU6" s="234"/>
      <c r="AV6" s="234"/>
      <c r="AW6" s="234"/>
      <c r="AX6" s="234"/>
      <c r="AY6" s="234"/>
      <c r="AZ6" s="234"/>
      <c r="BA6" s="234"/>
      <c r="BB6" s="234"/>
      <c r="BC6" s="234"/>
      <c r="BD6" s="234"/>
      <c r="BE6" s="234"/>
      <c r="BF6" s="234"/>
      <c r="BG6" s="234"/>
      <c r="BH6" s="234"/>
      <c r="BI6" s="234"/>
      <c r="BJ6" s="234"/>
      <c r="BK6" s="234"/>
      <c r="BL6" s="234"/>
      <c r="BM6" s="234"/>
      <c r="BN6" s="234"/>
      <c r="BO6" s="234"/>
      <c r="BP6" s="234"/>
      <c r="BQ6" s="234"/>
      <c r="BR6" s="234"/>
      <c r="BS6" s="234"/>
      <c r="BT6" s="234"/>
      <c r="BU6" s="234"/>
      <c r="BV6" s="234"/>
      <c r="BW6" s="234"/>
      <c r="BX6" s="234"/>
      <c r="BY6" s="234"/>
      <c r="BZ6" s="234"/>
      <c r="CA6" s="234"/>
      <c r="CB6" s="234"/>
      <c r="CC6" s="234"/>
      <c r="CD6" s="234"/>
      <c r="CE6" s="234"/>
      <c r="CF6" s="234"/>
      <c r="CG6" s="234"/>
      <c r="CH6" s="234"/>
      <c r="CI6" s="234"/>
      <c r="CJ6" s="234"/>
      <c r="CK6" s="234"/>
      <c r="CL6" s="234"/>
      <c r="CM6" s="234"/>
      <c r="CN6" s="234"/>
      <c r="CO6" s="234"/>
      <c r="CP6" s="234"/>
      <c r="CQ6" s="234"/>
      <c r="CR6" s="234"/>
      <c r="CS6" s="234"/>
      <c r="CT6" s="234"/>
      <c r="CU6" s="234"/>
      <c r="CV6" s="234"/>
      <c r="CW6" s="234"/>
      <c r="CX6" s="234"/>
      <c r="CY6" s="234"/>
      <c r="CZ6" s="234"/>
      <c r="DA6" s="234"/>
      <c r="DB6" s="234"/>
      <c r="DC6" s="234"/>
      <c r="DD6" s="234"/>
      <c r="DE6" s="234"/>
      <c r="DF6" s="234"/>
      <c r="DG6" s="234"/>
      <c r="DH6" s="234"/>
      <c r="DI6" s="234"/>
      <c r="DJ6" s="234"/>
      <c r="DK6" s="234"/>
      <c r="DL6" s="234"/>
      <c r="DM6" s="234"/>
      <c r="DN6" s="234"/>
      <c r="DO6" s="234"/>
      <c r="DP6" s="234"/>
      <c r="DQ6" s="234"/>
      <c r="DR6" s="234"/>
      <c r="DS6" s="234"/>
      <c r="DT6" s="234"/>
      <c r="DU6" s="234"/>
      <c r="DV6" s="234"/>
      <c r="DW6" s="234"/>
      <c r="DX6" s="234"/>
      <c r="DY6" s="234"/>
      <c r="DZ6" s="234"/>
      <c r="EA6" s="234"/>
      <c r="EB6" s="234"/>
      <c r="EC6" s="234"/>
      <c r="ED6" s="234"/>
      <c r="EE6" s="234"/>
      <c r="EF6" s="234"/>
      <c r="EG6" s="234"/>
      <c r="EH6" s="234"/>
      <c r="EI6" s="234"/>
      <c r="EJ6" s="234"/>
      <c r="EK6" s="234"/>
      <c r="EL6" s="234"/>
      <c r="EM6" s="234"/>
      <c r="EN6" s="234"/>
      <c r="EO6" s="234"/>
      <c r="EP6" s="234"/>
      <c r="EQ6" s="234"/>
      <c r="ER6" s="234"/>
      <c r="ES6" s="234"/>
      <c r="ET6" s="234"/>
      <c r="EU6" s="234"/>
      <c r="EV6" s="234"/>
      <c r="EW6" s="234"/>
      <c r="EX6" s="234"/>
      <c r="EY6" s="234"/>
      <c r="EZ6" s="234"/>
      <c r="FA6" s="234"/>
      <c r="FB6" s="234"/>
      <c r="FC6" s="234"/>
      <c r="FD6" s="234"/>
      <c r="FE6" s="234"/>
      <c r="FF6" s="234"/>
      <c r="FG6" s="234"/>
      <c r="FH6" s="234"/>
      <c r="FI6" s="234"/>
      <c r="FJ6" s="234"/>
      <c r="FK6" s="234"/>
      <c r="FL6" s="234"/>
      <c r="FM6" s="234"/>
      <c r="FN6" s="234"/>
      <c r="FO6" s="234"/>
      <c r="FP6" s="234"/>
      <c r="FQ6" s="234"/>
      <c r="FR6" s="234"/>
      <c r="FS6" s="234"/>
      <c r="FT6" s="234"/>
      <c r="FU6" s="234"/>
      <c r="FV6" s="234"/>
      <c r="FW6" s="234"/>
      <c r="FX6" s="234"/>
      <c r="FY6" s="234"/>
      <c r="FZ6" s="234"/>
      <c r="GA6" s="234"/>
      <c r="GB6" s="234"/>
      <c r="GC6" s="234"/>
      <c r="GD6" s="234"/>
      <c r="GE6" s="234"/>
      <c r="GF6" s="234"/>
      <c r="GG6" s="234"/>
      <c r="GH6" s="234"/>
      <c r="GI6" s="234"/>
      <c r="GJ6" s="234"/>
      <c r="GK6" s="234"/>
      <c r="GL6" s="234"/>
      <c r="GM6" s="234"/>
      <c r="GN6" s="234"/>
      <c r="GO6" s="234"/>
      <c r="GP6" s="234"/>
      <c r="GQ6" s="234"/>
      <c r="GR6" s="234"/>
      <c r="GS6" s="234"/>
      <c r="GT6" s="234"/>
      <c r="GU6" s="234"/>
      <c r="GV6" s="234"/>
      <c r="GW6" s="234"/>
      <c r="GX6" s="234"/>
      <c r="GY6" s="234"/>
      <c r="GZ6" s="234"/>
      <c r="HA6" s="234"/>
      <c r="HB6" s="234"/>
      <c r="HC6" s="234"/>
      <c r="HD6" s="234"/>
      <c r="HE6" s="234"/>
      <c r="HF6" s="234"/>
      <c r="HG6" s="234"/>
      <c r="HH6" s="234"/>
      <c r="HI6" s="234"/>
      <c r="HJ6" s="234"/>
      <c r="HK6" s="234"/>
      <c r="HL6" s="234"/>
      <c r="HM6" s="234"/>
      <c r="HN6" s="234"/>
      <c r="HO6" s="234"/>
      <c r="HP6" s="234"/>
      <c r="HQ6" s="234"/>
      <c r="HR6" s="234"/>
      <c r="HS6" s="234"/>
      <c r="HT6" s="234"/>
      <c r="HU6" s="234"/>
      <c r="HV6" s="234"/>
      <c r="HW6" s="234"/>
      <c r="HX6" s="234"/>
      <c r="HY6" s="234"/>
      <c r="HZ6" s="234"/>
      <c r="IA6" s="234"/>
      <c r="IB6" s="234"/>
      <c r="IC6" s="234"/>
      <c r="ID6" s="234"/>
      <c r="IE6" s="234"/>
      <c r="IF6" s="234"/>
      <c r="IG6" s="234"/>
      <c r="IH6" s="234"/>
      <c r="II6" s="234"/>
      <c r="IJ6" s="234"/>
      <c r="IK6" s="234"/>
      <c r="IL6" s="234"/>
      <c r="IM6" s="234"/>
      <c r="IN6" s="234"/>
      <c r="IO6" s="234"/>
      <c r="IP6" s="234"/>
      <c r="IQ6" s="234"/>
      <c r="IR6" s="234"/>
      <c r="IS6" s="234"/>
      <c r="IT6" s="235"/>
      <c r="IU6" s="140"/>
      <c r="IV6" s="140"/>
    </row>
    <row r="7" spans="1:256" ht="23.25" customHeight="1">
      <c r="A7" s="155" t="s">
        <v>527</v>
      </c>
      <c r="B7" s="152"/>
      <c r="C7" s="143"/>
      <c r="D7" s="143"/>
      <c r="E7" s="143"/>
      <c r="F7" s="143"/>
      <c r="G7" s="143"/>
      <c r="H7" s="144"/>
      <c r="I7" s="145"/>
      <c r="J7" s="140"/>
      <c r="K7" s="140"/>
      <c r="L7" s="140"/>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140"/>
      <c r="AN7" s="140"/>
      <c r="AO7" s="140"/>
      <c r="AP7" s="140"/>
      <c r="AQ7" s="140"/>
      <c r="AR7" s="140"/>
      <c r="AS7" s="140"/>
      <c r="AT7" s="140"/>
      <c r="AU7" s="140"/>
      <c r="AV7" s="140"/>
      <c r="AW7" s="140"/>
      <c r="AX7" s="140"/>
      <c r="AY7" s="140"/>
      <c r="AZ7" s="140"/>
      <c r="BA7" s="140"/>
      <c r="BB7" s="140"/>
      <c r="BC7" s="140"/>
      <c r="BD7" s="140"/>
      <c r="BE7" s="140"/>
      <c r="BF7" s="140"/>
      <c r="BG7" s="140"/>
      <c r="BH7" s="140"/>
      <c r="BI7" s="140"/>
      <c r="BJ7" s="140"/>
      <c r="BK7" s="140"/>
      <c r="BL7" s="140"/>
      <c r="BM7" s="140"/>
      <c r="BN7" s="140"/>
      <c r="BO7" s="140"/>
      <c r="BP7" s="140"/>
      <c r="BQ7" s="140"/>
      <c r="BR7" s="140"/>
      <c r="BS7" s="140"/>
      <c r="BT7" s="140"/>
      <c r="BU7" s="140"/>
      <c r="BV7" s="140"/>
      <c r="BW7" s="140"/>
      <c r="BX7" s="140"/>
      <c r="BY7" s="140"/>
      <c r="BZ7" s="140"/>
      <c r="CA7" s="140"/>
      <c r="CB7" s="140"/>
      <c r="CC7" s="140"/>
      <c r="CD7" s="140"/>
      <c r="CE7" s="140"/>
      <c r="CF7" s="140"/>
      <c r="CG7" s="140"/>
      <c r="CH7" s="140"/>
      <c r="CI7" s="140"/>
      <c r="CJ7" s="140"/>
      <c r="CK7" s="140"/>
      <c r="CL7" s="140"/>
      <c r="CM7" s="140"/>
      <c r="CN7" s="140"/>
      <c r="CO7" s="140"/>
      <c r="CP7" s="140"/>
      <c r="CQ7" s="140"/>
      <c r="CR7" s="140"/>
      <c r="CS7" s="140"/>
      <c r="CT7" s="140"/>
      <c r="CU7" s="140"/>
      <c r="CV7" s="140"/>
      <c r="CW7" s="140"/>
      <c r="CX7" s="140"/>
      <c r="CY7" s="140"/>
      <c r="CZ7" s="140"/>
      <c r="DA7" s="140"/>
      <c r="DB7" s="140"/>
      <c r="DC7" s="140"/>
      <c r="DD7" s="140"/>
      <c r="DE7" s="140"/>
      <c r="DF7" s="140"/>
      <c r="DG7" s="140"/>
      <c r="DH7" s="140"/>
      <c r="DI7" s="140"/>
      <c r="DJ7" s="140"/>
      <c r="DK7" s="140"/>
      <c r="DL7" s="140"/>
      <c r="DM7" s="140"/>
      <c r="DN7" s="140"/>
      <c r="DO7" s="140"/>
      <c r="DP7" s="140"/>
      <c r="DQ7" s="140"/>
      <c r="DR7" s="140"/>
      <c r="DS7" s="140"/>
      <c r="DT7" s="140"/>
      <c r="DU7" s="140"/>
      <c r="DV7" s="140"/>
      <c r="DW7" s="140"/>
      <c r="DX7" s="140"/>
      <c r="DY7" s="140"/>
      <c r="DZ7" s="140"/>
      <c r="EA7" s="140"/>
      <c r="EB7" s="140"/>
      <c r="EC7" s="140"/>
      <c r="ED7" s="140"/>
      <c r="EE7" s="140"/>
      <c r="EF7" s="140"/>
      <c r="EG7" s="140"/>
      <c r="EH7" s="140"/>
      <c r="EI7" s="140"/>
      <c r="EJ7" s="140"/>
      <c r="EK7" s="140"/>
      <c r="EL7" s="140"/>
      <c r="EM7" s="140"/>
      <c r="EN7" s="140"/>
      <c r="EO7" s="140"/>
      <c r="EP7" s="140"/>
      <c r="EQ7" s="140"/>
      <c r="ER7" s="140"/>
      <c r="ES7" s="140"/>
      <c r="ET7" s="140"/>
      <c r="EU7" s="140"/>
      <c r="EV7" s="140"/>
      <c r="EW7" s="140"/>
      <c r="EX7" s="140"/>
      <c r="EY7" s="140"/>
      <c r="EZ7" s="140"/>
      <c r="FA7" s="140"/>
      <c r="FB7" s="140"/>
      <c r="FC7" s="140"/>
      <c r="FD7" s="140"/>
      <c r="FE7" s="140"/>
      <c r="FF7" s="140"/>
      <c r="FG7" s="140"/>
      <c r="FH7" s="140"/>
      <c r="FI7" s="140"/>
      <c r="FJ7" s="140"/>
      <c r="FK7" s="140"/>
      <c r="FL7" s="140"/>
      <c r="FM7" s="140"/>
      <c r="FN7" s="140"/>
      <c r="FO7" s="140"/>
      <c r="FP7" s="140"/>
      <c r="FQ7" s="140"/>
      <c r="FR7" s="140"/>
      <c r="FS7" s="140"/>
      <c r="FT7" s="140"/>
      <c r="FU7" s="140"/>
      <c r="FV7" s="140"/>
      <c r="FW7" s="140"/>
      <c r="FX7" s="140"/>
      <c r="FY7" s="140"/>
      <c r="FZ7" s="140"/>
      <c r="GA7" s="140"/>
      <c r="GB7" s="140"/>
      <c r="GC7" s="140"/>
      <c r="GD7" s="140"/>
      <c r="GE7" s="140"/>
      <c r="GF7" s="140"/>
      <c r="GG7" s="140"/>
      <c r="GH7" s="140"/>
      <c r="GI7" s="140"/>
      <c r="GJ7" s="140"/>
      <c r="GK7" s="140"/>
      <c r="GL7" s="140"/>
      <c r="GM7" s="140"/>
      <c r="GN7" s="140"/>
      <c r="GO7" s="140"/>
      <c r="GP7" s="140"/>
      <c r="GQ7" s="140"/>
      <c r="GR7" s="140"/>
      <c r="GS7" s="140"/>
      <c r="GT7" s="140"/>
      <c r="GU7" s="140"/>
      <c r="GV7" s="140"/>
      <c r="GW7" s="140"/>
      <c r="GX7" s="140"/>
      <c r="GY7" s="140"/>
      <c r="GZ7" s="140"/>
      <c r="HA7" s="140"/>
      <c r="HB7" s="140"/>
      <c r="HC7" s="140"/>
      <c r="HD7" s="140"/>
      <c r="HE7" s="140"/>
      <c r="HF7" s="140"/>
      <c r="HG7" s="140"/>
      <c r="HH7" s="140"/>
      <c r="HI7" s="140"/>
      <c r="HJ7" s="140"/>
      <c r="HK7" s="140"/>
      <c r="HL7" s="140"/>
      <c r="HM7" s="140"/>
      <c r="HN7" s="140"/>
      <c r="HO7" s="140"/>
      <c r="HP7" s="140"/>
      <c r="HQ7" s="140"/>
      <c r="HR7" s="140"/>
      <c r="HS7" s="140"/>
      <c r="HT7" s="140"/>
      <c r="HU7" s="140"/>
      <c r="HV7" s="140"/>
      <c r="HW7" s="140"/>
      <c r="HX7" s="140"/>
      <c r="HY7" s="140"/>
      <c r="HZ7" s="140"/>
      <c r="IA7" s="140"/>
      <c r="IB7" s="140"/>
      <c r="IC7" s="140"/>
      <c r="ID7" s="140"/>
      <c r="IE7" s="140"/>
      <c r="IF7" s="140"/>
      <c r="IG7" s="140"/>
      <c r="IH7" s="140"/>
      <c r="II7" s="140"/>
      <c r="IJ7" s="140"/>
      <c r="IK7" s="140"/>
      <c r="IL7" s="140"/>
      <c r="IM7" s="140"/>
      <c r="IN7" s="140"/>
      <c r="IO7" s="140"/>
      <c r="IP7" s="140"/>
      <c r="IQ7" s="140"/>
      <c r="IR7" s="140"/>
      <c r="IS7" s="140"/>
      <c r="IT7" s="140"/>
    </row>
    <row r="8" spans="1:256" ht="15.95" customHeight="1">
      <c r="A8" s="230" t="s">
        <v>534</v>
      </c>
      <c r="B8" s="230" t="s">
        <v>104</v>
      </c>
      <c r="C8" s="231"/>
      <c r="D8" s="231"/>
      <c r="E8" s="230" t="s">
        <v>535</v>
      </c>
      <c r="F8" s="231"/>
      <c r="G8" s="231"/>
      <c r="H8" s="231">
        <v>12</v>
      </c>
      <c r="I8" s="232">
        <v>42635</v>
      </c>
      <c r="J8" s="233"/>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c r="IF8" s="234"/>
      <c r="IG8" s="234"/>
      <c r="IH8" s="234"/>
      <c r="II8" s="234"/>
      <c r="IJ8" s="234"/>
      <c r="IK8" s="234"/>
      <c r="IL8" s="234"/>
      <c r="IM8" s="234"/>
      <c r="IN8" s="234"/>
      <c r="IO8" s="234"/>
      <c r="IP8" s="234"/>
      <c r="IQ8" s="234"/>
      <c r="IR8" s="234"/>
      <c r="IS8" s="234"/>
      <c r="IT8" s="235"/>
      <c r="IU8" s="140"/>
      <c r="IV8" s="140"/>
    </row>
    <row r="9" spans="1:256" ht="15.95" customHeight="1">
      <c r="A9" s="230" t="s">
        <v>536</v>
      </c>
      <c r="B9" s="230" t="s">
        <v>104</v>
      </c>
      <c r="C9" s="231"/>
      <c r="D9" s="231"/>
      <c r="E9" s="230" t="s">
        <v>535</v>
      </c>
      <c r="F9" s="231"/>
      <c r="G9" s="231"/>
      <c r="H9" s="231">
        <v>4</v>
      </c>
      <c r="I9" s="232">
        <v>42636</v>
      </c>
      <c r="J9" s="236"/>
      <c r="K9" s="237"/>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7"/>
      <c r="BI9" s="237"/>
      <c r="BJ9" s="237"/>
      <c r="BK9" s="237"/>
      <c r="BL9" s="237"/>
      <c r="BM9" s="237"/>
      <c r="BN9" s="237"/>
      <c r="BO9" s="237"/>
      <c r="BP9" s="237"/>
      <c r="BQ9" s="237"/>
      <c r="BR9" s="237"/>
      <c r="BS9" s="237"/>
      <c r="BT9" s="237"/>
      <c r="BU9" s="237"/>
      <c r="BV9" s="237"/>
      <c r="BW9" s="237"/>
      <c r="BX9" s="237"/>
      <c r="BY9" s="237"/>
      <c r="BZ9" s="237"/>
      <c r="CA9" s="237"/>
      <c r="CB9" s="237"/>
      <c r="CC9" s="237"/>
      <c r="CD9" s="237"/>
      <c r="CE9" s="237"/>
      <c r="CF9" s="237"/>
      <c r="CG9" s="237"/>
      <c r="CH9" s="237"/>
      <c r="CI9" s="237"/>
      <c r="CJ9" s="237"/>
      <c r="CK9" s="237"/>
      <c r="CL9" s="237"/>
      <c r="CM9" s="237"/>
      <c r="CN9" s="237"/>
      <c r="CO9" s="237"/>
      <c r="CP9" s="237"/>
      <c r="CQ9" s="237"/>
      <c r="CR9" s="237"/>
      <c r="CS9" s="237"/>
      <c r="CT9" s="237"/>
      <c r="CU9" s="237"/>
      <c r="CV9" s="237"/>
      <c r="CW9" s="237"/>
      <c r="CX9" s="237"/>
      <c r="CY9" s="237"/>
      <c r="CZ9" s="237"/>
      <c r="DA9" s="237"/>
      <c r="DB9" s="237"/>
      <c r="DC9" s="237"/>
      <c r="DD9" s="237"/>
      <c r="DE9" s="237"/>
      <c r="DF9" s="237"/>
      <c r="DG9" s="237"/>
      <c r="DH9" s="237"/>
      <c r="DI9" s="237"/>
      <c r="DJ9" s="237"/>
      <c r="DK9" s="237"/>
      <c r="DL9" s="237"/>
      <c r="DM9" s="237"/>
      <c r="DN9" s="237"/>
      <c r="DO9" s="237"/>
      <c r="DP9" s="237"/>
      <c r="DQ9" s="237"/>
      <c r="DR9" s="237"/>
      <c r="DS9" s="237"/>
      <c r="DT9" s="237"/>
      <c r="DU9" s="237"/>
      <c r="DV9" s="237"/>
      <c r="DW9" s="237"/>
      <c r="DX9" s="237"/>
      <c r="DY9" s="237"/>
      <c r="DZ9" s="237"/>
      <c r="EA9" s="237"/>
      <c r="EB9" s="237"/>
      <c r="EC9" s="237"/>
      <c r="ED9" s="237"/>
      <c r="EE9" s="237"/>
      <c r="EF9" s="237"/>
      <c r="EG9" s="237"/>
      <c r="EH9" s="237"/>
      <c r="EI9" s="237"/>
      <c r="EJ9" s="237"/>
      <c r="EK9" s="237"/>
      <c r="EL9" s="237"/>
      <c r="EM9" s="237"/>
      <c r="EN9" s="237"/>
      <c r="EO9" s="237"/>
      <c r="EP9" s="237"/>
      <c r="EQ9" s="237"/>
      <c r="ER9" s="237"/>
      <c r="ES9" s="237"/>
      <c r="ET9" s="237"/>
      <c r="EU9" s="237"/>
      <c r="EV9" s="237"/>
      <c r="EW9" s="237"/>
      <c r="EX9" s="237"/>
      <c r="EY9" s="237"/>
      <c r="EZ9" s="237"/>
      <c r="FA9" s="237"/>
      <c r="FB9" s="237"/>
      <c r="FC9" s="237"/>
      <c r="FD9" s="237"/>
      <c r="FE9" s="237"/>
      <c r="FF9" s="237"/>
      <c r="FG9" s="237"/>
      <c r="FH9" s="237"/>
      <c r="FI9" s="237"/>
      <c r="FJ9" s="237"/>
      <c r="FK9" s="237"/>
      <c r="FL9" s="237"/>
      <c r="FM9" s="237"/>
      <c r="FN9" s="237"/>
      <c r="FO9" s="237"/>
      <c r="FP9" s="237"/>
      <c r="FQ9" s="237"/>
      <c r="FR9" s="237"/>
      <c r="FS9" s="237"/>
      <c r="FT9" s="237"/>
      <c r="FU9" s="237"/>
      <c r="FV9" s="237"/>
      <c r="FW9" s="237"/>
      <c r="FX9" s="237"/>
      <c r="FY9" s="237"/>
      <c r="FZ9" s="237"/>
      <c r="GA9" s="237"/>
      <c r="GB9" s="237"/>
      <c r="GC9" s="237"/>
      <c r="GD9" s="237"/>
      <c r="GE9" s="237"/>
      <c r="GF9" s="237"/>
      <c r="GG9" s="237"/>
      <c r="GH9" s="237"/>
      <c r="GI9" s="237"/>
      <c r="GJ9" s="237"/>
      <c r="GK9" s="237"/>
      <c r="GL9" s="237"/>
      <c r="GM9" s="237"/>
      <c r="GN9" s="237"/>
      <c r="GO9" s="237"/>
      <c r="GP9" s="237"/>
      <c r="GQ9" s="237"/>
      <c r="GR9" s="237"/>
      <c r="GS9" s="237"/>
      <c r="GT9" s="237"/>
      <c r="GU9" s="237"/>
      <c r="GV9" s="237"/>
      <c r="GW9" s="237"/>
      <c r="GX9" s="237"/>
      <c r="GY9" s="237"/>
      <c r="GZ9" s="237"/>
      <c r="HA9" s="237"/>
      <c r="HB9" s="237"/>
      <c r="HC9" s="237"/>
      <c r="HD9" s="237"/>
      <c r="HE9" s="237"/>
      <c r="HF9" s="237"/>
      <c r="HG9" s="237"/>
      <c r="HH9" s="237"/>
      <c r="HI9" s="237"/>
      <c r="HJ9" s="237"/>
      <c r="HK9" s="237"/>
      <c r="HL9" s="237"/>
      <c r="HM9" s="237"/>
      <c r="HN9" s="237"/>
      <c r="HO9" s="237"/>
      <c r="HP9" s="237"/>
      <c r="HQ9" s="237"/>
      <c r="HR9" s="237"/>
      <c r="HS9" s="237"/>
      <c r="HT9" s="237"/>
      <c r="HU9" s="237"/>
      <c r="HV9" s="237"/>
      <c r="HW9" s="237"/>
      <c r="HX9" s="237"/>
      <c r="HY9" s="237"/>
      <c r="HZ9" s="237"/>
      <c r="IA9" s="237"/>
      <c r="IB9" s="237"/>
      <c r="IC9" s="237"/>
      <c r="ID9" s="237"/>
      <c r="IE9" s="237"/>
      <c r="IF9" s="237"/>
      <c r="IG9" s="237"/>
      <c r="IH9" s="237"/>
      <c r="II9" s="237"/>
      <c r="IJ9" s="237"/>
      <c r="IK9" s="237"/>
      <c r="IL9" s="237"/>
      <c r="IM9" s="237"/>
      <c r="IN9" s="237"/>
      <c r="IO9" s="237"/>
      <c r="IP9" s="237"/>
      <c r="IQ9" s="237"/>
      <c r="IR9" s="237"/>
      <c r="IS9" s="237"/>
      <c r="IT9" s="238"/>
      <c r="IU9" s="140"/>
      <c r="IV9" s="140"/>
    </row>
    <row r="10" spans="1:256" ht="15.95" customHeight="1">
      <c r="A10" s="230" t="s">
        <v>537</v>
      </c>
      <c r="B10" s="230" t="s">
        <v>104</v>
      </c>
      <c r="C10" s="231"/>
      <c r="D10" s="231"/>
      <c r="E10" s="230" t="s">
        <v>535</v>
      </c>
      <c r="F10" s="231"/>
      <c r="G10" s="231"/>
      <c r="H10" s="231">
        <v>0</v>
      </c>
      <c r="I10" s="232"/>
      <c r="J10" s="236"/>
      <c r="K10" s="237"/>
      <c r="L10" s="237"/>
      <c r="M10" s="237"/>
      <c r="N10" s="237"/>
      <c r="O10" s="237"/>
      <c r="P10" s="237"/>
      <c r="Q10" s="237"/>
      <c r="R10" s="237"/>
      <c r="S10" s="237"/>
      <c r="T10" s="237"/>
      <c r="U10" s="237"/>
      <c r="V10" s="237"/>
      <c r="W10" s="237"/>
      <c r="X10" s="237"/>
      <c r="Y10" s="237"/>
      <c r="Z10" s="237"/>
      <c r="AA10" s="237"/>
      <c r="AB10" s="237"/>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c r="BH10" s="237"/>
      <c r="BI10" s="237"/>
      <c r="BJ10" s="237"/>
      <c r="BK10" s="237"/>
      <c r="BL10" s="237"/>
      <c r="BM10" s="237"/>
      <c r="BN10" s="237"/>
      <c r="BO10" s="237"/>
      <c r="BP10" s="237"/>
      <c r="BQ10" s="237"/>
      <c r="BR10" s="237"/>
      <c r="BS10" s="237"/>
      <c r="BT10" s="237"/>
      <c r="BU10" s="237"/>
      <c r="BV10" s="237"/>
      <c r="BW10" s="237"/>
      <c r="BX10" s="237"/>
      <c r="BY10" s="237"/>
      <c r="BZ10" s="237"/>
      <c r="CA10" s="237"/>
      <c r="CB10" s="237"/>
      <c r="CC10" s="237"/>
      <c r="CD10" s="237"/>
      <c r="CE10" s="237"/>
      <c r="CF10" s="237"/>
      <c r="CG10" s="237"/>
      <c r="CH10" s="237"/>
      <c r="CI10" s="237"/>
      <c r="CJ10" s="237"/>
      <c r="CK10" s="237"/>
      <c r="CL10" s="237"/>
      <c r="CM10" s="237"/>
      <c r="CN10" s="237"/>
      <c r="CO10" s="237"/>
      <c r="CP10" s="237"/>
      <c r="CQ10" s="237"/>
      <c r="CR10" s="237"/>
      <c r="CS10" s="237"/>
      <c r="CT10" s="237"/>
      <c r="CU10" s="237"/>
      <c r="CV10" s="237"/>
      <c r="CW10" s="237"/>
      <c r="CX10" s="237"/>
      <c r="CY10" s="237"/>
      <c r="CZ10" s="237"/>
      <c r="DA10" s="237"/>
      <c r="DB10" s="237"/>
      <c r="DC10" s="237"/>
      <c r="DD10" s="237"/>
      <c r="DE10" s="237"/>
      <c r="DF10" s="237"/>
      <c r="DG10" s="237"/>
      <c r="DH10" s="237"/>
      <c r="DI10" s="237"/>
      <c r="DJ10" s="237"/>
      <c r="DK10" s="237"/>
      <c r="DL10" s="237"/>
      <c r="DM10" s="237"/>
      <c r="DN10" s="237"/>
      <c r="DO10" s="237"/>
      <c r="DP10" s="237"/>
      <c r="DQ10" s="237"/>
      <c r="DR10" s="237"/>
      <c r="DS10" s="237"/>
      <c r="DT10" s="237"/>
      <c r="DU10" s="237"/>
      <c r="DV10" s="237"/>
      <c r="DW10" s="237"/>
      <c r="DX10" s="237"/>
      <c r="DY10" s="237"/>
      <c r="DZ10" s="237"/>
      <c r="EA10" s="237"/>
      <c r="EB10" s="237"/>
      <c r="EC10" s="237"/>
      <c r="ED10" s="237"/>
      <c r="EE10" s="237"/>
      <c r="EF10" s="237"/>
      <c r="EG10" s="237"/>
      <c r="EH10" s="237"/>
      <c r="EI10" s="237"/>
      <c r="EJ10" s="237"/>
      <c r="EK10" s="237"/>
      <c r="EL10" s="237"/>
      <c r="EM10" s="237"/>
      <c r="EN10" s="237"/>
      <c r="EO10" s="237"/>
      <c r="EP10" s="237"/>
      <c r="EQ10" s="237"/>
      <c r="ER10" s="237"/>
      <c r="ES10" s="237"/>
      <c r="ET10" s="237"/>
      <c r="EU10" s="237"/>
      <c r="EV10" s="237"/>
      <c r="EW10" s="237"/>
      <c r="EX10" s="237"/>
      <c r="EY10" s="237"/>
      <c r="EZ10" s="237"/>
      <c r="FA10" s="237"/>
      <c r="FB10" s="237"/>
      <c r="FC10" s="237"/>
      <c r="FD10" s="237"/>
      <c r="FE10" s="237"/>
      <c r="FF10" s="237"/>
      <c r="FG10" s="237"/>
      <c r="FH10" s="237"/>
      <c r="FI10" s="237"/>
      <c r="FJ10" s="237"/>
      <c r="FK10" s="237"/>
      <c r="FL10" s="237"/>
      <c r="FM10" s="237"/>
      <c r="FN10" s="237"/>
      <c r="FO10" s="237"/>
      <c r="FP10" s="237"/>
      <c r="FQ10" s="237"/>
      <c r="FR10" s="237"/>
      <c r="FS10" s="237"/>
      <c r="FT10" s="237"/>
      <c r="FU10" s="237"/>
      <c r="FV10" s="237"/>
      <c r="FW10" s="237"/>
      <c r="FX10" s="237"/>
      <c r="FY10" s="237"/>
      <c r="FZ10" s="237"/>
      <c r="GA10" s="237"/>
      <c r="GB10" s="237"/>
      <c r="GC10" s="237"/>
      <c r="GD10" s="237"/>
      <c r="GE10" s="237"/>
      <c r="GF10" s="237"/>
      <c r="GG10" s="237"/>
      <c r="GH10" s="237"/>
      <c r="GI10" s="237"/>
      <c r="GJ10" s="237"/>
      <c r="GK10" s="237"/>
      <c r="GL10" s="237"/>
      <c r="GM10" s="237"/>
      <c r="GN10" s="237"/>
      <c r="GO10" s="237"/>
      <c r="GP10" s="237"/>
      <c r="GQ10" s="237"/>
      <c r="GR10" s="237"/>
      <c r="GS10" s="237"/>
      <c r="GT10" s="237"/>
      <c r="GU10" s="237"/>
      <c r="GV10" s="237"/>
      <c r="GW10" s="237"/>
      <c r="GX10" s="237"/>
      <c r="GY10" s="237"/>
      <c r="GZ10" s="237"/>
      <c r="HA10" s="237"/>
      <c r="HB10" s="237"/>
      <c r="HC10" s="237"/>
      <c r="HD10" s="237"/>
      <c r="HE10" s="237"/>
      <c r="HF10" s="237"/>
      <c r="HG10" s="237"/>
      <c r="HH10" s="237"/>
      <c r="HI10" s="237"/>
      <c r="HJ10" s="237"/>
      <c r="HK10" s="237"/>
      <c r="HL10" s="237"/>
      <c r="HM10" s="237"/>
      <c r="HN10" s="237"/>
      <c r="HO10" s="237"/>
      <c r="HP10" s="237"/>
      <c r="HQ10" s="237"/>
      <c r="HR10" s="237"/>
      <c r="HS10" s="237"/>
      <c r="HT10" s="237"/>
      <c r="HU10" s="237"/>
      <c r="HV10" s="237"/>
      <c r="HW10" s="237"/>
      <c r="HX10" s="237"/>
      <c r="HY10" s="237"/>
      <c r="HZ10" s="237"/>
      <c r="IA10" s="237"/>
      <c r="IB10" s="237"/>
      <c r="IC10" s="237"/>
      <c r="ID10" s="237"/>
      <c r="IE10" s="237"/>
      <c r="IF10" s="237"/>
      <c r="IG10" s="237"/>
      <c r="IH10" s="237"/>
      <c r="II10" s="237"/>
      <c r="IJ10" s="237"/>
      <c r="IK10" s="237"/>
      <c r="IL10" s="237"/>
      <c r="IM10" s="237"/>
      <c r="IN10" s="237"/>
      <c r="IO10" s="237"/>
      <c r="IP10" s="237"/>
      <c r="IQ10" s="237"/>
      <c r="IR10" s="237"/>
      <c r="IS10" s="237"/>
      <c r="IT10" s="238"/>
      <c r="IU10" s="140"/>
      <c r="IV10" s="140"/>
    </row>
    <row r="11" spans="1:256" ht="15.95" customHeight="1">
      <c r="A11" s="230" t="s">
        <v>538</v>
      </c>
      <c r="B11" s="230" t="s">
        <v>104</v>
      </c>
      <c r="C11" s="231"/>
      <c r="D11" s="231"/>
      <c r="E11" s="230" t="s">
        <v>535</v>
      </c>
      <c r="F11" s="231"/>
      <c r="G11" s="231"/>
      <c r="H11" s="231">
        <v>0</v>
      </c>
      <c r="I11" s="232"/>
      <c r="J11" s="233"/>
      <c r="K11" s="234"/>
      <c r="L11" s="234"/>
      <c r="M11" s="234"/>
      <c r="N11" s="234"/>
      <c r="O11" s="234"/>
      <c r="P11" s="234"/>
      <c r="Q11" s="234"/>
      <c r="R11" s="234"/>
      <c r="S11" s="234"/>
      <c r="T11" s="234"/>
      <c r="U11" s="234"/>
      <c r="V11" s="234"/>
      <c r="W11" s="234"/>
      <c r="X11" s="234"/>
      <c r="Y11" s="234"/>
      <c r="Z11" s="234"/>
      <c r="AA11" s="234"/>
      <c r="AB11" s="234"/>
      <c r="AC11" s="234"/>
      <c r="AD11" s="234"/>
      <c r="AE11" s="234"/>
      <c r="AF11" s="234"/>
      <c r="AG11" s="234"/>
      <c r="AH11" s="234"/>
      <c r="AI11" s="234"/>
      <c r="AJ11" s="234"/>
      <c r="AK11" s="234"/>
      <c r="AL11" s="234"/>
      <c r="AM11" s="234"/>
      <c r="AN11" s="234"/>
      <c r="AO11" s="234"/>
      <c r="AP11" s="234"/>
      <c r="AQ11" s="234"/>
      <c r="AR11" s="234"/>
      <c r="AS11" s="234"/>
      <c r="AT11" s="234"/>
      <c r="AU11" s="234"/>
      <c r="AV11" s="234"/>
      <c r="AW11" s="234"/>
      <c r="AX11" s="234"/>
      <c r="AY11" s="234"/>
      <c r="AZ11" s="234"/>
      <c r="BA11" s="234"/>
      <c r="BB11" s="234"/>
      <c r="BC11" s="234"/>
      <c r="BD11" s="234"/>
      <c r="BE11" s="234"/>
      <c r="BF11" s="234"/>
      <c r="BG11" s="234"/>
      <c r="BH11" s="234"/>
      <c r="BI11" s="234"/>
      <c r="BJ11" s="234"/>
      <c r="BK11" s="234"/>
      <c r="BL11" s="234"/>
      <c r="BM11" s="234"/>
      <c r="BN11" s="234"/>
      <c r="BO11" s="234"/>
      <c r="BP11" s="234"/>
      <c r="BQ11" s="234"/>
      <c r="BR11" s="234"/>
      <c r="BS11" s="234"/>
      <c r="BT11" s="234"/>
      <c r="BU11" s="234"/>
      <c r="BV11" s="234"/>
      <c r="BW11" s="234"/>
      <c r="BX11" s="234"/>
      <c r="BY11" s="234"/>
      <c r="BZ11" s="234"/>
      <c r="CA11" s="234"/>
      <c r="CB11" s="234"/>
      <c r="CC11" s="234"/>
      <c r="CD11" s="234"/>
      <c r="CE11" s="234"/>
      <c r="CF11" s="234"/>
      <c r="CG11" s="234"/>
      <c r="CH11" s="234"/>
      <c r="CI11" s="234"/>
      <c r="CJ11" s="234"/>
      <c r="CK11" s="234"/>
      <c r="CL11" s="234"/>
      <c r="CM11" s="234"/>
      <c r="CN11" s="234"/>
      <c r="CO11" s="234"/>
      <c r="CP11" s="234"/>
      <c r="CQ11" s="234"/>
      <c r="CR11" s="234"/>
      <c r="CS11" s="234"/>
      <c r="CT11" s="234"/>
      <c r="CU11" s="234"/>
      <c r="CV11" s="234"/>
      <c r="CW11" s="234"/>
      <c r="CX11" s="234"/>
      <c r="CY11" s="234"/>
      <c r="CZ11" s="234"/>
      <c r="DA11" s="234"/>
      <c r="DB11" s="234"/>
      <c r="DC11" s="234"/>
      <c r="DD11" s="234"/>
      <c r="DE11" s="234"/>
      <c r="DF11" s="234"/>
      <c r="DG11" s="234"/>
      <c r="DH11" s="234"/>
      <c r="DI11" s="234"/>
      <c r="DJ11" s="234"/>
      <c r="DK11" s="234"/>
      <c r="DL11" s="234"/>
      <c r="DM11" s="234"/>
      <c r="DN11" s="234"/>
      <c r="DO11" s="234"/>
      <c r="DP11" s="234"/>
      <c r="DQ11" s="234"/>
      <c r="DR11" s="234"/>
      <c r="DS11" s="234"/>
      <c r="DT11" s="234"/>
      <c r="DU11" s="234"/>
      <c r="DV11" s="234"/>
      <c r="DW11" s="234"/>
      <c r="DX11" s="234"/>
      <c r="DY11" s="234"/>
      <c r="DZ11" s="234"/>
      <c r="EA11" s="234"/>
      <c r="EB11" s="234"/>
      <c r="EC11" s="234"/>
      <c r="ED11" s="234"/>
      <c r="EE11" s="234"/>
      <c r="EF11" s="234"/>
      <c r="EG11" s="234"/>
      <c r="EH11" s="234"/>
      <c r="EI11" s="234"/>
      <c r="EJ11" s="234"/>
      <c r="EK11" s="234"/>
      <c r="EL11" s="234"/>
      <c r="EM11" s="234"/>
      <c r="EN11" s="234"/>
      <c r="EO11" s="234"/>
      <c r="EP11" s="234"/>
      <c r="EQ11" s="234"/>
      <c r="ER11" s="234"/>
      <c r="ES11" s="234"/>
      <c r="ET11" s="234"/>
      <c r="EU11" s="234"/>
      <c r="EV11" s="234"/>
      <c r="EW11" s="234"/>
      <c r="EX11" s="234"/>
      <c r="EY11" s="234"/>
      <c r="EZ11" s="234"/>
      <c r="FA11" s="234"/>
      <c r="FB11" s="234"/>
      <c r="FC11" s="234"/>
      <c r="FD11" s="234"/>
      <c r="FE11" s="234"/>
      <c r="FF11" s="234"/>
      <c r="FG11" s="234"/>
      <c r="FH11" s="234"/>
      <c r="FI11" s="234"/>
      <c r="FJ11" s="234"/>
      <c r="FK11" s="234"/>
      <c r="FL11" s="234"/>
      <c r="FM11" s="234"/>
      <c r="FN11" s="234"/>
      <c r="FO11" s="234"/>
      <c r="FP11" s="234"/>
      <c r="FQ11" s="234"/>
      <c r="FR11" s="234"/>
      <c r="FS11" s="234"/>
      <c r="FT11" s="234"/>
      <c r="FU11" s="234"/>
      <c r="FV11" s="234"/>
      <c r="FW11" s="234"/>
      <c r="FX11" s="234"/>
      <c r="FY11" s="234"/>
      <c r="FZ11" s="234"/>
      <c r="GA11" s="234"/>
      <c r="GB11" s="234"/>
      <c r="GC11" s="234"/>
      <c r="GD11" s="234"/>
      <c r="GE11" s="234"/>
      <c r="GF11" s="234"/>
      <c r="GG11" s="234"/>
      <c r="GH11" s="234"/>
      <c r="GI11" s="234"/>
      <c r="GJ11" s="234"/>
      <c r="GK11" s="234"/>
      <c r="GL11" s="234"/>
      <c r="GM11" s="234"/>
      <c r="GN11" s="234"/>
      <c r="GO11" s="234"/>
      <c r="GP11" s="234"/>
      <c r="GQ11" s="234"/>
      <c r="GR11" s="234"/>
      <c r="GS11" s="234"/>
      <c r="GT11" s="234"/>
      <c r="GU11" s="234"/>
      <c r="GV11" s="234"/>
      <c r="GW11" s="234"/>
      <c r="GX11" s="234"/>
      <c r="GY11" s="234"/>
      <c r="GZ11" s="234"/>
      <c r="HA11" s="234"/>
      <c r="HB11" s="234"/>
      <c r="HC11" s="234"/>
      <c r="HD11" s="234"/>
      <c r="HE11" s="234"/>
      <c r="HF11" s="234"/>
      <c r="HG11" s="234"/>
      <c r="HH11" s="234"/>
      <c r="HI11" s="234"/>
      <c r="HJ11" s="234"/>
      <c r="HK11" s="234"/>
      <c r="HL11" s="234"/>
      <c r="HM11" s="234"/>
      <c r="HN11" s="234"/>
      <c r="HO11" s="234"/>
      <c r="HP11" s="234"/>
      <c r="HQ11" s="234"/>
      <c r="HR11" s="234"/>
      <c r="HS11" s="234"/>
      <c r="HT11" s="234"/>
      <c r="HU11" s="234"/>
      <c r="HV11" s="234"/>
      <c r="HW11" s="234"/>
      <c r="HX11" s="234"/>
      <c r="HY11" s="234"/>
      <c r="HZ11" s="234"/>
      <c r="IA11" s="234"/>
      <c r="IB11" s="234"/>
      <c r="IC11" s="234"/>
      <c r="ID11" s="234"/>
      <c r="IE11" s="234"/>
      <c r="IF11" s="234"/>
      <c r="IG11" s="234"/>
      <c r="IH11" s="234"/>
      <c r="II11" s="234"/>
      <c r="IJ11" s="234"/>
      <c r="IK11" s="234"/>
      <c r="IL11" s="234"/>
      <c r="IM11" s="234"/>
      <c r="IN11" s="234"/>
      <c r="IO11" s="234"/>
      <c r="IP11" s="234"/>
      <c r="IQ11" s="234"/>
      <c r="IR11" s="234"/>
      <c r="IS11" s="234"/>
      <c r="IT11" s="235"/>
      <c r="IU11" s="140"/>
      <c r="IV11" s="140"/>
    </row>
    <row r="12" spans="1:256" ht="15.95" customHeight="1">
      <c r="A12" s="230" t="s">
        <v>539</v>
      </c>
      <c r="B12" s="230" t="s">
        <v>104</v>
      </c>
      <c r="C12" s="231"/>
      <c r="D12" s="231"/>
      <c r="E12" s="230" t="s">
        <v>535</v>
      </c>
      <c r="F12" s="231"/>
      <c r="G12" s="231"/>
      <c r="H12" s="231">
        <v>0</v>
      </c>
      <c r="I12" s="232"/>
      <c r="J12" s="236"/>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237"/>
      <c r="BH12" s="237"/>
      <c r="BI12" s="237"/>
      <c r="BJ12" s="237"/>
      <c r="BK12" s="237"/>
      <c r="BL12" s="237"/>
      <c r="BM12" s="237"/>
      <c r="BN12" s="237"/>
      <c r="BO12" s="237"/>
      <c r="BP12" s="237"/>
      <c r="BQ12" s="237"/>
      <c r="BR12" s="237"/>
      <c r="BS12" s="237"/>
      <c r="BT12" s="237"/>
      <c r="BU12" s="237"/>
      <c r="BV12" s="237"/>
      <c r="BW12" s="237"/>
      <c r="BX12" s="237"/>
      <c r="BY12" s="237"/>
      <c r="BZ12" s="237"/>
      <c r="CA12" s="237"/>
      <c r="CB12" s="237"/>
      <c r="CC12" s="237"/>
      <c r="CD12" s="237"/>
      <c r="CE12" s="237"/>
      <c r="CF12" s="237"/>
      <c r="CG12" s="237"/>
      <c r="CH12" s="237"/>
      <c r="CI12" s="237"/>
      <c r="CJ12" s="237"/>
      <c r="CK12" s="237"/>
      <c r="CL12" s="237"/>
      <c r="CM12" s="237"/>
      <c r="CN12" s="237"/>
      <c r="CO12" s="237"/>
      <c r="CP12" s="237"/>
      <c r="CQ12" s="237"/>
      <c r="CR12" s="237"/>
      <c r="CS12" s="237"/>
      <c r="CT12" s="237"/>
      <c r="CU12" s="237"/>
      <c r="CV12" s="237"/>
      <c r="CW12" s="237"/>
      <c r="CX12" s="237"/>
      <c r="CY12" s="237"/>
      <c r="CZ12" s="237"/>
      <c r="DA12" s="237"/>
      <c r="DB12" s="237"/>
      <c r="DC12" s="237"/>
      <c r="DD12" s="237"/>
      <c r="DE12" s="237"/>
      <c r="DF12" s="237"/>
      <c r="DG12" s="237"/>
      <c r="DH12" s="237"/>
      <c r="DI12" s="237"/>
      <c r="DJ12" s="237"/>
      <c r="DK12" s="237"/>
      <c r="DL12" s="237"/>
      <c r="DM12" s="237"/>
      <c r="DN12" s="237"/>
      <c r="DO12" s="237"/>
      <c r="DP12" s="237"/>
      <c r="DQ12" s="237"/>
      <c r="DR12" s="237"/>
      <c r="DS12" s="237"/>
      <c r="DT12" s="237"/>
      <c r="DU12" s="237"/>
      <c r="DV12" s="237"/>
      <c r="DW12" s="237"/>
      <c r="DX12" s="237"/>
      <c r="DY12" s="237"/>
      <c r="DZ12" s="237"/>
      <c r="EA12" s="237"/>
      <c r="EB12" s="237"/>
      <c r="EC12" s="237"/>
      <c r="ED12" s="237"/>
      <c r="EE12" s="237"/>
      <c r="EF12" s="237"/>
      <c r="EG12" s="237"/>
      <c r="EH12" s="237"/>
      <c r="EI12" s="237"/>
      <c r="EJ12" s="237"/>
      <c r="EK12" s="237"/>
      <c r="EL12" s="237"/>
      <c r="EM12" s="237"/>
      <c r="EN12" s="237"/>
      <c r="EO12" s="237"/>
      <c r="EP12" s="237"/>
      <c r="EQ12" s="237"/>
      <c r="ER12" s="237"/>
      <c r="ES12" s="237"/>
      <c r="ET12" s="237"/>
      <c r="EU12" s="237"/>
      <c r="EV12" s="237"/>
      <c r="EW12" s="237"/>
      <c r="EX12" s="237"/>
      <c r="EY12" s="237"/>
      <c r="EZ12" s="237"/>
      <c r="FA12" s="237"/>
      <c r="FB12" s="237"/>
      <c r="FC12" s="237"/>
      <c r="FD12" s="237"/>
      <c r="FE12" s="237"/>
      <c r="FF12" s="237"/>
      <c r="FG12" s="237"/>
      <c r="FH12" s="237"/>
      <c r="FI12" s="237"/>
      <c r="FJ12" s="237"/>
      <c r="FK12" s="237"/>
      <c r="FL12" s="237"/>
      <c r="FM12" s="237"/>
      <c r="FN12" s="237"/>
      <c r="FO12" s="237"/>
      <c r="FP12" s="237"/>
      <c r="FQ12" s="237"/>
      <c r="FR12" s="237"/>
      <c r="FS12" s="237"/>
      <c r="FT12" s="237"/>
      <c r="FU12" s="237"/>
      <c r="FV12" s="237"/>
      <c r="FW12" s="237"/>
      <c r="FX12" s="237"/>
      <c r="FY12" s="237"/>
      <c r="FZ12" s="237"/>
      <c r="GA12" s="237"/>
      <c r="GB12" s="237"/>
      <c r="GC12" s="237"/>
      <c r="GD12" s="237"/>
      <c r="GE12" s="237"/>
      <c r="GF12" s="237"/>
      <c r="GG12" s="237"/>
      <c r="GH12" s="237"/>
      <c r="GI12" s="237"/>
      <c r="GJ12" s="237"/>
      <c r="GK12" s="237"/>
      <c r="GL12" s="237"/>
      <c r="GM12" s="237"/>
      <c r="GN12" s="237"/>
      <c r="GO12" s="237"/>
      <c r="GP12" s="237"/>
      <c r="GQ12" s="237"/>
      <c r="GR12" s="237"/>
      <c r="GS12" s="237"/>
      <c r="GT12" s="237"/>
      <c r="GU12" s="237"/>
      <c r="GV12" s="237"/>
      <c r="GW12" s="237"/>
      <c r="GX12" s="237"/>
      <c r="GY12" s="237"/>
      <c r="GZ12" s="237"/>
      <c r="HA12" s="237"/>
      <c r="HB12" s="237"/>
      <c r="HC12" s="237"/>
      <c r="HD12" s="237"/>
      <c r="HE12" s="237"/>
      <c r="HF12" s="237"/>
      <c r="HG12" s="237"/>
      <c r="HH12" s="237"/>
      <c r="HI12" s="237"/>
      <c r="HJ12" s="237"/>
      <c r="HK12" s="237"/>
      <c r="HL12" s="237"/>
      <c r="HM12" s="237"/>
      <c r="HN12" s="237"/>
      <c r="HO12" s="237"/>
      <c r="HP12" s="237"/>
      <c r="HQ12" s="237"/>
      <c r="HR12" s="237"/>
      <c r="HS12" s="237"/>
      <c r="HT12" s="237"/>
      <c r="HU12" s="237"/>
      <c r="HV12" s="237"/>
      <c r="HW12" s="237"/>
      <c r="HX12" s="237"/>
      <c r="HY12" s="237"/>
      <c r="HZ12" s="237"/>
      <c r="IA12" s="237"/>
      <c r="IB12" s="237"/>
      <c r="IC12" s="237"/>
      <c r="ID12" s="237"/>
      <c r="IE12" s="237"/>
      <c r="IF12" s="237"/>
      <c r="IG12" s="237"/>
      <c r="IH12" s="237"/>
      <c r="II12" s="237"/>
      <c r="IJ12" s="237"/>
      <c r="IK12" s="237"/>
      <c r="IL12" s="237"/>
      <c r="IM12" s="237"/>
      <c r="IN12" s="237"/>
      <c r="IO12" s="237"/>
      <c r="IP12" s="237"/>
      <c r="IQ12" s="237"/>
      <c r="IR12" s="237"/>
      <c r="IS12" s="237"/>
      <c r="IT12" s="238"/>
      <c r="IU12" s="140"/>
      <c r="IV12" s="140"/>
    </row>
    <row r="13" spans="1:256" ht="15.95" customHeight="1">
      <c r="A13" s="230" t="s">
        <v>540</v>
      </c>
      <c r="B13" s="230" t="s">
        <v>104</v>
      </c>
      <c r="C13" s="231"/>
      <c r="D13" s="231"/>
      <c r="E13" s="230" t="s">
        <v>535</v>
      </c>
      <c r="F13" s="231"/>
      <c r="G13" s="231"/>
      <c r="H13" s="231">
        <v>12</v>
      </c>
      <c r="I13" s="232">
        <v>42638</v>
      </c>
      <c r="J13" s="236"/>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237"/>
      <c r="BH13" s="237"/>
      <c r="BI13" s="237"/>
      <c r="BJ13" s="237"/>
      <c r="BK13" s="237"/>
      <c r="BL13" s="237"/>
      <c r="BM13" s="237"/>
      <c r="BN13" s="237"/>
      <c r="BO13" s="237"/>
      <c r="BP13" s="237"/>
      <c r="BQ13" s="237"/>
      <c r="BR13" s="237"/>
      <c r="BS13" s="237"/>
      <c r="BT13" s="237"/>
      <c r="BU13" s="237"/>
      <c r="BV13" s="237"/>
      <c r="BW13" s="237"/>
      <c r="BX13" s="237"/>
      <c r="BY13" s="237"/>
      <c r="BZ13" s="237"/>
      <c r="CA13" s="237"/>
      <c r="CB13" s="237"/>
      <c r="CC13" s="237"/>
      <c r="CD13" s="237"/>
      <c r="CE13" s="237"/>
      <c r="CF13" s="237"/>
      <c r="CG13" s="237"/>
      <c r="CH13" s="237"/>
      <c r="CI13" s="237"/>
      <c r="CJ13" s="237"/>
      <c r="CK13" s="237"/>
      <c r="CL13" s="237"/>
      <c r="CM13" s="237"/>
      <c r="CN13" s="237"/>
      <c r="CO13" s="237"/>
      <c r="CP13" s="237"/>
      <c r="CQ13" s="237"/>
      <c r="CR13" s="237"/>
      <c r="CS13" s="237"/>
      <c r="CT13" s="237"/>
      <c r="CU13" s="237"/>
      <c r="CV13" s="237"/>
      <c r="CW13" s="237"/>
      <c r="CX13" s="237"/>
      <c r="CY13" s="237"/>
      <c r="CZ13" s="237"/>
      <c r="DA13" s="237"/>
      <c r="DB13" s="237"/>
      <c r="DC13" s="237"/>
      <c r="DD13" s="237"/>
      <c r="DE13" s="237"/>
      <c r="DF13" s="237"/>
      <c r="DG13" s="237"/>
      <c r="DH13" s="237"/>
      <c r="DI13" s="237"/>
      <c r="DJ13" s="237"/>
      <c r="DK13" s="237"/>
      <c r="DL13" s="237"/>
      <c r="DM13" s="237"/>
      <c r="DN13" s="237"/>
      <c r="DO13" s="237"/>
      <c r="DP13" s="237"/>
      <c r="DQ13" s="237"/>
      <c r="DR13" s="237"/>
      <c r="DS13" s="237"/>
      <c r="DT13" s="237"/>
      <c r="DU13" s="237"/>
      <c r="DV13" s="237"/>
      <c r="DW13" s="237"/>
      <c r="DX13" s="237"/>
      <c r="DY13" s="237"/>
      <c r="DZ13" s="237"/>
      <c r="EA13" s="237"/>
      <c r="EB13" s="237"/>
      <c r="EC13" s="237"/>
      <c r="ED13" s="237"/>
      <c r="EE13" s="237"/>
      <c r="EF13" s="237"/>
      <c r="EG13" s="237"/>
      <c r="EH13" s="237"/>
      <c r="EI13" s="237"/>
      <c r="EJ13" s="237"/>
      <c r="EK13" s="237"/>
      <c r="EL13" s="237"/>
      <c r="EM13" s="237"/>
      <c r="EN13" s="237"/>
      <c r="EO13" s="237"/>
      <c r="EP13" s="237"/>
      <c r="EQ13" s="237"/>
      <c r="ER13" s="237"/>
      <c r="ES13" s="237"/>
      <c r="ET13" s="237"/>
      <c r="EU13" s="237"/>
      <c r="EV13" s="237"/>
      <c r="EW13" s="237"/>
      <c r="EX13" s="237"/>
      <c r="EY13" s="237"/>
      <c r="EZ13" s="237"/>
      <c r="FA13" s="237"/>
      <c r="FB13" s="237"/>
      <c r="FC13" s="237"/>
      <c r="FD13" s="237"/>
      <c r="FE13" s="237"/>
      <c r="FF13" s="237"/>
      <c r="FG13" s="237"/>
      <c r="FH13" s="237"/>
      <c r="FI13" s="237"/>
      <c r="FJ13" s="237"/>
      <c r="FK13" s="237"/>
      <c r="FL13" s="237"/>
      <c r="FM13" s="237"/>
      <c r="FN13" s="237"/>
      <c r="FO13" s="237"/>
      <c r="FP13" s="237"/>
      <c r="FQ13" s="237"/>
      <c r="FR13" s="237"/>
      <c r="FS13" s="237"/>
      <c r="FT13" s="237"/>
      <c r="FU13" s="237"/>
      <c r="FV13" s="237"/>
      <c r="FW13" s="237"/>
      <c r="FX13" s="237"/>
      <c r="FY13" s="237"/>
      <c r="FZ13" s="237"/>
      <c r="GA13" s="237"/>
      <c r="GB13" s="237"/>
      <c r="GC13" s="237"/>
      <c r="GD13" s="237"/>
      <c r="GE13" s="237"/>
      <c r="GF13" s="237"/>
      <c r="GG13" s="237"/>
      <c r="GH13" s="237"/>
      <c r="GI13" s="237"/>
      <c r="GJ13" s="237"/>
      <c r="GK13" s="237"/>
      <c r="GL13" s="237"/>
      <c r="GM13" s="237"/>
      <c r="GN13" s="237"/>
      <c r="GO13" s="237"/>
      <c r="GP13" s="237"/>
      <c r="GQ13" s="237"/>
      <c r="GR13" s="237"/>
      <c r="GS13" s="237"/>
      <c r="GT13" s="237"/>
      <c r="GU13" s="237"/>
      <c r="GV13" s="237"/>
      <c r="GW13" s="237"/>
      <c r="GX13" s="237"/>
      <c r="GY13" s="237"/>
      <c r="GZ13" s="237"/>
      <c r="HA13" s="237"/>
      <c r="HB13" s="237"/>
      <c r="HC13" s="237"/>
      <c r="HD13" s="237"/>
      <c r="HE13" s="237"/>
      <c r="HF13" s="237"/>
      <c r="HG13" s="237"/>
      <c r="HH13" s="237"/>
      <c r="HI13" s="237"/>
      <c r="HJ13" s="237"/>
      <c r="HK13" s="237"/>
      <c r="HL13" s="237"/>
      <c r="HM13" s="237"/>
      <c r="HN13" s="237"/>
      <c r="HO13" s="237"/>
      <c r="HP13" s="237"/>
      <c r="HQ13" s="237"/>
      <c r="HR13" s="237"/>
      <c r="HS13" s="237"/>
      <c r="HT13" s="237"/>
      <c r="HU13" s="237"/>
      <c r="HV13" s="237"/>
      <c r="HW13" s="237"/>
      <c r="HX13" s="237"/>
      <c r="HY13" s="237"/>
      <c r="HZ13" s="237"/>
      <c r="IA13" s="237"/>
      <c r="IB13" s="237"/>
      <c r="IC13" s="237"/>
      <c r="ID13" s="237"/>
      <c r="IE13" s="237"/>
      <c r="IF13" s="237"/>
      <c r="IG13" s="237"/>
      <c r="IH13" s="237"/>
      <c r="II13" s="237"/>
      <c r="IJ13" s="237"/>
      <c r="IK13" s="237"/>
      <c r="IL13" s="237"/>
      <c r="IM13" s="237"/>
      <c r="IN13" s="237"/>
      <c r="IO13" s="237"/>
      <c r="IP13" s="237"/>
      <c r="IQ13" s="237"/>
      <c r="IR13" s="237"/>
      <c r="IS13" s="237"/>
      <c r="IT13" s="238"/>
      <c r="IU13" s="140"/>
      <c r="IV13" s="140"/>
    </row>
    <row r="14" spans="1:256" ht="15.95" customHeight="1">
      <c r="A14" s="230" t="s">
        <v>541</v>
      </c>
      <c r="B14" s="230" t="s">
        <v>104</v>
      </c>
      <c r="C14" s="231"/>
      <c r="D14" s="231"/>
      <c r="E14" s="230" t="s">
        <v>535</v>
      </c>
      <c r="F14" s="231"/>
      <c r="G14" s="231"/>
      <c r="H14" s="231">
        <v>16</v>
      </c>
      <c r="I14" s="232">
        <v>42641</v>
      </c>
      <c r="J14" s="236"/>
      <c r="K14" s="237"/>
      <c r="L14" s="237"/>
      <c r="M14" s="237"/>
      <c r="N14" s="237"/>
      <c r="O14" s="237"/>
      <c r="P14" s="237"/>
      <c r="Q14" s="237"/>
      <c r="R14" s="237"/>
      <c r="S14" s="237"/>
      <c r="T14" s="237"/>
      <c r="U14" s="237"/>
      <c r="V14" s="237"/>
      <c r="W14" s="237"/>
      <c r="X14" s="237"/>
      <c r="Y14" s="237"/>
      <c r="Z14" s="237"/>
      <c r="AA14" s="237"/>
      <c r="AB14" s="237"/>
      <c r="AC14" s="237"/>
      <c r="AD14" s="237"/>
      <c r="AE14" s="237"/>
      <c r="AF14" s="237"/>
      <c r="AG14" s="237"/>
      <c r="AH14" s="237"/>
      <c r="AI14" s="237"/>
      <c r="AJ14" s="237"/>
      <c r="AK14" s="237"/>
      <c r="AL14" s="237"/>
      <c r="AM14" s="237"/>
      <c r="AN14" s="237"/>
      <c r="AO14" s="237"/>
      <c r="AP14" s="237"/>
      <c r="AQ14" s="237"/>
      <c r="AR14" s="237"/>
      <c r="AS14" s="237"/>
      <c r="AT14" s="237"/>
      <c r="AU14" s="237"/>
      <c r="AV14" s="237"/>
      <c r="AW14" s="237"/>
      <c r="AX14" s="237"/>
      <c r="AY14" s="237"/>
      <c r="AZ14" s="237"/>
      <c r="BA14" s="237"/>
      <c r="BB14" s="237"/>
      <c r="BC14" s="237"/>
      <c r="BD14" s="237"/>
      <c r="BE14" s="237"/>
      <c r="BF14" s="237"/>
      <c r="BG14" s="237"/>
      <c r="BH14" s="237"/>
      <c r="BI14" s="237"/>
      <c r="BJ14" s="237"/>
      <c r="BK14" s="237"/>
      <c r="BL14" s="237"/>
      <c r="BM14" s="237"/>
      <c r="BN14" s="237"/>
      <c r="BO14" s="237"/>
      <c r="BP14" s="237"/>
      <c r="BQ14" s="237"/>
      <c r="BR14" s="237"/>
      <c r="BS14" s="237"/>
      <c r="BT14" s="237"/>
      <c r="BU14" s="237"/>
      <c r="BV14" s="237"/>
      <c r="BW14" s="237"/>
      <c r="BX14" s="237"/>
      <c r="BY14" s="237"/>
      <c r="BZ14" s="237"/>
      <c r="CA14" s="237"/>
      <c r="CB14" s="237"/>
      <c r="CC14" s="237"/>
      <c r="CD14" s="237"/>
      <c r="CE14" s="237"/>
      <c r="CF14" s="237"/>
      <c r="CG14" s="237"/>
      <c r="CH14" s="237"/>
      <c r="CI14" s="237"/>
      <c r="CJ14" s="237"/>
      <c r="CK14" s="237"/>
      <c r="CL14" s="237"/>
      <c r="CM14" s="237"/>
      <c r="CN14" s="237"/>
      <c r="CO14" s="237"/>
      <c r="CP14" s="237"/>
      <c r="CQ14" s="237"/>
      <c r="CR14" s="237"/>
      <c r="CS14" s="237"/>
      <c r="CT14" s="237"/>
      <c r="CU14" s="237"/>
      <c r="CV14" s="237"/>
      <c r="CW14" s="237"/>
      <c r="CX14" s="237"/>
      <c r="CY14" s="237"/>
      <c r="CZ14" s="237"/>
      <c r="DA14" s="237"/>
      <c r="DB14" s="237"/>
      <c r="DC14" s="237"/>
      <c r="DD14" s="237"/>
      <c r="DE14" s="237"/>
      <c r="DF14" s="237"/>
      <c r="DG14" s="237"/>
      <c r="DH14" s="237"/>
      <c r="DI14" s="237"/>
      <c r="DJ14" s="237"/>
      <c r="DK14" s="237"/>
      <c r="DL14" s="237"/>
      <c r="DM14" s="237"/>
      <c r="DN14" s="237"/>
      <c r="DO14" s="237"/>
      <c r="DP14" s="237"/>
      <c r="DQ14" s="237"/>
      <c r="DR14" s="237"/>
      <c r="DS14" s="237"/>
      <c r="DT14" s="237"/>
      <c r="DU14" s="237"/>
      <c r="DV14" s="237"/>
      <c r="DW14" s="237"/>
      <c r="DX14" s="237"/>
      <c r="DY14" s="237"/>
      <c r="DZ14" s="237"/>
      <c r="EA14" s="237"/>
      <c r="EB14" s="237"/>
      <c r="EC14" s="237"/>
      <c r="ED14" s="237"/>
      <c r="EE14" s="237"/>
      <c r="EF14" s="237"/>
      <c r="EG14" s="237"/>
      <c r="EH14" s="237"/>
      <c r="EI14" s="237"/>
      <c r="EJ14" s="237"/>
      <c r="EK14" s="237"/>
      <c r="EL14" s="237"/>
      <c r="EM14" s="237"/>
      <c r="EN14" s="237"/>
      <c r="EO14" s="237"/>
      <c r="EP14" s="237"/>
      <c r="EQ14" s="237"/>
      <c r="ER14" s="237"/>
      <c r="ES14" s="237"/>
      <c r="ET14" s="237"/>
      <c r="EU14" s="237"/>
      <c r="EV14" s="237"/>
      <c r="EW14" s="237"/>
      <c r="EX14" s="237"/>
      <c r="EY14" s="237"/>
      <c r="EZ14" s="237"/>
      <c r="FA14" s="237"/>
      <c r="FB14" s="237"/>
      <c r="FC14" s="237"/>
      <c r="FD14" s="237"/>
      <c r="FE14" s="237"/>
      <c r="FF14" s="237"/>
      <c r="FG14" s="237"/>
      <c r="FH14" s="237"/>
      <c r="FI14" s="237"/>
      <c r="FJ14" s="237"/>
      <c r="FK14" s="237"/>
      <c r="FL14" s="237"/>
      <c r="FM14" s="237"/>
      <c r="FN14" s="237"/>
      <c r="FO14" s="237"/>
      <c r="FP14" s="237"/>
      <c r="FQ14" s="237"/>
      <c r="FR14" s="237"/>
      <c r="FS14" s="237"/>
      <c r="FT14" s="237"/>
      <c r="FU14" s="237"/>
      <c r="FV14" s="237"/>
      <c r="FW14" s="237"/>
      <c r="FX14" s="237"/>
      <c r="FY14" s="237"/>
      <c r="FZ14" s="237"/>
      <c r="GA14" s="237"/>
      <c r="GB14" s="237"/>
      <c r="GC14" s="237"/>
      <c r="GD14" s="237"/>
      <c r="GE14" s="237"/>
      <c r="GF14" s="237"/>
      <c r="GG14" s="237"/>
      <c r="GH14" s="237"/>
      <c r="GI14" s="237"/>
      <c r="GJ14" s="237"/>
      <c r="GK14" s="237"/>
      <c r="GL14" s="237"/>
      <c r="GM14" s="237"/>
      <c r="GN14" s="237"/>
      <c r="GO14" s="237"/>
      <c r="GP14" s="237"/>
      <c r="GQ14" s="237"/>
      <c r="GR14" s="237"/>
      <c r="GS14" s="237"/>
      <c r="GT14" s="237"/>
      <c r="GU14" s="237"/>
      <c r="GV14" s="237"/>
      <c r="GW14" s="237"/>
      <c r="GX14" s="237"/>
      <c r="GY14" s="237"/>
      <c r="GZ14" s="237"/>
      <c r="HA14" s="237"/>
      <c r="HB14" s="237"/>
      <c r="HC14" s="237"/>
      <c r="HD14" s="237"/>
      <c r="HE14" s="237"/>
      <c r="HF14" s="237"/>
      <c r="HG14" s="237"/>
      <c r="HH14" s="237"/>
      <c r="HI14" s="237"/>
      <c r="HJ14" s="237"/>
      <c r="HK14" s="237"/>
      <c r="HL14" s="237"/>
      <c r="HM14" s="237"/>
      <c r="HN14" s="237"/>
      <c r="HO14" s="237"/>
      <c r="HP14" s="237"/>
      <c r="HQ14" s="237"/>
      <c r="HR14" s="237"/>
      <c r="HS14" s="237"/>
      <c r="HT14" s="237"/>
      <c r="HU14" s="237"/>
      <c r="HV14" s="237"/>
      <c r="HW14" s="237"/>
      <c r="HX14" s="237"/>
      <c r="HY14" s="237"/>
      <c r="HZ14" s="237"/>
      <c r="IA14" s="237"/>
      <c r="IB14" s="237"/>
      <c r="IC14" s="237"/>
      <c r="ID14" s="237"/>
      <c r="IE14" s="237"/>
      <c r="IF14" s="237"/>
      <c r="IG14" s="237"/>
      <c r="IH14" s="237"/>
      <c r="II14" s="237"/>
      <c r="IJ14" s="237"/>
      <c r="IK14" s="237"/>
      <c r="IL14" s="237"/>
      <c r="IM14" s="237"/>
      <c r="IN14" s="237"/>
      <c r="IO14" s="237"/>
      <c r="IP14" s="237"/>
      <c r="IQ14" s="237"/>
      <c r="IR14" s="237"/>
      <c r="IS14" s="237"/>
      <c r="IT14" s="238"/>
      <c r="IU14" s="140"/>
      <c r="IV14" s="140"/>
    </row>
    <row r="15" spans="1:256" ht="15.95" customHeight="1">
      <c r="A15" s="230" t="s">
        <v>542</v>
      </c>
      <c r="B15" s="230" t="s">
        <v>104</v>
      </c>
      <c r="C15" s="231"/>
      <c r="D15" s="231"/>
      <c r="E15" s="230" t="s">
        <v>535</v>
      </c>
      <c r="F15" s="231"/>
      <c r="G15" s="231"/>
      <c r="H15" s="231">
        <v>4</v>
      </c>
      <c r="I15" s="232">
        <v>42642</v>
      </c>
      <c r="J15" s="236"/>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237"/>
      <c r="BH15" s="237"/>
      <c r="BI15" s="237"/>
      <c r="BJ15" s="237"/>
      <c r="BK15" s="237"/>
      <c r="BL15" s="237"/>
      <c r="BM15" s="237"/>
      <c r="BN15" s="237"/>
      <c r="BO15" s="237"/>
      <c r="BP15" s="237"/>
      <c r="BQ15" s="237"/>
      <c r="BR15" s="237"/>
      <c r="BS15" s="237"/>
      <c r="BT15" s="237"/>
      <c r="BU15" s="237"/>
      <c r="BV15" s="237"/>
      <c r="BW15" s="237"/>
      <c r="BX15" s="237"/>
      <c r="BY15" s="237"/>
      <c r="BZ15" s="237"/>
      <c r="CA15" s="237"/>
      <c r="CB15" s="237"/>
      <c r="CC15" s="237"/>
      <c r="CD15" s="237"/>
      <c r="CE15" s="237"/>
      <c r="CF15" s="237"/>
      <c r="CG15" s="237"/>
      <c r="CH15" s="237"/>
      <c r="CI15" s="237"/>
      <c r="CJ15" s="237"/>
      <c r="CK15" s="237"/>
      <c r="CL15" s="237"/>
      <c r="CM15" s="237"/>
      <c r="CN15" s="237"/>
      <c r="CO15" s="237"/>
      <c r="CP15" s="237"/>
      <c r="CQ15" s="237"/>
      <c r="CR15" s="237"/>
      <c r="CS15" s="237"/>
      <c r="CT15" s="237"/>
      <c r="CU15" s="237"/>
      <c r="CV15" s="237"/>
      <c r="CW15" s="237"/>
      <c r="CX15" s="237"/>
      <c r="CY15" s="237"/>
      <c r="CZ15" s="237"/>
      <c r="DA15" s="237"/>
      <c r="DB15" s="237"/>
      <c r="DC15" s="237"/>
      <c r="DD15" s="237"/>
      <c r="DE15" s="237"/>
      <c r="DF15" s="237"/>
      <c r="DG15" s="237"/>
      <c r="DH15" s="237"/>
      <c r="DI15" s="237"/>
      <c r="DJ15" s="237"/>
      <c r="DK15" s="237"/>
      <c r="DL15" s="237"/>
      <c r="DM15" s="237"/>
      <c r="DN15" s="237"/>
      <c r="DO15" s="237"/>
      <c r="DP15" s="237"/>
      <c r="DQ15" s="237"/>
      <c r="DR15" s="237"/>
      <c r="DS15" s="237"/>
      <c r="DT15" s="237"/>
      <c r="DU15" s="237"/>
      <c r="DV15" s="237"/>
      <c r="DW15" s="237"/>
      <c r="DX15" s="237"/>
      <c r="DY15" s="237"/>
      <c r="DZ15" s="237"/>
      <c r="EA15" s="237"/>
      <c r="EB15" s="237"/>
      <c r="EC15" s="237"/>
      <c r="ED15" s="237"/>
      <c r="EE15" s="237"/>
      <c r="EF15" s="237"/>
      <c r="EG15" s="237"/>
      <c r="EH15" s="237"/>
      <c r="EI15" s="237"/>
      <c r="EJ15" s="237"/>
      <c r="EK15" s="237"/>
      <c r="EL15" s="237"/>
      <c r="EM15" s="237"/>
      <c r="EN15" s="237"/>
      <c r="EO15" s="237"/>
      <c r="EP15" s="237"/>
      <c r="EQ15" s="237"/>
      <c r="ER15" s="237"/>
      <c r="ES15" s="237"/>
      <c r="ET15" s="237"/>
      <c r="EU15" s="237"/>
      <c r="EV15" s="237"/>
      <c r="EW15" s="237"/>
      <c r="EX15" s="237"/>
      <c r="EY15" s="237"/>
      <c r="EZ15" s="237"/>
      <c r="FA15" s="237"/>
      <c r="FB15" s="237"/>
      <c r="FC15" s="237"/>
      <c r="FD15" s="237"/>
      <c r="FE15" s="237"/>
      <c r="FF15" s="237"/>
      <c r="FG15" s="237"/>
      <c r="FH15" s="237"/>
      <c r="FI15" s="237"/>
      <c r="FJ15" s="237"/>
      <c r="FK15" s="237"/>
      <c r="FL15" s="237"/>
      <c r="FM15" s="237"/>
      <c r="FN15" s="237"/>
      <c r="FO15" s="237"/>
      <c r="FP15" s="237"/>
      <c r="FQ15" s="237"/>
      <c r="FR15" s="237"/>
      <c r="FS15" s="237"/>
      <c r="FT15" s="237"/>
      <c r="FU15" s="237"/>
      <c r="FV15" s="237"/>
      <c r="FW15" s="237"/>
      <c r="FX15" s="237"/>
      <c r="FY15" s="237"/>
      <c r="FZ15" s="237"/>
      <c r="GA15" s="237"/>
      <c r="GB15" s="237"/>
      <c r="GC15" s="237"/>
      <c r="GD15" s="237"/>
      <c r="GE15" s="237"/>
      <c r="GF15" s="237"/>
      <c r="GG15" s="237"/>
      <c r="GH15" s="237"/>
      <c r="GI15" s="237"/>
      <c r="GJ15" s="237"/>
      <c r="GK15" s="237"/>
      <c r="GL15" s="237"/>
      <c r="GM15" s="237"/>
      <c r="GN15" s="237"/>
      <c r="GO15" s="237"/>
      <c r="GP15" s="237"/>
      <c r="GQ15" s="237"/>
      <c r="GR15" s="237"/>
      <c r="GS15" s="237"/>
      <c r="GT15" s="237"/>
      <c r="GU15" s="237"/>
      <c r="GV15" s="237"/>
      <c r="GW15" s="237"/>
      <c r="GX15" s="237"/>
      <c r="GY15" s="237"/>
      <c r="GZ15" s="237"/>
      <c r="HA15" s="237"/>
      <c r="HB15" s="237"/>
      <c r="HC15" s="237"/>
      <c r="HD15" s="237"/>
      <c r="HE15" s="237"/>
      <c r="HF15" s="237"/>
      <c r="HG15" s="237"/>
      <c r="HH15" s="237"/>
      <c r="HI15" s="237"/>
      <c r="HJ15" s="237"/>
      <c r="HK15" s="237"/>
      <c r="HL15" s="237"/>
      <c r="HM15" s="237"/>
      <c r="HN15" s="237"/>
      <c r="HO15" s="237"/>
      <c r="HP15" s="237"/>
      <c r="HQ15" s="237"/>
      <c r="HR15" s="237"/>
      <c r="HS15" s="237"/>
      <c r="HT15" s="237"/>
      <c r="HU15" s="237"/>
      <c r="HV15" s="237"/>
      <c r="HW15" s="237"/>
      <c r="HX15" s="237"/>
      <c r="HY15" s="237"/>
      <c r="HZ15" s="237"/>
      <c r="IA15" s="237"/>
      <c r="IB15" s="237"/>
      <c r="IC15" s="237"/>
      <c r="ID15" s="237"/>
      <c r="IE15" s="237"/>
      <c r="IF15" s="237"/>
      <c r="IG15" s="237"/>
      <c r="IH15" s="237"/>
      <c r="II15" s="237"/>
      <c r="IJ15" s="237"/>
      <c r="IK15" s="237"/>
      <c r="IL15" s="237"/>
      <c r="IM15" s="237"/>
      <c r="IN15" s="237"/>
      <c r="IO15" s="237"/>
      <c r="IP15" s="237"/>
      <c r="IQ15" s="237"/>
      <c r="IR15" s="237"/>
      <c r="IS15" s="237"/>
      <c r="IT15" s="238"/>
      <c r="IU15" s="140"/>
      <c r="IV15" s="140"/>
    </row>
    <row r="16" spans="1:256" ht="15.95" customHeight="1">
      <c r="A16" s="230" t="s">
        <v>543</v>
      </c>
      <c r="B16" s="230" t="s">
        <v>104</v>
      </c>
      <c r="C16" s="231"/>
      <c r="D16" s="231"/>
      <c r="E16" s="230" t="s">
        <v>535</v>
      </c>
      <c r="F16" s="231"/>
      <c r="G16" s="231"/>
      <c r="H16" s="231">
        <v>0</v>
      </c>
      <c r="I16" s="232"/>
      <c r="J16" s="236"/>
      <c r="K16" s="237"/>
      <c r="L16" s="237"/>
      <c r="M16" s="237"/>
      <c r="N16" s="237"/>
      <c r="O16" s="237"/>
      <c r="P16" s="237"/>
      <c r="Q16" s="237"/>
      <c r="R16" s="237"/>
      <c r="S16" s="237"/>
      <c r="T16" s="237"/>
      <c r="U16" s="237"/>
      <c r="V16" s="237"/>
      <c r="W16" s="237"/>
      <c r="X16" s="237"/>
      <c r="Y16" s="237"/>
      <c r="Z16" s="237"/>
      <c r="AA16" s="237"/>
      <c r="AB16" s="237"/>
      <c r="AC16" s="237"/>
      <c r="AD16" s="237"/>
      <c r="AE16" s="237"/>
      <c r="AF16" s="237"/>
      <c r="AG16" s="237"/>
      <c r="AH16" s="237"/>
      <c r="AI16" s="237"/>
      <c r="AJ16" s="237"/>
      <c r="AK16" s="237"/>
      <c r="AL16" s="237"/>
      <c r="AM16" s="237"/>
      <c r="AN16" s="237"/>
      <c r="AO16" s="237"/>
      <c r="AP16" s="237"/>
      <c r="AQ16" s="237"/>
      <c r="AR16" s="237"/>
      <c r="AS16" s="237"/>
      <c r="AT16" s="237"/>
      <c r="AU16" s="237"/>
      <c r="AV16" s="237"/>
      <c r="AW16" s="237"/>
      <c r="AX16" s="237"/>
      <c r="AY16" s="237"/>
      <c r="AZ16" s="237"/>
      <c r="BA16" s="237"/>
      <c r="BB16" s="237"/>
      <c r="BC16" s="237"/>
      <c r="BD16" s="237"/>
      <c r="BE16" s="237"/>
      <c r="BF16" s="237"/>
      <c r="BG16" s="237"/>
      <c r="BH16" s="237"/>
      <c r="BI16" s="237"/>
      <c r="BJ16" s="237"/>
      <c r="BK16" s="237"/>
      <c r="BL16" s="237"/>
      <c r="BM16" s="237"/>
      <c r="BN16" s="237"/>
      <c r="BO16" s="237"/>
      <c r="BP16" s="237"/>
      <c r="BQ16" s="237"/>
      <c r="BR16" s="237"/>
      <c r="BS16" s="237"/>
      <c r="BT16" s="237"/>
      <c r="BU16" s="237"/>
      <c r="BV16" s="237"/>
      <c r="BW16" s="237"/>
      <c r="BX16" s="237"/>
      <c r="BY16" s="237"/>
      <c r="BZ16" s="237"/>
      <c r="CA16" s="237"/>
      <c r="CB16" s="237"/>
      <c r="CC16" s="237"/>
      <c r="CD16" s="237"/>
      <c r="CE16" s="237"/>
      <c r="CF16" s="237"/>
      <c r="CG16" s="237"/>
      <c r="CH16" s="237"/>
      <c r="CI16" s="237"/>
      <c r="CJ16" s="237"/>
      <c r="CK16" s="237"/>
      <c r="CL16" s="237"/>
      <c r="CM16" s="237"/>
      <c r="CN16" s="237"/>
      <c r="CO16" s="237"/>
      <c r="CP16" s="237"/>
      <c r="CQ16" s="237"/>
      <c r="CR16" s="237"/>
      <c r="CS16" s="237"/>
      <c r="CT16" s="237"/>
      <c r="CU16" s="237"/>
      <c r="CV16" s="237"/>
      <c r="CW16" s="237"/>
      <c r="CX16" s="237"/>
      <c r="CY16" s="237"/>
      <c r="CZ16" s="237"/>
      <c r="DA16" s="237"/>
      <c r="DB16" s="237"/>
      <c r="DC16" s="237"/>
      <c r="DD16" s="237"/>
      <c r="DE16" s="237"/>
      <c r="DF16" s="237"/>
      <c r="DG16" s="237"/>
      <c r="DH16" s="237"/>
      <c r="DI16" s="237"/>
      <c r="DJ16" s="237"/>
      <c r="DK16" s="237"/>
      <c r="DL16" s="237"/>
      <c r="DM16" s="237"/>
      <c r="DN16" s="237"/>
      <c r="DO16" s="237"/>
      <c r="DP16" s="237"/>
      <c r="DQ16" s="237"/>
      <c r="DR16" s="237"/>
      <c r="DS16" s="237"/>
      <c r="DT16" s="237"/>
      <c r="DU16" s="237"/>
      <c r="DV16" s="237"/>
      <c r="DW16" s="237"/>
      <c r="DX16" s="237"/>
      <c r="DY16" s="237"/>
      <c r="DZ16" s="237"/>
      <c r="EA16" s="237"/>
      <c r="EB16" s="237"/>
      <c r="EC16" s="237"/>
      <c r="ED16" s="237"/>
      <c r="EE16" s="237"/>
      <c r="EF16" s="237"/>
      <c r="EG16" s="237"/>
      <c r="EH16" s="237"/>
      <c r="EI16" s="237"/>
      <c r="EJ16" s="237"/>
      <c r="EK16" s="237"/>
      <c r="EL16" s="237"/>
      <c r="EM16" s="237"/>
      <c r="EN16" s="237"/>
      <c r="EO16" s="237"/>
      <c r="EP16" s="237"/>
      <c r="EQ16" s="237"/>
      <c r="ER16" s="237"/>
      <c r="ES16" s="237"/>
      <c r="ET16" s="237"/>
      <c r="EU16" s="237"/>
      <c r="EV16" s="237"/>
      <c r="EW16" s="237"/>
      <c r="EX16" s="237"/>
      <c r="EY16" s="237"/>
      <c r="EZ16" s="237"/>
      <c r="FA16" s="237"/>
      <c r="FB16" s="237"/>
      <c r="FC16" s="237"/>
      <c r="FD16" s="237"/>
      <c r="FE16" s="237"/>
      <c r="FF16" s="237"/>
      <c r="FG16" s="237"/>
      <c r="FH16" s="237"/>
      <c r="FI16" s="237"/>
      <c r="FJ16" s="237"/>
      <c r="FK16" s="237"/>
      <c r="FL16" s="237"/>
      <c r="FM16" s="237"/>
      <c r="FN16" s="237"/>
      <c r="FO16" s="237"/>
      <c r="FP16" s="237"/>
      <c r="FQ16" s="237"/>
      <c r="FR16" s="237"/>
      <c r="FS16" s="237"/>
      <c r="FT16" s="237"/>
      <c r="FU16" s="237"/>
      <c r="FV16" s="237"/>
      <c r="FW16" s="237"/>
      <c r="FX16" s="237"/>
      <c r="FY16" s="237"/>
      <c r="FZ16" s="237"/>
      <c r="GA16" s="237"/>
      <c r="GB16" s="237"/>
      <c r="GC16" s="237"/>
      <c r="GD16" s="237"/>
      <c r="GE16" s="237"/>
      <c r="GF16" s="237"/>
      <c r="GG16" s="237"/>
      <c r="GH16" s="237"/>
      <c r="GI16" s="237"/>
      <c r="GJ16" s="237"/>
      <c r="GK16" s="237"/>
      <c r="GL16" s="237"/>
      <c r="GM16" s="237"/>
      <c r="GN16" s="237"/>
      <c r="GO16" s="237"/>
      <c r="GP16" s="237"/>
      <c r="GQ16" s="237"/>
      <c r="GR16" s="237"/>
      <c r="GS16" s="237"/>
      <c r="GT16" s="237"/>
      <c r="GU16" s="237"/>
      <c r="GV16" s="237"/>
      <c r="GW16" s="237"/>
      <c r="GX16" s="237"/>
      <c r="GY16" s="237"/>
      <c r="GZ16" s="237"/>
      <c r="HA16" s="237"/>
      <c r="HB16" s="237"/>
      <c r="HC16" s="237"/>
      <c r="HD16" s="237"/>
      <c r="HE16" s="237"/>
      <c r="HF16" s="237"/>
      <c r="HG16" s="237"/>
      <c r="HH16" s="237"/>
      <c r="HI16" s="237"/>
      <c r="HJ16" s="237"/>
      <c r="HK16" s="237"/>
      <c r="HL16" s="237"/>
      <c r="HM16" s="237"/>
      <c r="HN16" s="237"/>
      <c r="HO16" s="237"/>
      <c r="HP16" s="237"/>
      <c r="HQ16" s="237"/>
      <c r="HR16" s="237"/>
      <c r="HS16" s="237"/>
      <c r="HT16" s="237"/>
      <c r="HU16" s="237"/>
      <c r="HV16" s="237"/>
      <c r="HW16" s="237"/>
      <c r="HX16" s="237"/>
      <c r="HY16" s="237"/>
      <c r="HZ16" s="237"/>
      <c r="IA16" s="237"/>
      <c r="IB16" s="237"/>
      <c r="IC16" s="237"/>
      <c r="ID16" s="237"/>
      <c r="IE16" s="237"/>
      <c r="IF16" s="237"/>
      <c r="IG16" s="237"/>
      <c r="IH16" s="237"/>
      <c r="II16" s="237"/>
      <c r="IJ16" s="237"/>
      <c r="IK16" s="237"/>
      <c r="IL16" s="237"/>
      <c r="IM16" s="237"/>
      <c r="IN16" s="237"/>
      <c r="IO16" s="237"/>
      <c r="IP16" s="237"/>
      <c r="IQ16" s="237"/>
      <c r="IR16" s="237"/>
      <c r="IS16" s="237"/>
      <c r="IT16" s="238"/>
      <c r="IU16" s="140"/>
      <c r="IV16" s="140"/>
    </row>
    <row r="17" spans="1:256" ht="15.95" customHeight="1">
      <c r="A17" s="230" t="s">
        <v>544</v>
      </c>
      <c r="B17" s="230" t="s">
        <v>104</v>
      </c>
      <c r="C17" s="231"/>
      <c r="D17" s="231"/>
      <c r="E17" s="230" t="s">
        <v>535</v>
      </c>
      <c r="F17" s="231"/>
      <c r="G17" s="231"/>
      <c r="H17" s="231">
        <v>6</v>
      </c>
      <c r="I17" s="232">
        <v>42643</v>
      </c>
      <c r="J17" s="236"/>
      <c r="K17" s="237"/>
      <c r="L17" s="237"/>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237"/>
      <c r="BG17" s="237"/>
      <c r="BH17" s="237"/>
      <c r="BI17" s="237"/>
      <c r="BJ17" s="237"/>
      <c r="BK17" s="237"/>
      <c r="BL17" s="237"/>
      <c r="BM17" s="237"/>
      <c r="BN17" s="237"/>
      <c r="BO17" s="237"/>
      <c r="BP17" s="237"/>
      <c r="BQ17" s="237"/>
      <c r="BR17" s="237"/>
      <c r="BS17" s="237"/>
      <c r="BT17" s="237"/>
      <c r="BU17" s="237"/>
      <c r="BV17" s="237"/>
      <c r="BW17" s="237"/>
      <c r="BX17" s="237"/>
      <c r="BY17" s="237"/>
      <c r="BZ17" s="237"/>
      <c r="CA17" s="237"/>
      <c r="CB17" s="237"/>
      <c r="CC17" s="237"/>
      <c r="CD17" s="237"/>
      <c r="CE17" s="237"/>
      <c r="CF17" s="237"/>
      <c r="CG17" s="237"/>
      <c r="CH17" s="237"/>
      <c r="CI17" s="237"/>
      <c r="CJ17" s="237"/>
      <c r="CK17" s="237"/>
      <c r="CL17" s="237"/>
      <c r="CM17" s="237"/>
      <c r="CN17" s="237"/>
      <c r="CO17" s="237"/>
      <c r="CP17" s="237"/>
      <c r="CQ17" s="237"/>
      <c r="CR17" s="237"/>
      <c r="CS17" s="237"/>
      <c r="CT17" s="237"/>
      <c r="CU17" s="237"/>
      <c r="CV17" s="237"/>
      <c r="CW17" s="237"/>
      <c r="CX17" s="237"/>
      <c r="CY17" s="237"/>
      <c r="CZ17" s="237"/>
      <c r="DA17" s="237"/>
      <c r="DB17" s="237"/>
      <c r="DC17" s="237"/>
      <c r="DD17" s="237"/>
      <c r="DE17" s="237"/>
      <c r="DF17" s="237"/>
      <c r="DG17" s="237"/>
      <c r="DH17" s="237"/>
      <c r="DI17" s="237"/>
      <c r="DJ17" s="237"/>
      <c r="DK17" s="237"/>
      <c r="DL17" s="237"/>
      <c r="DM17" s="237"/>
      <c r="DN17" s="237"/>
      <c r="DO17" s="237"/>
      <c r="DP17" s="237"/>
      <c r="DQ17" s="237"/>
      <c r="DR17" s="237"/>
      <c r="DS17" s="237"/>
      <c r="DT17" s="237"/>
      <c r="DU17" s="237"/>
      <c r="DV17" s="237"/>
      <c r="DW17" s="237"/>
      <c r="DX17" s="237"/>
      <c r="DY17" s="237"/>
      <c r="DZ17" s="237"/>
      <c r="EA17" s="237"/>
      <c r="EB17" s="237"/>
      <c r="EC17" s="237"/>
      <c r="ED17" s="237"/>
      <c r="EE17" s="237"/>
      <c r="EF17" s="237"/>
      <c r="EG17" s="237"/>
      <c r="EH17" s="237"/>
      <c r="EI17" s="237"/>
      <c r="EJ17" s="237"/>
      <c r="EK17" s="237"/>
      <c r="EL17" s="237"/>
      <c r="EM17" s="237"/>
      <c r="EN17" s="237"/>
      <c r="EO17" s="237"/>
      <c r="EP17" s="237"/>
      <c r="EQ17" s="237"/>
      <c r="ER17" s="237"/>
      <c r="ES17" s="237"/>
      <c r="ET17" s="237"/>
      <c r="EU17" s="237"/>
      <c r="EV17" s="237"/>
      <c r="EW17" s="237"/>
      <c r="EX17" s="237"/>
      <c r="EY17" s="237"/>
      <c r="EZ17" s="237"/>
      <c r="FA17" s="237"/>
      <c r="FB17" s="237"/>
      <c r="FC17" s="237"/>
      <c r="FD17" s="237"/>
      <c r="FE17" s="237"/>
      <c r="FF17" s="237"/>
      <c r="FG17" s="237"/>
      <c r="FH17" s="237"/>
      <c r="FI17" s="237"/>
      <c r="FJ17" s="237"/>
      <c r="FK17" s="237"/>
      <c r="FL17" s="237"/>
      <c r="FM17" s="237"/>
      <c r="FN17" s="237"/>
      <c r="FO17" s="237"/>
      <c r="FP17" s="237"/>
      <c r="FQ17" s="237"/>
      <c r="FR17" s="237"/>
      <c r="FS17" s="237"/>
      <c r="FT17" s="237"/>
      <c r="FU17" s="237"/>
      <c r="FV17" s="237"/>
      <c r="FW17" s="237"/>
      <c r="FX17" s="237"/>
      <c r="FY17" s="237"/>
      <c r="FZ17" s="237"/>
      <c r="GA17" s="237"/>
      <c r="GB17" s="237"/>
      <c r="GC17" s="237"/>
      <c r="GD17" s="237"/>
      <c r="GE17" s="237"/>
      <c r="GF17" s="237"/>
      <c r="GG17" s="237"/>
      <c r="GH17" s="237"/>
      <c r="GI17" s="237"/>
      <c r="GJ17" s="237"/>
      <c r="GK17" s="237"/>
      <c r="GL17" s="237"/>
      <c r="GM17" s="237"/>
      <c r="GN17" s="237"/>
      <c r="GO17" s="237"/>
      <c r="GP17" s="237"/>
      <c r="GQ17" s="237"/>
      <c r="GR17" s="237"/>
      <c r="GS17" s="237"/>
      <c r="GT17" s="237"/>
      <c r="GU17" s="237"/>
      <c r="GV17" s="237"/>
      <c r="GW17" s="237"/>
      <c r="GX17" s="237"/>
      <c r="GY17" s="237"/>
      <c r="GZ17" s="237"/>
      <c r="HA17" s="237"/>
      <c r="HB17" s="237"/>
      <c r="HC17" s="237"/>
      <c r="HD17" s="237"/>
      <c r="HE17" s="237"/>
      <c r="HF17" s="237"/>
      <c r="HG17" s="237"/>
      <c r="HH17" s="237"/>
      <c r="HI17" s="237"/>
      <c r="HJ17" s="237"/>
      <c r="HK17" s="237"/>
      <c r="HL17" s="237"/>
      <c r="HM17" s="237"/>
      <c r="HN17" s="237"/>
      <c r="HO17" s="237"/>
      <c r="HP17" s="237"/>
      <c r="HQ17" s="237"/>
      <c r="HR17" s="237"/>
      <c r="HS17" s="237"/>
      <c r="HT17" s="237"/>
      <c r="HU17" s="237"/>
      <c r="HV17" s="237"/>
      <c r="HW17" s="237"/>
      <c r="HX17" s="237"/>
      <c r="HY17" s="237"/>
      <c r="HZ17" s="237"/>
      <c r="IA17" s="237"/>
      <c r="IB17" s="237"/>
      <c r="IC17" s="237"/>
      <c r="ID17" s="237"/>
      <c r="IE17" s="237"/>
      <c r="IF17" s="237"/>
      <c r="IG17" s="237"/>
      <c r="IH17" s="237"/>
      <c r="II17" s="237"/>
      <c r="IJ17" s="237"/>
      <c r="IK17" s="237"/>
      <c r="IL17" s="237"/>
      <c r="IM17" s="237"/>
      <c r="IN17" s="237"/>
      <c r="IO17" s="237"/>
      <c r="IP17" s="237"/>
      <c r="IQ17" s="237"/>
      <c r="IR17" s="237"/>
      <c r="IS17" s="237"/>
      <c r="IT17" s="238"/>
      <c r="IU17" s="140"/>
      <c r="IV17" s="140"/>
    </row>
    <row r="18" spans="1:256" ht="15.95" customHeight="1">
      <c r="A18" s="230" t="s">
        <v>545</v>
      </c>
      <c r="B18" s="230" t="s">
        <v>104</v>
      </c>
      <c r="C18" s="231"/>
      <c r="D18" s="231"/>
      <c r="E18" s="230" t="s">
        <v>535</v>
      </c>
      <c r="F18" s="231"/>
      <c r="G18" s="231"/>
      <c r="H18" s="231">
        <v>6</v>
      </c>
      <c r="I18" s="232">
        <v>42644</v>
      </c>
      <c r="J18" s="236"/>
      <c r="K18" s="237"/>
      <c r="L18" s="237"/>
      <c r="M18" s="237"/>
      <c r="N18" s="237"/>
      <c r="O18" s="237"/>
      <c r="P18" s="237"/>
      <c r="Q18" s="237"/>
      <c r="R18" s="237"/>
      <c r="S18" s="237"/>
      <c r="T18" s="237"/>
      <c r="U18" s="237"/>
      <c r="V18" s="237"/>
      <c r="W18" s="237"/>
      <c r="X18" s="237"/>
      <c r="Y18" s="237"/>
      <c r="Z18" s="237"/>
      <c r="AA18" s="237"/>
      <c r="AB18" s="237"/>
      <c r="AC18" s="237"/>
      <c r="AD18" s="237"/>
      <c r="AE18" s="237"/>
      <c r="AF18" s="237"/>
      <c r="AG18" s="237"/>
      <c r="AH18" s="237"/>
      <c r="AI18" s="237"/>
      <c r="AJ18" s="237"/>
      <c r="AK18" s="237"/>
      <c r="AL18" s="237"/>
      <c r="AM18" s="237"/>
      <c r="AN18" s="237"/>
      <c r="AO18" s="237"/>
      <c r="AP18" s="237"/>
      <c r="AQ18" s="237"/>
      <c r="AR18" s="237"/>
      <c r="AS18" s="237"/>
      <c r="AT18" s="237"/>
      <c r="AU18" s="237"/>
      <c r="AV18" s="237"/>
      <c r="AW18" s="237"/>
      <c r="AX18" s="237"/>
      <c r="AY18" s="237"/>
      <c r="AZ18" s="237"/>
      <c r="BA18" s="237"/>
      <c r="BB18" s="237"/>
      <c r="BC18" s="237"/>
      <c r="BD18" s="237"/>
      <c r="BE18" s="237"/>
      <c r="BF18" s="237"/>
      <c r="BG18" s="237"/>
      <c r="BH18" s="237"/>
      <c r="BI18" s="237"/>
      <c r="BJ18" s="237"/>
      <c r="BK18" s="237"/>
      <c r="BL18" s="237"/>
      <c r="BM18" s="237"/>
      <c r="BN18" s="237"/>
      <c r="BO18" s="237"/>
      <c r="BP18" s="237"/>
      <c r="BQ18" s="237"/>
      <c r="BR18" s="237"/>
      <c r="BS18" s="237"/>
      <c r="BT18" s="237"/>
      <c r="BU18" s="237"/>
      <c r="BV18" s="237"/>
      <c r="BW18" s="237"/>
      <c r="BX18" s="237"/>
      <c r="BY18" s="237"/>
      <c r="BZ18" s="237"/>
      <c r="CA18" s="237"/>
      <c r="CB18" s="237"/>
      <c r="CC18" s="237"/>
      <c r="CD18" s="237"/>
      <c r="CE18" s="237"/>
      <c r="CF18" s="237"/>
      <c r="CG18" s="237"/>
      <c r="CH18" s="237"/>
      <c r="CI18" s="237"/>
      <c r="CJ18" s="237"/>
      <c r="CK18" s="237"/>
      <c r="CL18" s="237"/>
      <c r="CM18" s="237"/>
      <c r="CN18" s="237"/>
      <c r="CO18" s="237"/>
      <c r="CP18" s="237"/>
      <c r="CQ18" s="237"/>
      <c r="CR18" s="237"/>
      <c r="CS18" s="237"/>
      <c r="CT18" s="237"/>
      <c r="CU18" s="237"/>
      <c r="CV18" s="237"/>
      <c r="CW18" s="237"/>
      <c r="CX18" s="237"/>
      <c r="CY18" s="237"/>
      <c r="CZ18" s="237"/>
      <c r="DA18" s="237"/>
      <c r="DB18" s="237"/>
      <c r="DC18" s="237"/>
      <c r="DD18" s="237"/>
      <c r="DE18" s="237"/>
      <c r="DF18" s="237"/>
      <c r="DG18" s="237"/>
      <c r="DH18" s="237"/>
      <c r="DI18" s="237"/>
      <c r="DJ18" s="237"/>
      <c r="DK18" s="237"/>
      <c r="DL18" s="237"/>
      <c r="DM18" s="237"/>
      <c r="DN18" s="237"/>
      <c r="DO18" s="237"/>
      <c r="DP18" s="237"/>
      <c r="DQ18" s="237"/>
      <c r="DR18" s="237"/>
      <c r="DS18" s="237"/>
      <c r="DT18" s="237"/>
      <c r="DU18" s="237"/>
      <c r="DV18" s="237"/>
      <c r="DW18" s="237"/>
      <c r="DX18" s="237"/>
      <c r="DY18" s="237"/>
      <c r="DZ18" s="237"/>
      <c r="EA18" s="237"/>
      <c r="EB18" s="237"/>
      <c r="EC18" s="237"/>
      <c r="ED18" s="237"/>
      <c r="EE18" s="237"/>
      <c r="EF18" s="237"/>
      <c r="EG18" s="237"/>
      <c r="EH18" s="237"/>
      <c r="EI18" s="237"/>
      <c r="EJ18" s="237"/>
      <c r="EK18" s="237"/>
      <c r="EL18" s="237"/>
      <c r="EM18" s="237"/>
      <c r="EN18" s="237"/>
      <c r="EO18" s="237"/>
      <c r="EP18" s="237"/>
      <c r="EQ18" s="237"/>
      <c r="ER18" s="237"/>
      <c r="ES18" s="237"/>
      <c r="ET18" s="237"/>
      <c r="EU18" s="237"/>
      <c r="EV18" s="237"/>
      <c r="EW18" s="237"/>
      <c r="EX18" s="237"/>
      <c r="EY18" s="237"/>
      <c r="EZ18" s="237"/>
      <c r="FA18" s="237"/>
      <c r="FB18" s="237"/>
      <c r="FC18" s="237"/>
      <c r="FD18" s="237"/>
      <c r="FE18" s="237"/>
      <c r="FF18" s="237"/>
      <c r="FG18" s="237"/>
      <c r="FH18" s="237"/>
      <c r="FI18" s="237"/>
      <c r="FJ18" s="237"/>
      <c r="FK18" s="237"/>
      <c r="FL18" s="237"/>
      <c r="FM18" s="237"/>
      <c r="FN18" s="237"/>
      <c r="FO18" s="237"/>
      <c r="FP18" s="237"/>
      <c r="FQ18" s="237"/>
      <c r="FR18" s="237"/>
      <c r="FS18" s="237"/>
      <c r="FT18" s="237"/>
      <c r="FU18" s="237"/>
      <c r="FV18" s="237"/>
      <c r="FW18" s="237"/>
      <c r="FX18" s="237"/>
      <c r="FY18" s="237"/>
      <c r="FZ18" s="237"/>
      <c r="GA18" s="237"/>
      <c r="GB18" s="237"/>
      <c r="GC18" s="237"/>
      <c r="GD18" s="237"/>
      <c r="GE18" s="237"/>
      <c r="GF18" s="237"/>
      <c r="GG18" s="237"/>
      <c r="GH18" s="237"/>
      <c r="GI18" s="237"/>
      <c r="GJ18" s="237"/>
      <c r="GK18" s="237"/>
      <c r="GL18" s="237"/>
      <c r="GM18" s="237"/>
      <c r="GN18" s="237"/>
      <c r="GO18" s="237"/>
      <c r="GP18" s="237"/>
      <c r="GQ18" s="237"/>
      <c r="GR18" s="237"/>
      <c r="GS18" s="237"/>
      <c r="GT18" s="237"/>
      <c r="GU18" s="237"/>
      <c r="GV18" s="237"/>
      <c r="GW18" s="237"/>
      <c r="GX18" s="237"/>
      <c r="GY18" s="237"/>
      <c r="GZ18" s="237"/>
      <c r="HA18" s="237"/>
      <c r="HB18" s="237"/>
      <c r="HC18" s="237"/>
      <c r="HD18" s="237"/>
      <c r="HE18" s="237"/>
      <c r="HF18" s="237"/>
      <c r="HG18" s="237"/>
      <c r="HH18" s="237"/>
      <c r="HI18" s="237"/>
      <c r="HJ18" s="237"/>
      <c r="HK18" s="237"/>
      <c r="HL18" s="237"/>
      <c r="HM18" s="237"/>
      <c r="HN18" s="237"/>
      <c r="HO18" s="237"/>
      <c r="HP18" s="237"/>
      <c r="HQ18" s="237"/>
      <c r="HR18" s="237"/>
      <c r="HS18" s="237"/>
      <c r="HT18" s="237"/>
      <c r="HU18" s="237"/>
      <c r="HV18" s="237"/>
      <c r="HW18" s="237"/>
      <c r="HX18" s="237"/>
      <c r="HY18" s="237"/>
      <c r="HZ18" s="237"/>
      <c r="IA18" s="237"/>
      <c r="IB18" s="237"/>
      <c r="IC18" s="237"/>
      <c r="ID18" s="237"/>
      <c r="IE18" s="237"/>
      <c r="IF18" s="237"/>
      <c r="IG18" s="237"/>
      <c r="IH18" s="237"/>
      <c r="II18" s="237"/>
      <c r="IJ18" s="237"/>
      <c r="IK18" s="237"/>
      <c r="IL18" s="237"/>
      <c r="IM18" s="237"/>
      <c r="IN18" s="237"/>
      <c r="IO18" s="237"/>
      <c r="IP18" s="237"/>
      <c r="IQ18" s="237"/>
      <c r="IR18" s="237"/>
      <c r="IS18" s="237"/>
      <c r="IT18" s="238"/>
      <c r="IU18" s="140"/>
      <c r="IV18" s="140"/>
    </row>
    <row r="19" spans="1:256" s="159" customFormat="1" ht="15.95" customHeight="1">
      <c r="A19" s="239" t="s">
        <v>546</v>
      </c>
      <c r="B19" s="239" t="s">
        <v>104</v>
      </c>
      <c r="C19" s="240"/>
      <c r="D19" s="240"/>
      <c r="E19" s="239" t="s">
        <v>535</v>
      </c>
      <c r="F19" s="240"/>
      <c r="G19" s="240"/>
      <c r="H19" s="240">
        <v>24</v>
      </c>
      <c r="I19" s="241">
        <v>42648</v>
      </c>
      <c r="J19" s="242"/>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I19" s="243"/>
      <c r="BJ19" s="243"/>
      <c r="BK19" s="243"/>
      <c r="BL19" s="243"/>
      <c r="BM19" s="243"/>
      <c r="BN19" s="243"/>
      <c r="BO19" s="243"/>
      <c r="BP19" s="243"/>
      <c r="BQ19" s="243"/>
      <c r="BR19" s="243"/>
      <c r="BS19" s="243"/>
      <c r="BT19" s="243"/>
      <c r="BU19" s="243"/>
      <c r="BV19" s="243"/>
      <c r="BW19" s="243"/>
      <c r="BX19" s="243"/>
      <c r="BY19" s="243"/>
      <c r="BZ19" s="243"/>
      <c r="CA19" s="243"/>
      <c r="CB19" s="243"/>
      <c r="CC19" s="243"/>
      <c r="CD19" s="243"/>
      <c r="CE19" s="243"/>
      <c r="CF19" s="243"/>
      <c r="CG19" s="243"/>
      <c r="CH19" s="243"/>
      <c r="CI19" s="243"/>
      <c r="CJ19" s="243"/>
      <c r="CK19" s="243"/>
      <c r="CL19" s="243"/>
      <c r="CM19" s="243"/>
      <c r="CN19" s="243"/>
      <c r="CO19" s="243"/>
      <c r="CP19" s="243"/>
      <c r="CQ19" s="243"/>
      <c r="CR19" s="243"/>
      <c r="CS19" s="243"/>
      <c r="CT19" s="243"/>
      <c r="CU19" s="243"/>
      <c r="CV19" s="243"/>
      <c r="CW19" s="243"/>
      <c r="CX19" s="243"/>
      <c r="CY19" s="243"/>
      <c r="CZ19" s="243"/>
      <c r="DA19" s="243"/>
      <c r="DB19" s="243"/>
      <c r="DC19" s="243"/>
      <c r="DD19" s="243"/>
      <c r="DE19" s="243"/>
      <c r="DF19" s="243"/>
      <c r="DG19" s="243"/>
      <c r="DH19" s="243"/>
      <c r="DI19" s="243"/>
      <c r="DJ19" s="243"/>
      <c r="DK19" s="243"/>
      <c r="DL19" s="243"/>
      <c r="DM19" s="243"/>
      <c r="DN19" s="243"/>
      <c r="DO19" s="243"/>
      <c r="DP19" s="243"/>
      <c r="DQ19" s="243"/>
      <c r="DR19" s="243"/>
      <c r="DS19" s="243"/>
      <c r="DT19" s="243"/>
      <c r="DU19" s="243"/>
      <c r="DV19" s="243"/>
      <c r="DW19" s="243"/>
      <c r="DX19" s="243"/>
      <c r="DY19" s="243"/>
      <c r="DZ19" s="243"/>
      <c r="EA19" s="243"/>
      <c r="EB19" s="243"/>
      <c r="EC19" s="243"/>
      <c r="ED19" s="243"/>
      <c r="EE19" s="243"/>
      <c r="EF19" s="243"/>
      <c r="EG19" s="243"/>
      <c r="EH19" s="243"/>
      <c r="EI19" s="243"/>
      <c r="EJ19" s="243"/>
      <c r="EK19" s="243"/>
      <c r="EL19" s="243"/>
      <c r="EM19" s="243"/>
      <c r="EN19" s="243"/>
      <c r="EO19" s="243"/>
      <c r="EP19" s="243"/>
      <c r="EQ19" s="243"/>
      <c r="ER19" s="243"/>
      <c r="ES19" s="243"/>
      <c r="ET19" s="243"/>
      <c r="EU19" s="243"/>
      <c r="EV19" s="243"/>
      <c r="EW19" s="243"/>
      <c r="EX19" s="243"/>
      <c r="EY19" s="243"/>
      <c r="EZ19" s="243"/>
      <c r="FA19" s="243"/>
      <c r="FB19" s="243"/>
      <c r="FC19" s="243"/>
      <c r="FD19" s="243"/>
      <c r="FE19" s="243"/>
      <c r="FF19" s="243"/>
      <c r="FG19" s="243"/>
      <c r="FH19" s="243"/>
      <c r="FI19" s="243"/>
      <c r="FJ19" s="243"/>
      <c r="FK19" s="243"/>
      <c r="FL19" s="243"/>
      <c r="FM19" s="243"/>
      <c r="FN19" s="243"/>
      <c r="FO19" s="243"/>
      <c r="FP19" s="243"/>
      <c r="FQ19" s="243"/>
      <c r="FR19" s="243"/>
      <c r="FS19" s="243"/>
      <c r="FT19" s="243"/>
      <c r="FU19" s="243"/>
      <c r="FV19" s="243"/>
      <c r="FW19" s="243"/>
      <c r="FX19" s="243"/>
      <c r="FY19" s="243"/>
      <c r="FZ19" s="243"/>
      <c r="GA19" s="243"/>
      <c r="GB19" s="243"/>
      <c r="GC19" s="243"/>
      <c r="GD19" s="243"/>
      <c r="GE19" s="243"/>
      <c r="GF19" s="243"/>
      <c r="GG19" s="243"/>
      <c r="GH19" s="243"/>
      <c r="GI19" s="243"/>
      <c r="GJ19" s="243"/>
      <c r="GK19" s="243"/>
      <c r="GL19" s="243"/>
      <c r="GM19" s="243"/>
      <c r="GN19" s="243"/>
      <c r="GO19" s="243"/>
      <c r="GP19" s="243"/>
      <c r="GQ19" s="243"/>
      <c r="GR19" s="243"/>
      <c r="GS19" s="243"/>
      <c r="GT19" s="243"/>
      <c r="GU19" s="243"/>
      <c r="GV19" s="243"/>
      <c r="GW19" s="243"/>
      <c r="GX19" s="243"/>
      <c r="GY19" s="243"/>
      <c r="GZ19" s="243"/>
      <c r="HA19" s="243"/>
      <c r="HB19" s="243"/>
      <c r="HC19" s="243"/>
      <c r="HD19" s="243"/>
      <c r="HE19" s="243"/>
      <c r="HF19" s="243"/>
      <c r="HG19" s="243"/>
      <c r="HH19" s="243"/>
      <c r="HI19" s="243"/>
      <c r="HJ19" s="243"/>
      <c r="HK19" s="243"/>
      <c r="HL19" s="243"/>
      <c r="HM19" s="243"/>
      <c r="HN19" s="243"/>
      <c r="HO19" s="243"/>
      <c r="HP19" s="243"/>
      <c r="HQ19" s="243"/>
      <c r="HR19" s="243"/>
      <c r="HS19" s="243"/>
      <c r="HT19" s="243"/>
      <c r="HU19" s="243"/>
      <c r="HV19" s="243"/>
      <c r="HW19" s="243"/>
      <c r="HX19" s="243"/>
      <c r="HY19" s="243"/>
      <c r="HZ19" s="243"/>
      <c r="IA19" s="243"/>
      <c r="IB19" s="243"/>
      <c r="IC19" s="243"/>
      <c r="ID19" s="243"/>
      <c r="IE19" s="243"/>
      <c r="IF19" s="243"/>
      <c r="IG19" s="243"/>
      <c r="IH19" s="243"/>
      <c r="II19" s="243"/>
      <c r="IJ19" s="243"/>
      <c r="IK19" s="243"/>
      <c r="IL19" s="243"/>
      <c r="IM19" s="243"/>
      <c r="IN19" s="243"/>
      <c r="IO19" s="243"/>
      <c r="IP19" s="243"/>
      <c r="IQ19" s="243"/>
      <c r="IR19" s="243"/>
      <c r="IS19" s="243"/>
      <c r="IT19" s="244"/>
      <c r="IU19" s="158"/>
      <c r="IV19" s="158"/>
    </row>
    <row r="20" spans="1:256" ht="21.75" customHeight="1">
      <c r="A20" s="154" t="s">
        <v>526</v>
      </c>
      <c r="B20" s="143"/>
      <c r="C20" s="143"/>
      <c r="D20" s="143"/>
      <c r="E20" s="152"/>
      <c r="F20" s="143"/>
      <c r="G20" s="143"/>
      <c r="H20" s="143"/>
      <c r="I20" s="145"/>
      <c r="J20" s="140"/>
      <c r="K20" s="140"/>
      <c r="L20" s="140"/>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0"/>
      <c r="BP20" s="140"/>
      <c r="BQ20" s="140"/>
      <c r="BR20" s="140"/>
      <c r="BS20" s="140"/>
      <c r="BT20" s="140"/>
      <c r="BU20" s="140"/>
      <c r="BV20" s="140"/>
      <c r="BW20" s="140"/>
      <c r="BX20" s="140"/>
      <c r="BY20" s="140"/>
      <c r="BZ20" s="140"/>
      <c r="CA20" s="140"/>
      <c r="CB20" s="140"/>
      <c r="CC20" s="140"/>
      <c r="CD20" s="140"/>
      <c r="CE20" s="140"/>
      <c r="CF20" s="140"/>
      <c r="CG20" s="140"/>
      <c r="CH20" s="140"/>
      <c r="CI20" s="140"/>
      <c r="CJ20" s="140"/>
      <c r="CK20" s="140"/>
      <c r="CL20" s="140"/>
      <c r="CM20" s="140"/>
      <c r="CN20" s="140"/>
      <c r="CO20" s="140"/>
      <c r="CP20" s="140"/>
      <c r="CQ20" s="140"/>
      <c r="CR20" s="140"/>
      <c r="CS20" s="140"/>
      <c r="CT20" s="140"/>
      <c r="CU20" s="140"/>
      <c r="CV20" s="140"/>
      <c r="CW20" s="140"/>
      <c r="CX20" s="140"/>
      <c r="CY20" s="140"/>
      <c r="CZ20" s="140"/>
      <c r="DA20" s="140"/>
      <c r="DB20" s="140"/>
      <c r="DC20" s="140"/>
      <c r="DD20" s="140"/>
      <c r="DE20" s="140"/>
      <c r="DF20" s="140"/>
      <c r="DG20" s="140"/>
      <c r="DH20" s="140"/>
      <c r="DI20" s="140"/>
      <c r="DJ20" s="140"/>
      <c r="DK20" s="140"/>
      <c r="DL20" s="140"/>
      <c r="DM20" s="140"/>
      <c r="DN20" s="140"/>
      <c r="DO20" s="140"/>
      <c r="DP20" s="140"/>
      <c r="DQ20" s="140"/>
      <c r="DR20" s="140"/>
      <c r="DS20" s="140"/>
      <c r="DT20" s="140"/>
      <c r="DU20" s="140"/>
      <c r="DV20" s="140"/>
      <c r="DW20" s="140"/>
      <c r="DX20" s="140"/>
      <c r="DY20" s="140"/>
      <c r="DZ20" s="140"/>
      <c r="EA20" s="140"/>
      <c r="EB20" s="140"/>
      <c r="EC20" s="140"/>
      <c r="ED20" s="140"/>
      <c r="EE20" s="140"/>
      <c r="EF20" s="140"/>
      <c r="EG20" s="140"/>
      <c r="EH20" s="140"/>
      <c r="EI20" s="140"/>
      <c r="EJ20" s="140"/>
      <c r="EK20" s="140"/>
      <c r="EL20" s="140"/>
      <c r="EM20" s="140"/>
      <c r="EN20" s="140"/>
      <c r="EO20" s="140"/>
      <c r="EP20" s="140"/>
      <c r="EQ20" s="140"/>
      <c r="ER20" s="140"/>
      <c r="ES20" s="140"/>
      <c r="ET20" s="140"/>
      <c r="EU20" s="140"/>
      <c r="EV20" s="140"/>
      <c r="EW20" s="140"/>
      <c r="EX20" s="140"/>
      <c r="EY20" s="140"/>
      <c r="EZ20" s="140"/>
      <c r="FA20" s="140"/>
      <c r="FB20" s="140"/>
      <c r="FC20" s="140"/>
      <c r="FD20" s="140"/>
      <c r="FE20" s="140"/>
      <c r="FF20" s="140"/>
      <c r="FG20" s="140"/>
      <c r="FH20" s="140"/>
      <c r="FI20" s="140"/>
      <c r="FJ20" s="140"/>
      <c r="FK20" s="140"/>
      <c r="FL20" s="140"/>
      <c r="FM20" s="140"/>
      <c r="FN20" s="140"/>
      <c r="FO20" s="140"/>
      <c r="FP20" s="140"/>
      <c r="FQ20" s="140"/>
      <c r="FR20" s="140"/>
      <c r="FS20" s="140"/>
      <c r="FT20" s="140"/>
      <c r="FU20" s="140"/>
      <c r="FV20" s="140"/>
      <c r="FW20" s="140"/>
      <c r="FX20" s="140"/>
      <c r="FY20" s="140"/>
      <c r="FZ20" s="140"/>
      <c r="GA20" s="140"/>
      <c r="GB20" s="140"/>
      <c r="GC20" s="140"/>
      <c r="GD20" s="140"/>
      <c r="GE20" s="140"/>
      <c r="GF20" s="140"/>
      <c r="GG20" s="140"/>
      <c r="GH20" s="140"/>
      <c r="GI20" s="140"/>
      <c r="GJ20" s="140"/>
      <c r="GK20" s="140"/>
      <c r="GL20" s="140"/>
      <c r="GM20" s="140"/>
      <c r="GN20" s="140"/>
      <c r="GO20" s="140"/>
      <c r="GP20" s="140"/>
      <c r="GQ20" s="140"/>
      <c r="GR20" s="140"/>
      <c r="GS20" s="140"/>
      <c r="GT20" s="140"/>
      <c r="GU20" s="140"/>
      <c r="GV20" s="140"/>
      <c r="GW20" s="140"/>
      <c r="GX20" s="140"/>
      <c r="GY20" s="140"/>
      <c r="GZ20" s="140"/>
      <c r="HA20" s="140"/>
      <c r="HB20" s="140"/>
      <c r="HC20" s="140"/>
      <c r="HD20" s="140"/>
      <c r="HE20" s="140"/>
      <c r="HF20" s="140"/>
      <c r="HG20" s="140"/>
      <c r="HH20" s="140"/>
      <c r="HI20" s="140"/>
      <c r="HJ20" s="140"/>
      <c r="HK20" s="140"/>
      <c r="HL20" s="140"/>
      <c r="HM20" s="140"/>
      <c r="HN20" s="140"/>
      <c r="HO20" s="140"/>
      <c r="HP20" s="140"/>
      <c r="HQ20" s="140"/>
      <c r="HR20" s="140"/>
      <c r="HS20" s="140"/>
      <c r="HT20" s="140"/>
      <c r="HU20" s="140"/>
      <c r="HV20" s="140"/>
      <c r="HW20" s="140"/>
      <c r="HX20" s="140"/>
      <c r="HY20" s="140"/>
      <c r="HZ20" s="140"/>
      <c r="IA20" s="140"/>
      <c r="IB20" s="140"/>
      <c r="IC20" s="140"/>
      <c r="ID20" s="140"/>
      <c r="IE20" s="140"/>
      <c r="IF20" s="140"/>
      <c r="IG20" s="140"/>
      <c r="IH20" s="140"/>
      <c r="II20" s="140"/>
      <c r="IJ20" s="140"/>
      <c r="IK20" s="140"/>
      <c r="IL20" s="140"/>
      <c r="IM20" s="140"/>
      <c r="IN20" s="140"/>
      <c r="IO20" s="140"/>
      <c r="IP20" s="140"/>
      <c r="IQ20" s="140"/>
      <c r="IR20" s="140"/>
      <c r="IS20" s="140"/>
      <c r="IT20" s="140"/>
    </row>
    <row r="21" spans="1:256" ht="15.95" customHeight="1">
      <c r="A21" s="230" t="s">
        <v>547</v>
      </c>
      <c r="B21" s="230" t="s">
        <v>104</v>
      </c>
      <c r="C21" s="231"/>
      <c r="D21" s="231"/>
      <c r="E21" s="230" t="s">
        <v>548</v>
      </c>
      <c r="F21" s="231"/>
      <c r="G21" s="231"/>
      <c r="H21" s="231">
        <v>24</v>
      </c>
      <c r="I21" s="231">
        <v>9.2200000000000006</v>
      </c>
      <c r="J21" s="236"/>
      <c r="K21" s="237"/>
      <c r="L21" s="237"/>
      <c r="M21" s="237"/>
      <c r="N21" s="237"/>
      <c r="O21" s="237"/>
      <c r="P21" s="237"/>
      <c r="Q21" s="237"/>
      <c r="R21" s="237"/>
      <c r="S21" s="237"/>
      <c r="T21" s="237"/>
      <c r="U21" s="237"/>
      <c r="V21" s="237"/>
      <c r="W21" s="237"/>
      <c r="X21" s="237"/>
      <c r="Y21" s="237"/>
      <c r="Z21" s="237"/>
      <c r="AA21" s="237"/>
      <c r="AB21" s="237"/>
      <c r="AC21" s="237"/>
      <c r="AD21" s="237"/>
      <c r="AE21" s="237"/>
      <c r="AF21" s="237"/>
      <c r="AG21" s="237"/>
      <c r="AH21" s="237"/>
      <c r="AI21" s="237"/>
      <c r="AJ21" s="237"/>
      <c r="AK21" s="237"/>
      <c r="AL21" s="237"/>
      <c r="AM21" s="237"/>
      <c r="AN21" s="237"/>
      <c r="AO21" s="237"/>
      <c r="AP21" s="237"/>
      <c r="AQ21" s="237"/>
      <c r="AR21" s="237"/>
      <c r="AS21" s="237"/>
      <c r="AT21" s="237"/>
      <c r="AU21" s="237"/>
      <c r="AV21" s="237"/>
      <c r="AW21" s="237"/>
      <c r="AX21" s="237"/>
      <c r="AY21" s="237"/>
      <c r="AZ21" s="237"/>
      <c r="BA21" s="237"/>
      <c r="BB21" s="237"/>
      <c r="BC21" s="237"/>
      <c r="BD21" s="237"/>
      <c r="BE21" s="237"/>
      <c r="BF21" s="237"/>
      <c r="BG21" s="237"/>
      <c r="BH21" s="237"/>
      <c r="BI21" s="237"/>
      <c r="BJ21" s="237"/>
      <c r="BK21" s="237"/>
      <c r="BL21" s="237"/>
      <c r="BM21" s="237"/>
      <c r="BN21" s="237"/>
      <c r="BO21" s="237"/>
      <c r="BP21" s="237"/>
      <c r="BQ21" s="237"/>
      <c r="BR21" s="237"/>
      <c r="BS21" s="237"/>
      <c r="BT21" s="237"/>
      <c r="BU21" s="237"/>
      <c r="BV21" s="237"/>
      <c r="BW21" s="237"/>
      <c r="BX21" s="237"/>
      <c r="BY21" s="237"/>
      <c r="BZ21" s="237"/>
      <c r="CA21" s="237"/>
      <c r="CB21" s="237"/>
      <c r="CC21" s="237"/>
      <c r="CD21" s="237"/>
      <c r="CE21" s="237"/>
      <c r="CF21" s="237"/>
      <c r="CG21" s="237"/>
      <c r="CH21" s="237"/>
      <c r="CI21" s="237"/>
      <c r="CJ21" s="237"/>
      <c r="CK21" s="237"/>
      <c r="CL21" s="237"/>
      <c r="CM21" s="237"/>
      <c r="CN21" s="237"/>
      <c r="CO21" s="237"/>
      <c r="CP21" s="237"/>
      <c r="CQ21" s="237"/>
      <c r="CR21" s="237"/>
      <c r="CS21" s="237"/>
      <c r="CT21" s="237"/>
      <c r="CU21" s="237"/>
      <c r="CV21" s="237"/>
      <c r="CW21" s="237"/>
      <c r="CX21" s="237"/>
      <c r="CY21" s="237"/>
      <c r="CZ21" s="237"/>
      <c r="DA21" s="237"/>
      <c r="DB21" s="237"/>
      <c r="DC21" s="237"/>
      <c r="DD21" s="237"/>
      <c r="DE21" s="237"/>
      <c r="DF21" s="237"/>
      <c r="DG21" s="237"/>
      <c r="DH21" s="237"/>
      <c r="DI21" s="237"/>
      <c r="DJ21" s="237"/>
      <c r="DK21" s="237"/>
      <c r="DL21" s="237"/>
      <c r="DM21" s="237"/>
      <c r="DN21" s="237"/>
      <c r="DO21" s="237"/>
      <c r="DP21" s="237"/>
      <c r="DQ21" s="237"/>
      <c r="DR21" s="237"/>
      <c r="DS21" s="237"/>
      <c r="DT21" s="237"/>
      <c r="DU21" s="237"/>
      <c r="DV21" s="237"/>
      <c r="DW21" s="237"/>
      <c r="DX21" s="237"/>
      <c r="DY21" s="237"/>
      <c r="DZ21" s="237"/>
      <c r="EA21" s="237"/>
      <c r="EB21" s="237"/>
      <c r="EC21" s="237"/>
      <c r="ED21" s="237"/>
      <c r="EE21" s="237"/>
      <c r="EF21" s="237"/>
      <c r="EG21" s="237"/>
      <c r="EH21" s="237"/>
      <c r="EI21" s="237"/>
      <c r="EJ21" s="237"/>
      <c r="EK21" s="237"/>
      <c r="EL21" s="237"/>
      <c r="EM21" s="237"/>
      <c r="EN21" s="237"/>
      <c r="EO21" s="237"/>
      <c r="EP21" s="237"/>
      <c r="EQ21" s="237"/>
      <c r="ER21" s="237"/>
      <c r="ES21" s="237"/>
      <c r="ET21" s="237"/>
      <c r="EU21" s="237"/>
      <c r="EV21" s="237"/>
      <c r="EW21" s="237"/>
      <c r="EX21" s="237"/>
      <c r="EY21" s="237"/>
      <c r="EZ21" s="237"/>
      <c r="FA21" s="237"/>
      <c r="FB21" s="237"/>
      <c r="FC21" s="237"/>
      <c r="FD21" s="237"/>
      <c r="FE21" s="237"/>
      <c r="FF21" s="237"/>
      <c r="FG21" s="237"/>
      <c r="FH21" s="237"/>
      <c r="FI21" s="237"/>
      <c r="FJ21" s="237"/>
      <c r="FK21" s="237"/>
      <c r="FL21" s="237"/>
      <c r="FM21" s="237"/>
      <c r="FN21" s="237"/>
      <c r="FO21" s="237"/>
      <c r="FP21" s="237"/>
      <c r="FQ21" s="237"/>
      <c r="FR21" s="237"/>
      <c r="FS21" s="237"/>
      <c r="FT21" s="237"/>
      <c r="FU21" s="237"/>
      <c r="FV21" s="237"/>
      <c r="FW21" s="237"/>
      <c r="FX21" s="237"/>
      <c r="FY21" s="237"/>
      <c r="FZ21" s="237"/>
      <c r="GA21" s="237"/>
      <c r="GB21" s="237"/>
      <c r="GC21" s="237"/>
      <c r="GD21" s="237"/>
      <c r="GE21" s="237"/>
      <c r="GF21" s="237"/>
      <c r="GG21" s="237"/>
      <c r="GH21" s="237"/>
      <c r="GI21" s="237"/>
      <c r="GJ21" s="237"/>
      <c r="GK21" s="237"/>
      <c r="GL21" s="237"/>
      <c r="GM21" s="237"/>
      <c r="GN21" s="237"/>
      <c r="GO21" s="237"/>
      <c r="GP21" s="237"/>
      <c r="GQ21" s="237"/>
      <c r="GR21" s="237"/>
      <c r="GS21" s="237"/>
      <c r="GT21" s="237"/>
      <c r="GU21" s="237"/>
      <c r="GV21" s="237"/>
      <c r="GW21" s="237"/>
      <c r="GX21" s="237"/>
      <c r="GY21" s="237"/>
      <c r="GZ21" s="237"/>
      <c r="HA21" s="237"/>
      <c r="HB21" s="237"/>
      <c r="HC21" s="237"/>
      <c r="HD21" s="237"/>
      <c r="HE21" s="237"/>
      <c r="HF21" s="237"/>
      <c r="HG21" s="237"/>
      <c r="HH21" s="237"/>
      <c r="HI21" s="237"/>
      <c r="HJ21" s="237"/>
      <c r="HK21" s="237"/>
      <c r="HL21" s="237"/>
      <c r="HM21" s="237"/>
      <c r="HN21" s="237"/>
      <c r="HO21" s="237"/>
      <c r="HP21" s="237"/>
      <c r="HQ21" s="237"/>
      <c r="HR21" s="237"/>
      <c r="HS21" s="237"/>
      <c r="HT21" s="237"/>
      <c r="HU21" s="237"/>
      <c r="HV21" s="237"/>
      <c r="HW21" s="237"/>
      <c r="HX21" s="237"/>
      <c r="HY21" s="237"/>
      <c r="HZ21" s="237"/>
      <c r="IA21" s="237"/>
      <c r="IB21" s="237"/>
      <c r="IC21" s="237"/>
      <c r="ID21" s="237"/>
      <c r="IE21" s="237"/>
      <c r="IF21" s="237"/>
      <c r="IG21" s="237"/>
      <c r="IH21" s="237"/>
      <c r="II21" s="237"/>
      <c r="IJ21" s="237"/>
      <c r="IK21" s="237"/>
      <c r="IL21" s="237"/>
      <c r="IM21" s="237"/>
      <c r="IN21" s="237"/>
      <c r="IO21" s="237"/>
      <c r="IP21" s="237"/>
      <c r="IQ21" s="237"/>
      <c r="IR21" s="237"/>
      <c r="IS21" s="237"/>
      <c r="IT21" s="238"/>
      <c r="IU21" s="140"/>
      <c r="IV21" s="140"/>
    </row>
    <row r="22" spans="1:256" ht="15.95" customHeight="1">
      <c r="A22" s="230" t="s">
        <v>534</v>
      </c>
      <c r="B22" s="230" t="s">
        <v>104</v>
      </c>
      <c r="C22" s="231"/>
      <c r="D22" s="231"/>
      <c r="E22" s="230" t="s">
        <v>548</v>
      </c>
      <c r="F22" s="231"/>
      <c r="G22" s="231"/>
      <c r="H22" s="231">
        <v>12</v>
      </c>
      <c r="I22" s="232">
        <v>42636</v>
      </c>
      <c r="J22" s="236"/>
      <c r="K22" s="237"/>
      <c r="L22" s="237"/>
      <c r="M22" s="237"/>
      <c r="N22" s="237"/>
      <c r="O22" s="237"/>
      <c r="P22" s="237"/>
      <c r="Q22" s="237"/>
      <c r="R22" s="237"/>
      <c r="S22" s="237"/>
      <c r="T22" s="237"/>
      <c r="U22" s="237"/>
      <c r="V22" s="237"/>
      <c r="W22" s="237"/>
      <c r="X22" s="237"/>
      <c r="Y22" s="237"/>
      <c r="Z22" s="237"/>
      <c r="AA22" s="237"/>
      <c r="AB22" s="237"/>
      <c r="AC22" s="237"/>
      <c r="AD22" s="237"/>
      <c r="AE22" s="237"/>
      <c r="AF22" s="237"/>
      <c r="AG22" s="237"/>
      <c r="AH22" s="237"/>
      <c r="AI22" s="237"/>
      <c r="AJ22" s="237"/>
      <c r="AK22" s="237"/>
      <c r="AL22" s="237"/>
      <c r="AM22" s="237"/>
      <c r="AN22" s="237"/>
      <c r="AO22" s="237"/>
      <c r="AP22" s="237"/>
      <c r="AQ22" s="237"/>
      <c r="AR22" s="237"/>
      <c r="AS22" s="237"/>
      <c r="AT22" s="237"/>
      <c r="AU22" s="237"/>
      <c r="AV22" s="237"/>
      <c r="AW22" s="237"/>
      <c r="AX22" s="237"/>
      <c r="AY22" s="237"/>
      <c r="AZ22" s="237"/>
      <c r="BA22" s="237"/>
      <c r="BB22" s="237"/>
      <c r="BC22" s="237"/>
      <c r="BD22" s="237"/>
      <c r="BE22" s="237"/>
      <c r="BF22" s="237"/>
      <c r="BG22" s="237"/>
      <c r="BH22" s="237"/>
      <c r="BI22" s="237"/>
      <c r="BJ22" s="237"/>
      <c r="BK22" s="237"/>
      <c r="BL22" s="237"/>
      <c r="BM22" s="237"/>
      <c r="BN22" s="237"/>
      <c r="BO22" s="237"/>
      <c r="BP22" s="237"/>
      <c r="BQ22" s="237"/>
      <c r="BR22" s="237"/>
      <c r="BS22" s="237"/>
      <c r="BT22" s="237"/>
      <c r="BU22" s="237"/>
      <c r="BV22" s="237"/>
      <c r="BW22" s="237"/>
      <c r="BX22" s="237"/>
      <c r="BY22" s="237"/>
      <c r="BZ22" s="237"/>
      <c r="CA22" s="237"/>
      <c r="CB22" s="237"/>
      <c r="CC22" s="237"/>
      <c r="CD22" s="237"/>
      <c r="CE22" s="237"/>
      <c r="CF22" s="237"/>
      <c r="CG22" s="237"/>
      <c r="CH22" s="237"/>
      <c r="CI22" s="237"/>
      <c r="CJ22" s="237"/>
      <c r="CK22" s="237"/>
      <c r="CL22" s="237"/>
      <c r="CM22" s="237"/>
      <c r="CN22" s="237"/>
      <c r="CO22" s="237"/>
      <c r="CP22" s="237"/>
      <c r="CQ22" s="237"/>
      <c r="CR22" s="237"/>
      <c r="CS22" s="237"/>
      <c r="CT22" s="237"/>
      <c r="CU22" s="237"/>
      <c r="CV22" s="237"/>
      <c r="CW22" s="237"/>
      <c r="CX22" s="237"/>
      <c r="CY22" s="237"/>
      <c r="CZ22" s="237"/>
      <c r="DA22" s="237"/>
      <c r="DB22" s="237"/>
      <c r="DC22" s="237"/>
      <c r="DD22" s="237"/>
      <c r="DE22" s="237"/>
      <c r="DF22" s="237"/>
      <c r="DG22" s="237"/>
      <c r="DH22" s="237"/>
      <c r="DI22" s="237"/>
      <c r="DJ22" s="237"/>
      <c r="DK22" s="237"/>
      <c r="DL22" s="237"/>
      <c r="DM22" s="237"/>
      <c r="DN22" s="237"/>
      <c r="DO22" s="237"/>
      <c r="DP22" s="237"/>
      <c r="DQ22" s="237"/>
      <c r="DR22" s="237"/>
      <c r="DS22" s="237"/>
      <c r="DT22" s="237"/>
      <c r="DU22" s="237"/>
      <c r="DV22" s="237"/>
      <c r="DW22" s="237"/>
      <c r="DX22" s="237"/>
      <c r="DY22" s="237"/>
      <c r="DZ22" s="237"/>
      <c r="EA22" s="237"/>
      <c r="EB22" s="237"/>
      <c r="EC22" s="237"/>
      <c r="ED22" s="237"/>
      <c r="EE22" s="237"/>
      <c r="EF22" s="237"/>
      <c r="EG22" s="237"/>
      <c r="EH22" s="237"/>
      <c r="EI22" s="237"/>
      <c r="EJ22" s="237"/>
      <c r="EK22" s="237"/>
      <c r="EL22" s="237"/>
      <c r="EM22" s="237"/>
      <c r="EN22" s="237"/>
      <c r="EO22" s="237"/>
      <c r="EP22" s="237"/>
      <c r="EQ22" s="237"/>
      <c r="ER22" s="237"/>
      <c r="ES22" s="237"/>
      <c r="ET22" s="237"/>
      <c r="EU22" s="237"/>
      <c r="EV22" s="237"/>
      <c r="EW22" s="237"/>
      <c r="EX22" s="237"/>
      <c r="EY22" s="237"/>
      <c r="EZ22" s="237"/>
      <c r="FA22" s="237"/>
      <c r="FB22" s="237"/>
      <c r="FC22" s="237"/>
      <c r="FD22" s="237"/>
      <c r="FE22" s="237"/>
      <c r="FF22" s="237"/>
      <c r="FG22" s="237"/>
      <c r="FH22" s="237"/>
      <c r="FI22" s="237"/>
      <c r="FJ22" s="237"/>
      <c r="FK22" s="237"/>
      <c r="FL22" s="237"/>
      <c r="FM22" s="237"/>
      <c r="FN22" s="237"/>
      <c r="FO22" s="237"/>
      <c r="FP22" s="237"/>
      <c r="FQ22" s="237"/>
      <c r="FR22" s="237"/>
      <c r="FS22" s="237"/>
      <c r="FT22" s="237"/>
      <c r="FU22" s="237"/>
      <c r="FV22" s="237"/>
      <c r="FW22" s="237"/>
      <c r="FX22" s="237"/>
      <c r="FY22" s="237"/>
      <c r="FZ22" s="237"/>
      <c r="GA22" s="237"/>
      <c r="GB22" s="237"/>
      <c r="GC22" s="237"/>
      <c r="GD22" s="237"/>
      <c r="GE22" s="237"/>
      <c r="GF22" s="237"/>
      <c r="GG22" s="237"/>
      <c r="GH22" s="237"/>
      <c r="GI22" s="237"/>
      <c r="GJ22" s="237"/>
      <c r="GK22" s="237"/>
      <c r="GL22" s="237"/>
      <c r="GM22" s="237"/>
      <c r="GN22" s="237"/>
      <c r="GO22" s="237"/>
      <c r="GP22" s="237"/>
      <c r="GQ22" s="237"/>
      <c r="GR22" s="237"/>
      <c r="GS22" s="237"/>
      <c r="GT22" s="237"/>
      <c r="GU22" s="237"/>
      <c r="GV22" s="237"/>
      <c r="GW22" s="237"/>
      <c r="GX22" s="237"/>
      <c r="GY22" s="237"/>
      <c r="GZ22" s="237"/>
      <c r="HA22" s="237"/>
      <c r="HB22" s="237"/>
      <c r="HC22" s="237"/>
      <c r="HD22" s="237"/>
      <c r="HE22" s="237"/>
      <c r="HF22" s="237"/>
      <c r="HG22" s="237"/>
      <c r="HH22" s="237"/>
      <c r="HI22" s="237"/>
      <c r="HJ22" s="237"/>
      <c r="HK22" s="237"/>
      <c r="HL22" s="237"/>
      <c r="HM22" s="237"/>
      <c r="HN22" s="237"/>
      <c r="HO22" s="237"/>
      <c r="HP22" s="237"/>
      <c r="HQ22" s="237"/>
      <c r="HR22" s="237"/>
      <c r="HS22" s="237"/>
      <c r="HT22" s="237"/>
      <c r="HU22" s="237"/>
      <c r="HV22" s="237"/>
      <c r="HW22" s="237"/>
      <c r="HX22" s="237"/>
      <c r="HY22" s="237"/>
      <c r="HZ22" s="237"/>
      <c r="IA22" s="237"/>
      <c r="IB22" s="237"/>
      <c r="IC22" s="237"/>
      <c r="ID22" s="237"/>
      <c r="IE22" s="237"/>
      <c r="IF22" s="237"/>
      <c r="IG22" s="237"/>
      <c r="IH22" s="237"/>
      <c r="II22" s="237"/>
      <c r="IJ22" s="237"/>
      <c r="IK22" s="237"/>
      <c r="IL22" s="237"/>
      <c r="IM22" s="237"/>
      <c r="IN22" s="237"/>
      <c r="IO22" s="237"/>
      <c r="IP22" s="237"/>
      <c r="IQ22" s="237"/>
      <c r="IR22" s="237"/>
      <c r="IS22" s="237"/>
      <c r="IT22" s="238"/>
      <c r="IU22" s="140"/>
      <c r="IV22" s="140"/>
    </row>
    <row r="23" spans="1:256" ht="15.95" customHeight="1">
      <c r="A23" s="230" t="s">
        <v>536</v>
      </c>
      <c r="B23" s="230" t="s">
        <v>104</v>
      </c>
      <c r="C23" s="231"/>
      <c r="D23" s="231"/>
      <c r="E23" s="230" t="s">
        <v>548</v>
      </c>
      <c r="F23" s="231"/>
      <c r="G23" s="231"/>
      <c r="H23" s="231">
        <v>4</v>
      </c>
      <c r="I23" s="232">
        <v>42637</v>
      </c>
      <c r="J23" s="236"/>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237"/>
      <c r="AZ23" s="237"/>
      <c r="BA23" s="237"/>
      <c r="BB23" s="237"/>
      <c r="BC23" s="237"/>
      <c r="BD23" s="237"/>
      <c r="BE23" s="237"/>
      <c r="BF23" s="237"/>
      <c r="BG23" s="237"/>
      <c r="BH23" s="237"/>
      <c r="BI23" s="237"/>
      <c r="BJ23" s="237"/>
      <c r="BK23" s="237"/>
      <c r="BL23" s="237"/>
      <c r="BM23" s="237"/>
      <c r="BN23" s="237"/>
      <c r="BO23" s="237"/>
      <c r="BP23" s="237"/>
      <c r="BQ23" s="237"/>
      <c r="BR23" s="237"/>
      <c r="BS23" s="237"/>
      <c r="BT23" s="237"/>
      <c r="BU23" s="237"/>
      <c r="BV23" s="237"/>
      <c r="BW23" s="237"/>
      <c r="BX23" s="237"/>
      <c r="BY23" s="237"/>
      <c r="BZ23" s="237"/>
      <c r="CA23" s="237"/>
      <c r="CB23" s="237"/>
      <c r="CC23" s="237"/>
      <c r="CD23" s="237"/>
      <c r="CE23" s="237"/>
      <c r="CF23" s="237"/>
      <c r="CG23" s="237"/>
      <c r="CH23" s="237"/>
      <c r="CI23" s="237"/>
      <c r="CJ23" s="237"/>
      <c r="CK23" s="237"/>
      <c r="CL23" s="237"/>
      <c r="CM23" s="237"/>
      <c r="CN23" s="237"/>
      <c r="CO23" s="237"/>
      <c r="CP23" s="237"/>
      <c r="CQ23" s="237"/>
      <c r="CR23" s="237"/>
      <c r="CS23" s="237"/>
      <c r="CT23" s="237"/>
      <c r="CU23" s="237"/>
      <c r="CV23" s="237"/>
      <c r="CW23" s="237"/>
      <c r="CX23" s="237"/>
      <c r="CY23" s="237"/>
      <c r="CZ23" s="237"/>
      <c r="DA23" s="237"/>
      <c r="DB23" s="237"/>
      <c r="DC23" s="237"/>
      <c r="DD23" s="237"/>
      <c r="DE23" s="237"/>
      <c r="DF23" s="237"/>
      <c r="DG23" s="237"/>
      <c r="DH23" s="237"/>
      <c r="DI23" s="237"/>
      <c r="DJ23" s="237"/>
      <c r="DK23" s="237"/>
      <c r="DL23" s="237"/>
      <c r="DM23" s="237"/>
      <c r="DN23" s="237"/>
      <c r="DO23" s="237"/>
      <c r="DP23" s="237"/>
      <c r="DQ23" s="237"/>
      <c r="DR23" s="237"/>
      <c r="DS23" s="237"/>
      <c r="DT23" s="237"/>
      <c r="DU23" s="237"/>
      <c r="DV23" s="237"/>
      <c r="DW23" s="237"/>
      <c r="DX23" s="237"/>
      <c r="DY23" s="237"/>
      <c r="DZ23" s="237"/>
      <c r="EA23" s="237"/>
      <c r="EB23" s="237"/>
      <c r="EC23" s="237"/>
      <c r="ED23" s="237"/>
      <c r="EE23" s="237"/>
      <c r="EF23" s="237"/>
      <c r="EG23" s="237"/>
      <c r="EH23" s="237"/>
      <c r="EI23" s="237"/>
      <c r="EJ23" s="237"/>
      <c r="EK23" s="237"/>
      <c r="EL23" s="237"/>
      <c r="EM23" s="237"/>
      <c r="EN23" s="237"/>
      <c r="EO23" s="237"/>
      <c r="EP23" s="237"/>
      <c r="EQ23" s="237"/>
      <c r="ER23" s="237"/>
      <c r="ES23" s="237"/>
      <c r="ET23" s="237"/>
      <c r="EU23" s="237"/>
      <c r="EV23" s="237"/>
      <c r="EW23" s="237"/>
      <c r="EX23" s="237"/>
      <c r="EY23" s="237"/>
      <c r="EZ23" s="237"/>
      <c r="FA23" s="237"/>
      <c r="FB23" s="237"/>
      <c r="FC23" s="237"/>
      <c r="FD23" s="237"/>
      <c r="FE23" s="237"/>
      <c r="FF23" s="237"/>
      <c r="FG23" s="237"/>
      <c r="FH23" s="237"/>
      <c r="FI23" s="237"/>
      <c r="FJ23" s="237"/>
      <c r="FK23" s="237"/>
      <c r="FL23" s="237"/>
      <c r="FM23" s="237"/>
      <c r="FN23" s="237"/>
      <c r="FO23" s="237"/>
      <c r="FP23" s="237"/>
      <c r="FQ23" s="237"/>
      <c r="FR23" s="237"/>
      <c r="FS23" s="237"/>
      <c r="FT23" s="237"/>
      <c r="FU23" s="237"/>
      <c r="FV23" s="237"/>
      <c r="FW23" s="237"/>
      <c r="FX23" s="237"/>
      <c r="FY23" s="237"/>
      <c r="FZ23" s="237"/>
      <c r="GA23" s="237"/>
      <c r="GB23" s="237"/>
      <c r="GC23" s="237"/>
      <c r="GD23" s="237"/>
      <c r="GE23" s="237"/>
      <c r="GF23" s="237"/>
      <c r="GG23" s="237"/>
      <c r="GH23" s="237"/>
      <c r="GI23" s="237"/>
      <c r="GJ23" s="237"/>
      <c r="GK23" s="237"/>
      <c r="GL23" s="237"/>
      <c r="GM23" s="237"/>
      <c r="GN23" s="237"/>
      <c r="GO23" s="237"/>
      <c r="GP23" s="237"/>
      <c r="GQ23" s="237"/>
      <c r="GR23" s="237"/>
      <c r="GS23" s="237"/>
      <c r="GT23" s="237"/>
      <c r="GU23" s="237"/>
      <c r="GV23" s="237"/>
      <c r="GW23" s="237"/>
      <c r="GX23" s="237"/>
      <c r="GY23" s="237"/>
      <c r="GZ23" s="237"/>
      <c r="HA23" s="237"/>
      <c r="HB23" s="237"/>
      <c r="HC23" s="237"/>
      <c r="HD23" s="237"/>
      <c r="HE23" s="237"/>
      <c r="HF23" s="237"/>
      <c r="HG23" s="237"/>
      <c r="HH23" s="237"/>
      <c r="HI23" s="237"/>
      <c r="HJ23" s="237"/>
      <c r="HK23" s="237"/>
      <c r="HL23" s="237"/>
      <c r="HM23" s="237"/>
      <c r="HN23" s="237"/>
      <c r="HO23" s="237"/>
      <c r="HP23" s="237"/>
      <c r="HQ23" s="237"/>
      <c r="HR23" s="237"/>
      <c r="HS23" s="237"/>
      <c r="HT23" s="237"/>
      <c r="HU23" s="237"/>
      <c r="HV23" s="237"/>
      <c r="HW23" s="237"/>
      <c r="HX23" s="237"/>
      <c r="HY23" s="237"/>
      <c r="HZ23" s="237"/>
      <c r="IA23" s="237"/>
      <c r="IB23" s="237"/>
      <c r="IC23" s="237"/>
      <c r="ID23" s="237"/>
      <c r="IE23" s="237"/>
      <c r="IF23" s="237"/>
      <c r="IG23" s="237"/>
      <c r="IH23" s="237"/>
      <c r="II23" s="237"/>
      <c r="IJ23" s="237"/>
      <c r="IK23" s="237"/>
      <c r="IL23" s="237"/>
      <c r="IM23" s="237"/>
      <c r="IN23" s="237"/>
      <c r="IO23" s="237"/>
      <c r="IP23" s="237"/>
      <c r="IQ23" s="237"/>
      <c r="IR23" s="237"/>
      <c r="IS23" s="237"/>
      <c r="IT23" s="238"/>
      <c r="IU23" s="140"/>
      <c r="IV23" s="140"/>
    </row>
    <row r="24" spans="1:256" ht="15.95" customHeight="1">
      <c r="A24" s="226" t="s">
        <v>537</v>
      </c>
      <c r="B24" s="226" t="s">
        <v>104</v>
      </c>
      <c r="C24" s="227"/>
      <c r="D24" s="227"/>
      <c r="E24" s="226" t="s">
        <v>548</v>
      </c>
      <c r="F24" s="227"/>
      <c r="G24" s="227"/>
      <c r="H24" s="227">
        <v>0</v>
      </c>
      <c r="I24" s="228"/>
      <c r="J24" s="229"/>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c r="BR24" s="10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c r="EY24" s="100"/>
      <c r="EZ24" s="100"/>
      <c r="FA24" s="100"/>
      <c r="FB24" s="100"/>
      <c r="FC24" s="100"/>
      <c r="FD24" s="100"/>
      <c r="FE24" s="100"/>
      <c r="FF24" s="100"/>
      <c r="FG24" s="100"/>
      <c r="FH24" s="100"/>
      <c r="FI24" s="100"/>
      <c r="FJ24" s="100"/>
      <c r="FK24" s="100"/>
      <c r="FL24" s="100"/>
      <c r="FM24" s="100"/>
      <c r="FN24" s="100"/>
      <c r="FO24" s="100"/>
      <c r="FP24" s="100"/>
      <c r="FQ24" s="100"/>
      <c r="FR24" s="100"/>
      <c r="FS24" s="100"/>
      <c r="FT24" s="100"/>
      <c r="FU24" s="100"/>
      <c r="FV24" s="100"/>
      <c r="FW24" s="100"/>
      <c r="FX24" s="100"/>
      <c r="FY24" s="100"/>
      <c r="FZ24" s="100"/>
      <c r="GA24" s="100"/>
      <c r="GB24" s="100"/>
      <c r="GC24" s="100"/>
      <c r="GD24" s="100"/>
      <c r="GE24" s="100"/>
      <c r="GF24" s="100"/>
      <c r="GG24" s="100"/>
      <c r="GH24" s="100"/>
      <c r="GI24" s="100"/>
      <c r="GJ24" s="100"/>
      <c r="GK24" s="100"/>
      <c r="GL24" s="100"/>
      <c r="GM24" s="100"/>
      <c r="GN24" s="100"/>
      <c r="GO24" s="100"/>
      <c r="GP24" s="100"/>
      <c r="GQ24" s="100"/>
      <c r="GR24" s="100"/>
      <c r="GS24" s="100"/>
      <c r="GT24" s="100"/>
      <c r="GU24" s="100"/>
      <c r="GV24" s="100"/>
      <c r="GW24" s="100"/>
      <c r="GX24" s="100"/>
      <c r="GY24" s="100"/>
      <c r="GZ24" s="100"/>
      <c r="HA24" s="100"/>
      <c r="HB24" s="100"/>
      <c r="HC24" s="100"/>
      <c r="HD24" s="100"/>
      <c r="HE24" s="100"/>
      <c r="HF24" s="100"/>
      <c r="HG24" s="100"/>
      <c r="HH24" s="100"/>
      <c r="HI24" s="100"/>
      <c r="HJ24" s="100"/>
      <c r="HK24" s="100"/>
      <c r="HL24" s="100"/>
      <c r="HM24" s="100"/>
      <c r="HN24" s="100"/>
      <c r="HO24" s="100"/>
      <c r="HP24" s="100"/>
      <c r="HQ24" s="100"/>
      <c r="HR24" s="100"/>
      <c r="HS24" s="100"/>
      <c r="HT24" s="100"/>
      <c r="HU24" s="100"/>
      <c r="HV24" s="100"/>
      <c r="HW24" s="100"/>
      <c r="HX24" s="100"/>
      <c r="HY24" s="100"/>
      <c r="HZ24" s="100"/>
      <c r="IA24" s="100"/>
      <c r="IB24" s="100"/>
      <c r="IC24" s="100"/>
      <c r="ID24" s="100"/>
      <c r="IE24" s="100"/>
      <c r="IF24" s="100"/>
      <c r="IG24" s="100"/>
      <c r="IH24" s="100"/>
      <c r="II24" s="100"/>
      <c r="IJ24" s="100"/>
      <c r="IK24" s="100"/>
      <c r="IL24" s="100"/>
      <c r="IM24" s="100"/>
      <c r="IN24" s="100"/>
      <c r="IO24" s="100"/>
      <c r="IP24" s="100"/>
      <c r="IQ24" s="100"/>
      <c r="IR24" s="100"/>
      <c r="IS24" s="100"/>
      <c r="IT24" s="101"/>
      <c r="IU24" s="140"/>
      <c r="IV24" s="140"/>
    </row>
    <row r="25" spans="1:256" ht="15.95" customHeight="1">
      <c r="A25" s="226" t="s">
        <v>538</v>
      </c>
      <c r="B25" s="226" t="s">
        <v>104</v>
      </c>
      <c r="C25" s="227"/>
      <c r="D25" s="227"/>
      <c r="E25" s="226" t="s">
        <v>548</v>
      </c>
      <c r="F25" s="227"/>
      <c r="G25" s="227"/>
      <c r="H25" s="227">
        <v>0</v>
      </c>
      <c r="I25" s="228"/>
      <c r="J25" s="229"/>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100"/>
      <c r="CE25" s="100"/>
      <c r="CF25" s="100"/>
      <c r="CG25" s="100"/>
      <c r="CH25" s="100"/>
      <c r="CI25" s="100"/>
      <c r="CJ25" s="100"/>
      <c r="CK25" s="100"/>
      <c r="CL25" s="100"/>
      <c r="CM25" s="100"/>
      <c r="CN25" s="100"/>
      <c r="CO25" s="100"/>
      <c r="CP25" s="100"/>
      <c r="CQ25" s="100"/>
      <c r="CR25" s="100"/>
      <c r="CS25" s="100"/>
      <c r="CT25" s="100"/>
      <c r="CU25" s="100"/>
      <c r="CV25" s="100"/>
      <c r="CW25" s="100"/>
      <c r="CX25" s="100"/>
      <c r="CY25" s="100"/>
      <c r="CZ25" s="100"/>
      <c r="DA25" s="100"/>
      <c r="DB25" s="100"/>
      <c r="DC25" s="100"/>
      <c r="DD25" s="100"/>
      <c r="DE25" s="100"/>
      <c r="DF25" s="100"/>
      <c r="DG25" s="100"/>
      <c r="DH25" s="100"/>
      <c r="DI25" s="100"/>
      <c r="DJ25" s="100"/>
      <c r="DK25" s="100"/>
      <c r="DL25" s="100"/>
      <c r="DM25" s="100"/>
      <c r="DN25" s="100"/>
      <c r="DO25" s="100"/>
      <c r="DP25" s="100"/>
      <c r="DQ25" s="100"/>
      <c r="DR25" s="100"/>
      <c r="DS25" s="100"/>
      <c r="DT25" s="100"/>
      <c r="DU25" s="100"/>
      <c r="DV25" s="100"/>
      <c r="DW25" s="100"/>
      <c r="DX25" s="100"/>
      <c r="DY25" s="100"/>
      <c r="DZ25" s="100"/>
      <c r="EA25" s="100"/>
      <c r="EB25" s="100"/>
      <c r="EC25" s="100"/>
      <c r="ED25" s="100"/>
      <c r="EE25" s="100"/>
      <c r="EF25" s="100"/>
      <c r="EG25" s="100"/>
      <c r="EH25" s="100"/>
      <c r="EI25" s="100"/>
      <c r="EJ25" s="100"/>
      <c r="EK25" s="100"/>
      <c r="EL25" s="100"/>
      <c r="EM25" s="100"/>
      <c r="EN25" s="100"/>
      <c r="EO25" s="100"/>
      <c r="EP25" s="100"/>
      <c r="EQ25" s="100"/>
      <c r="ER25" s="100"/>
      <c r="ES25" s="100"/>
      <c r="ET25" s="100"/>
      <c r="EU25" s="100"/>
      <c r="EV25" s="100"/>
      <c r="EW25" s="100"/>
      <c r="EX25" s="100"/>
      <c r="EY25" s="100"/>
      <c r="EZ25" s="100"/>
      <c r="FA25" s="100"/>
      <c r="FB25" s="100"/>
      <c r="FC25" s="100"/>
      <c r="FD25" s="100"/>
      <c r="FE25" s="100"/>
      <c r="FF25" s="100"/>
      <c r="FG25" s="100"/>
      <c r="FH25" s="100"/>
      <c r="FI25" s="100"/>
      <c r="FJ25" s="100"/>
      <c r="FK25" s="100"/>
      <c r="FL25" s="100"/>
      <c r="FM25" s="100"/>
      <c r="FN25" s="100"/>
      <c r="FO25" s="100"/>
      <c r="FP25" s="100"/>
      <c r="FQ25" s="100"/>
      <c r="FR25" s="100"/>
      <c r="FS25" s="100"/>
      <c r="FT25" s="100"/>
      <c r="FU25" s="100"/>
      <c r="FV25" s="100"/>
      <c r="FW25" s="100"/>
      <c r="FX25" s="100"/>
      <c r="FY25" s="100"/>
      <c r="FZ25" s="100"/>
      <c r="GA25" s="100"/>
      <c r="GB25" s="100"/>
      <c r="GC25" s="100"/>
      <c r="GD25" s="100"/>
      <c r="GE25" s="100"/>
      <c r="GF25" s="100"/>
      <c r="GG25" s="100"/>
      <c r="GH25" s="100"/>
      <c r="GI25" s="100"/>
      <c r="GJ25" s="100"/>
      <c r="GK25" s="100"/>
      <c r="GL25" s="100"/>
      <c r="GM25" s="100"/>
      <c r="GN25" s="100"/>
      <c r="GO25" s="100"/>
      <c r="GP25" s="100"/>
      <c r="GQ25" s="100"/>
      <c r="GR25" s="100"/>
      <c r="GS25" s="100"/>
      <c r="GT25" s="100"/>
      <c r="GU25" s="100"/>
      <c r="GV25" s="100"/>
      <c r="GW25" s="100"/>
      <c r="GX25" s="100"/>
      <c r="GY25" s="100"/>
      <c r="GZ25" s="100"/>
      <c r="HA25" s="100"/>
      <c r="HB25" s="100"/>
      <c r="HC25" s="100"/>
      <c r="HD25" s="100"/>
      <c r="HE25" s="100"/>
      <c r="HF25" s="100"/>
      <c r="HG25" s="100"/>
      <c r="HH25" s="100"/>
      <c r="HI25" s="100"/>
      <c r="HJ25" s="100"/>
      <c r="HK25" s="100"/>
      <c r="HL25" s="100"/>
      <c r="HM25" s="100"/>
      <c r="HN25" s="100"/>
      <c r="HO25" s="100"/>
      <c r="HP25" s="100"/>
      <c r="HQ25" s="100"/>
      <c r="HR25" s="100"/>
      <c r="HS25" s="100"/>
      <c r="HT25" s="100"/>
      <c r="HU25" s="100"/>
      <c r="HV25" s="100"/>
      <c r="HW25" s="100"/>
      <c r="HX25" s="100"/>
      <c r="HY25" s="100"/>
      <c r="HZ25" s="100"/>
      <c r="IA25" s="100"/>
      <c r="IB25" s="100"/>
      <c r="IC25" s="100"/>
      <c r="ID25" s="100"/>
      <c r="IE25" s="100"/>
      <c r="IF25" s="100"/>
      <c r="IG25" s="100"/>
      <c r="IH25" s="100"/>
      <c r="II25" s="100"/>
      <c r="IJ25" s="100"/>
      <c r="IK25" s="100"/>
      <c r="IL25" s="100"/>
      <c r="IM25" s="100"/>
      <c r="IN25" s="100"/>
      <c r="IO25" s="100"/>
      <c r="IP25" s="100"/>
      <c r="IQ25" s="100"/>
      <c r="IR25" s="100"/>
      <c r="IS25" s="100"/>
      <c r="IT25" s="101"/>
      <c r="IU25" s="140"/>
      <c r="IV25" s="140"/>
    </row>
    <row r="26" spans="1:256" ht="15.95" customHeight="1">
      <c r="A26" s="226" t="s">
        <v>539</v>
      </c>
      <c r="B26" s="226" t="s">
        <v>104</v>
      </c>
      <c r="C26" s="227"/>
      <c r="D26" s="227"/>
      <c r="E26" s="226" t="s">
        <v>548</v>
      </c>
      <c r="F26" s="227"/>
      <c r="G26" s="227"/>
      <c r="H26" s="227">
        <v>0</v>
      </c>
      <c r="I26" s="228"/>
      <c r="J26" s="229"/>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100"/>
      <c r="CF26" s="100"/>
      <c r="CG26" s="100"/>
      <c r="CH26" s="100"/>
      <c r="CI26" s="100"/>
      <c r="CJ26" s="100"/>
      <c r="CK26" s="100"/>
      <c r="CL26" s="100"/>
      <c r="CM26" s="100"/>
      <c r="CN26" s="100"/>
      <c r="CO26" s="100"/>
      <c r="CP26" s="100"/>
      <c r="CQ26" s="100"/>
      <c r="CR26" s="100"/>
      <c r="CS26" s="100"/>
      <c r="CT26" s="100"/>
      <c r="CU26" s="100"/>
      <c r="CV26" s="100"/>
      <c r="CW26" s="100"/>
      <c r="CX26" s="100"/>
      <c r="CY26" s="100"/>
      <c r="CZ26" s="100"/>
      <c r="DA26" s="100"/>
      <c r="DB26" s="100"/>
      <c r="DC26" s="100"/>
      <c r="DD26" s="100"/>
      <c r="DE26" s="100"/>
      <c r="DF26" s="100"/>
      <c r="DG26" s="100"/>
      <c r="DH26" s="100"/>
      <c r="DI26" s="100"/>
      <c r="DJ26" s="100"/>
      <c r="DK26" s="100"/>
      <c r="DL26" s="100"/>
      <c r="DM26" s="100"/>
      <c r="DN26" s="100"/>
      <c r="DO26" s="100"/>
      <c r="DP26" s="100"/>
      <c r="DQ26" s="100"/>
      <c r="DR26" s="100"/>
      <c r="DS26" s="100"/>
      <c r="DT26" s="100"/>
      <c r="DU26" s="100"/>
      <c r="DV26" s="100"/>
      <c r="DW26" s="100"/>
      <c r="DX26" s="100"/>
      <c r="DY26" s="100"/>
      <c r="DZ26" s="100"/>
      <c r="EA26" s="100"/>
      <c r="EB26" s="100"/>
      <c r="EC26" s="100"/>
      <c r="ED26" s="100"/>
      <c r="EE26" s="100"/>
      <c r="EF26" s="100"/>
      <c r="EG26" s="100"/>
      <c r="EH26" s="100"/>
      <c r="EI26" s="100"/>
      <c r="EJ26" s="100"/>
      <c r="EK26" s="100"/>
      <c r="EL26" s="100"/>
      <c r="EM26" s="100"/>
      <c r="EN26" s="100"/>
      <c r="EO26" s="100"/>
      <c r="EP26" s="100"/>
      <c r="EQ26" s="100"/>
      <c r="ER26" s="100"/>
      <c r="ES26" s="100"/>
      <c r="ET26" s="100"/>
      <c r="EU26" s="100"/>
      <c r="EV26" s="100"/>
      <c r="EW26" s="100"/>
      <c r="EX26" s="100"/>
      <c r="EY26" s="100"/>
      <c r="EZ26" s="100"/>
      <c r="FA26" s="100"/>
      <c r="FB26" s="100"/>
      <c r="FC26" s="100"/>
      <c r="FD26" s="100"/>
      <c r="FE26" s="100"/>
      <c r="FF26" s="100"/>
      <c r="FG26" s="100"/>
      <c r="FH26" s="100"/>
      <c r="FI26" s="100"/>
      <c r="FJ26" s="100"/>
      <c r="FK26" s="100"/>
      <c r="FL26" s="100"/>
      <c r="FM26" s="100"/>
      <c r="FN26" s="100"/>
      <c r="FO26" s="100"/>
      <c r="FP26" s="100"/>
      <c r="FQ26" s="100"/>
      <c r="FR26" s="100"/>
      <c r="FS26" s="100"/>
      <c r="FT26" s="100"/>
      <c r="FU26" s="100"/>
      <c r="FV26" s="100"/>
      <c r="FW26" s="100"/>
      <c r="FX26" s="100"/>
      <c r="FY26" s="100"/>
      <c r="FZ26" s="100"/>
      <c r="GA26" s="100"/>
      <c r="GB26" s="100"/>
      <c r="GC26" s="100"/>
      <c r="GD26" s="100"/>
      <c r="GE26" s="100"/>
      <c r="GF26" s="100"/>
      <c r="GG26" s="100"/>
      <c r="GH26" s="100"/>
      <c r="GI26" s="100"/>
      <c r="GJ26" s="100"/>
      <c r="GK26" s="100"/>
      <c r="GL26" s="100"/>
      <c r="GM26" s="100"/>
      <c r="GN26" s="100"/>
      <c r="GO26" s="100"/>
      <c r="GP26" s="100"/>
      <c r="GQ26" s="100"/>
      <c r="GR26" s="100"/>
      <c r="GS26" s="100"/>
      <c r="GT26" s="100"/>
      <c r="GU26" s="100"/>
      <c r="GV26" s="100"/>
      <c r="GW26" s="100"/>
      <c r="GX26" s="100"/>
      <c r="GY26" s="100"/>
      <c r="GZ26" s="100"/>
      <c r="HA26" s="100"/>
      <c r="HB26" s="100"/>
      <c r="HC26" s="100"/>
      <c r="HD26" s="100"/>
      <c r="HE26" s="100"/>
      <c r="HF26" s="100"/>
      <c r="HG26" s="100"/>
      <c r="HH26" s="100"/>
      <c r="HI26" s="100"/>
      <c r="HJ26" s="100"/>
      <c r="HK26" s="100"/>
      <c r="HL26" s="100"/>
      <c r="HM26" s="100"/>
      <c r="HN26" s="100"/>
      <c r="HO26" s="100"/>
      <c r="HP26" s="100"/>
      <c r="HQ26" s="100"/>
      <c r="HR26" s="100"/>
      <c r="HS26" s="100"/>
      <c r="HT26" s="100"/>
      <c r="HU26" s="100"/>
      <c r="HV26" s="100"/>
      <c r="HW26" s="100"/>
      <c r="HX26" s="100"/>
      <c r="HY26" s="100"/>
      <c r="HZ26" s="100"/>
      <c r="IA26" s="100"/>
      <c r="IB26" s="100"/>
      <c r="IC26" s="100"/>
      <c r="ID26" s="100"/>
      <c r="IE26" s="100"/>
      <c r="IF26" s="100"/>
      <c r="IG26" s="100"/>
      <c r="IH26" s="100"/>
      <c r="II26" s="100"/>
      <c r="IJ26" s="100"/>
      <c r="IK26" s="100"/>
      <c r="IL26" s="100"/>
      <c r="IM26" s="100"/>
      <c r="IN26" s="100"/>
      <c r="IO26" s="100"/>
      <c r="IP26" s="100"/>
      <c r="IQ26" s="100"/>
      <c r="IR26" s="100"/>
      <c r="IS26" s="100"/>
      <c r="IT26" s="101"/>
      <c r="IU26" s="140"/>
      <c r="IV26" s="140"/>
    </row>
    <row r="27" spans="1:256" ht="15.95" customHeight="1">
      <c r="A27" s="230" t="s">
        <v>540</v>
      </c>
      <c r="B27" s="230" t="s">
        <v>104</v>
      </c>
      <c r="C27" s="231"/>
      <c r="D27" s="231"/>
      <c r="E27" s="230" t="s">
        <v>548</v>
      </c>
      <c r="F27" s="231"/>
      <c r="G27" s="231"/>
      <c r="H27" s="231">
        <v>12</v>
      </c>
      <c r="I27" s="232">
        <v>42638</v>
      </c>
      <c r="J27" s="236"/>
      <c r="K27" s="237"/>
      <c r="L27" s="237"/>
      <c r="M27" s="237"/>
      <c r="N27" s="237"/>
      <c r="O27" s="237"/>
      <c r="P27" s="237"/>
      <c r="Q27" s="237"/>
      <c r="R27" s="237"/>
      <c r="S27" s="237"/>
      <c r="T27" s="237"/>
      <c r="U27" s="237"/>
      <c r="V27" s="237"/>
      <c r="W27" s="237"/>
      <c r="X27" s="237"/>
      <c r="Y27" s="237"/>
      <c r="Z27" s="237"/>
      <c r="AA27" s="237"/>
      <c r="AB27" s="237"/>
      <c r="AC27" s="237"/>
      <c r="AD27" s="237"/>
      <c r="AE27" s="237"/>
      <c r="AF27" s="237"/>
      <c r="AG27" s="237"/>
      <c r="AH27" s="237"/>
      <c r="AI27" s="237"/>
      <c r="AJ27" s="237"/>
      <c r="AK27" s="237"/>
      <c r="AL27" s="237"/>
      <c r="AM27" s="237"/>
      <c r="AN27" s="237"/>
      <c r="AO27" s="237"/>
      <c r="AP27" s="237"/>
      <c r="AQ27" s="237"/>
      <c r="AR27" s="237"/>
      <c r="AS27" s="237"/>
      <c r="AT27" s="237"/>
      <c r="AU27" s="237"/>
      <c r="AV27" s="237"/>
      <c r="AW27" s="237"/>
      <c r="AX27" s="237"/>
      <c r="AY27" s="237"/>
      <c r="AZ27" s="237"/>
      <c r="BA27" s="237"/>
      <c r="BB27" s="237"/>
      <c r="BC27" s="237"/>
      <c r="BD27" s="237"/>
      <c r="BE27" s="237"/>
      <c r="BF27" s="237"/>
      <c r="BG27" s="237"/>
      <c r="BH27" s="237"/>
      <c r="BI27" s="237"/>
      <c r="BJ27" s="237"/>
      <c r="BK27" s="237"/>
      <c r="BL27" s="237"/>
      <c r="BM27" s="237"/>
      <c r="BN27" s="237"/>
      <c r="BO27" s="237"/>
      <c r="BP27" s="237"/>
      <c r="BQ27" s="237"/>
      <c r="BR27" s="237"/>
      <c r="BS27" s="237"/>
      <c r="BT27" s="237"/>
      <c r="BU27" s="237"/>
      <c r="BV27" s="237"/>
      <c r="BW27" s="237"/>
      <c r="BX27" s="237"/>
      <c r="BY27" s="237"/>
      <c r="BZ27" s="237"/>
      <c r="CA27" s="237"/>
      <c r="CB27" s="237"/>
      <c r="CC27" s="237"/>
      <c r="CD27" s="237"/>
      <c r="CE27" s="237"/>
      <c r="CF27" s="237"/>
      <c r="CG27" s="237"/>
      <c r="CH27" s="237"/>
      <c r="CI27" s="237"/>
      <c r="CJ27" s="237"/>
      <c r="CK27" s="237"/>
      <c r="CL27" s="237"/>
      <c r="CM27" s="237"/>
      <c r="CN27" s="237"/>
      <c r="CO27" s="237"/>
      <c r="CP27" s="237"/>
      <c r="CQ27" s="237"/>
      <c r="CR27" s="237"/>
      <c r="CS27" s="237"/>
      <c r="CT27" s="237"/>
      <c r="CU27" s="237"/>
      <c r="CV27" s="237"/>
      <c r="CW27" s="237"/>
      <c r="CX27" s="237"/>
      <c r="CY27" s="237"/>
      <c r="CZ27" s="237"/>
      <c r="DA27" s="237"/>
      <c r="DB27" s="237"/>
      <c r="DC27" s="237"/>
      <c r="DD27" s="237"/>
      <c r="DE27" s="237"/>
      <c r="DF27" s="237"/>
      <c r="DG27" s="237"/>
      <c r="DH27" s="237"/>
      <c r="DI27" s="237"/>
      <c r="DJ27" s="237"/>
      <c r="DK27" s="237"/>
      <c r="DL27" s="237"/>
      <c r="DM27" s="237"/>
      <c r="DN27" s="237"/>
      <c r="DO27" s="237"/>
      <c r="DP27" s="237"/>
      <c r="DQ27" s="237"/>
      <c r="DR27" s="237"/>
      <c r="DS27" s="237"/>
      <c r="DT27" s="237"/>
      <c r="DU27" s="237"/>
      <c r="DV27" s="237"/>
      <c r="DW27" s="237"/>
      <c r="DX27" s="237"/>
      <c r="DY27" s="237"/>
      <c r="DZ27" s="237"/>
      <c r="EA27" s="237"/>
      <c r="EB27" s="237"/>
      <c r="EC27" s="237"/>
      <c r="ED27" s="237"/>
      <c r="EE27" s="237"/>
      <c r="EF27" s="237"/>
      <c r="EG27" s="237"/>
      <c r="EH27" s="237"/>
      <c r="EI27" s="237"/>
      <c r="EJ27" s="237"/>
      <c r="EK27" s="237"/>
      <c r="EL27" s="237"/>
      <c r="EM27" s="237"/>
      <c r="EN27" s="237"/>
      <c r="EO27" s="237"/>
      <c r="EP27" s="237"/>
      <c r="EQ27" s="237"/>
      <c r="ER27" s="237"/>
      <c r="ES27" s="237"/>
      <c r="ET27" s="237"/>
      <c r="EU27" s="237"/>
      <c r="EV27" s="237"/>
      <c r="EW27" s="237"/>
      <c r="EX27" s="237"/>
      <c r="EY27" s="237"/>
      <c r="EZ27" s="237"/>
      <c r="FA27" s="237"/>
      <c r="FB27" s="237"/>
      <c r="FC27" s="237"/>
      <c r="FD27" s="237"/>
      <c r="FE27" s="237"/>
      <c r="FF27" s="237"/>
      <c r="FG27" s="237"/>
      <c r="FH27" s="237"/>
      <c r="FI27" s="237"/>
      <c r="FJ27" s="237"/>
      <c r="FK27" s="237"/>
      <c r="FL27" s="237"/>
      <c r="FM27" s="237"/>
      <c r="FN27" s="237"/>
      <c r="FO27" s="237"/>
      <c r="FP27" s="237"/>
      <c r="FQ27" s="237"/>
      <c r="FR27" s="237"/>
      <c r="FS27" s="237"/>
      <c r="FT27" s="237"/>
      <c r="FU27" s="237"/>
      <c r="FV27" s="237"/>
      <c r="FW27" s="237"/>
      <c r="FX27" s="237"/>
      <c r="FY27" s="237"/>
      <c r="FZ27" s="237"/>
      <c r="GA27" s="237"/>
      <c r="GB27" s="237"/>
      <c r="GC27" s="237"/>
      <c r="GD27" s="237"/>
      <c r="GE27" s="237"/>
      <c r="GF27" s="237"/>
      <c r="GG27" s="237"/>
      <c r="GH27" s="237"/>
      <c r="GI27" s="237"/>
      <c r="GJ27" s="237"/>
      <c r="GK27" s="237"/>
      <c r="GL27" s="237"/>
      <c r="GM27" s="237"/>
      <c r="GN27" s="237"/>
      <c r="GO27" s="237"/>
      <c r="GP27" s="237"/>
      <c r="GQ27" s="237"/>
      <c r="GR27" s="237"/>
      <c r="GS27" s="237"/>
      <c r="GT27" s="237"/>
      <c r="GU27" s="237"/>
      <c r="GV27" s="237"/>
      <c r="GW27" s="237"/>
      <c r="GX27" s="237"/>
      <c r="GY27" s="237"/>
      <c r="GZ27" s="237"/>
      <c r="HA27" s="237"/>
      <c r="HB27" s="237"/>
      <c r="HC27" s="237"/>
      <c r="HD27" s="237"/>
      <c r="HE27" s="237"/>
      <c r="HF27" s="237"/>
      <c r="HG27" s="237"/>
      <c r="HH27" s="237"/>
      <c r="HI27" s="237"/>
      <c r="HJ27" s="237"/>
      <c r="HK27" s="237"/>
      <c r="HL27" s="237"/>
      <c r="HM27" s="237"/>
      <c r="HN27" s="237"/>
      <c r="HO27" s="237"/>
      <c r="HP27" s="237"/>
      <c r="HQ27" s="237"/>
      <c r="HR27" s="237"/>
      <c r="HS27" s="237"/>
      <c r="HT27" s="237"/>
      <c r="HU27" s="237"/>
      <c r="HV27" s="237"/>
      <c r="HW27" s="237"/>
      <c r="HX27" s="237"/>
      <c r="HY27" s="237"/>
      <c r="HZ27" s="237"/>
      <c r="IA27" s="237"/>
      <c r="IB27" s="237"/>
      <c r="IC27" s="237"/>
      <c r="ID27" s="237"/>
      <c r="IE27" s="237"/>
      <c r="IF27" s="237"/>
      <c r="IG27" s="237"/>
      <c r="IH27" s="237"/>
      <c r="II27" s="237"/>
      <c r="IJ27" s="237"/>
      <c r="IK27" s="237"/>
      <c r="IL27" s="237"/>
      <c r="IM27" s="237"/>
      <c r="IN27" s="237"/>
      <c r="IO27" s="237"/>
      <c r="IP27" s="237"/>
      <c r="IQ27" s="237"/>
      <c r="IR27" s="237"/>
      <c r="IS27" s="237"/>
      <c r="IT27" s="238"/>
      <c r="IU27" s="140"/>
      <c r="IV27" s="140"/>
    </row>
    <row r="28" spans="1:256" ht="15.95" customHeight="1">
      <c r="A28" s="230" t="s">
        <v>541</v>
      </c>
      <c r="B28" s="230" t="s">
        <v>104</v>
      </c>
      <c r="C28" s="231"/>
      <c r="D28" s="231"/>
      <c r="E28" s="230" t="s">
        <v>548</v>
      </c>
      <c r="F28" s="231"/>
      <c r="G28" s="231"/>
      <c r="H28" s="231">
        <v>16</v>
      </c>
      <c r="I28" s="232">
        <v>42639</v>
      </c>
      <c r="J28" s="236"/>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237"/>
      <c r="AZ28" s="237"/>
      <c r="BA28" s="237"/>
      <c r="BB28" s="237"/>
      <c r="BC28" s="237"/>
      <c r="BD28" s="237"/>
      <c r="BE28" s="237"/>
      <c r="BF28" s="237"/>
      <c r="BG28" s="237"/>
      <c r="BH28" s="237"/>
      <c r="BI28" s="237"/>
      <c r="BJ28" s="237"/>
      <c r="BK28" s="237"/>
      <c r="BL28" s="237"/>
      <c r="BM28" s="237"/>
      <c r="BN28" s="237"/>
      <c r="BO28" s="237"/>
      <c r="BP28" s="237"/>
      <c r="BQ28" s="237"/>
      <c r="BR28" s="237"/>
      <c r="BS28" s="237"/>
      <c r="BT28" s="237"/>
      <c r="BU28" s="237"/>
      <c r="BV28" s="237"/>
      <c r="BW28" s="237"/>
      <c r="BX28" s="237"/>
      <c r="BY28" s="237"/>
      <c r="BZ28" s="237"/>
      <c r="CA28" s="237"/>
      <c r="CB28" s="237"/>
      <c r="CC28" s="237"/>
      <c r="CD28" s="237"/>
      <c r="CE28" s="237"/>
      <c r="CF28" s="237"/>
      <c r="CG28" s="237"/>
      <c r="CH28" s="237"/>
      <c r="CI28" s="237"/>
      <c r="CJ28" s="237"/>
      <c r="CK28" s="237"/>
      <c r="CL28" s="237"/>
      <c r="CM28" s="237"/>
      <c r="CN28" s="237"/>
      <c r="CO28" s="237"/>
      <c r="CP28" s="237"/>
      <c r="CQ28" s="237"/>
      <c r="CR28" s="237"/>
      <c r="CS28" s="237"/>
      <c r="CT28" s="237"/>
      <c r="CU28" s="237"/>
      <c r="CV28" s="237"/>
      <c r="CW28" s="237"/>
      <c r="CX28" s="237"/>
      <c r="CY28" s="237"/>
      <c r="CZ28" s="237"/>
      <c r="DA28" s="237"/>
      <c r="DB28" s="237"/>
      <c r="DC28" s="237"/>
      <c r="DD28" s="237"/>
      <c r="DE28" s="237"/>
      <c r="DF28" s="237"/>
      <c r="DG28" s="237"/>
      <c r="DH28" s="237"/>
      <c r="DI28" s="237"/>
      <c r="DJ28" s="237"/>
      <c r="DK28" s="237"/>
      <c r="DL28" s="237"/>
      <c r="DM28" s="237"/>
      <c r="DN28" s="237"/>
      <c r="DO28" s="237"/>
      <c r="DP28" s="237"/>
      <c r="DQ28" s="237"/>
      <c r="DR28" s="237"/>
      <c r="DS28" s="237"/>
      <c r="DT28" s="237"/>
      <c r="DU28" s="237"/>
      <c r="DV28" s="237"/>
      <c r="DW28" s="237"/>
      <c r="DX28" s="237"/>
      <c r="DY28" s="237"/>
      <c r="DZ28" s="237"/>
      <c r="EA28" s="237"/>
      <c r="EB28" s="237"/>
      <c r="EC28" s="237"/>
      <c r="ED28" s="237"/>
      <c r="EE28" s="237"/>
      <c r="EF28" s="237"/>
      <c r="EG28" s="237"/>
      <c r="EH28" s="237"/>
      <c r="EI28" s="237"/>
      <c r="EJ28" s="237"/>
      <c r="EK28" s="237"/>
      <c r="EL28" s="237"/>
      <c r="EM28" s="237"/>
      <c r="EN28" s="237"/>
      <c r="EO28" s="237"/>
      <c r="EP28" s="237"/>
      <c r="EQ28" s="237"/>
      <c r="ER28" s="237"/>
      <c r="ES28" s="237"/>
      <c r="ET28" s="237"/>
      <c r="EU28" s="237"/>
      <c r="EV28" s="237"/>
      <c r="EW28" s="237"/>
      <c r="EX28" s="237"/>
      <c r="EY28" s="237"/>
      <c r="EZ28" s="237"/>
      <c r="FA28" s="237"/>
      <c r="FB28" s="237"/>
      <c r="FC28" s="237"/>
      <c r="FD28" s="237"/>
      <c r="FE28" s="237"/>
      <c r="FF28" s="237"/>
      <c r="FG28" s="237"/>
      <c r="FH28" s="237"/>
      <c r="FI28" s="237"/>
      <c r="FJ28" s="237"/>
      <c r="FK28" s="237"/>
      <c r="FL28" s="237"/>
      <c r="FM28" s="237"/>
      <c r="FN28" s="237"/>
      <c r="FO28" s="237"/>
      <c r="FP28" s="237"/>
      <c r="FQ28" s="237"/>
      <c r="FR28" s="237"/>
      <c r="FS28" s="237"/>
      <c r="FT28" s="237"/>
      <c r="FU28" s="237"/>
      <c r="FV28" s="237"/>
      <c r="FW28" s="237"/>
      <c r="FX28" s="237"/>
      <c r="FY28" s="237"/>
      <c r="FZ28" s="237"/>
      <c r="GA28" s="237"/>
      <c r="GB28" s="237"/>
      <c r="GC28" s="237"/>
      <c r="GD28" s="237"/>
      <c r="GE28" s="237"/>
      <c r="GF28" s="237"/>
      <c r="GG28" s="237"/>
      <c r="GH28" s="237"/>
      <c r="GI28" s="237"/>
      <c r="GJ28" s="237"/>
      <c r="GK28" s="237"/>
      <c r="GL28" s="237"/>
      <c r="GM28" s="237"/>
      <c r="GN28" s="237"/>
      <c r="GO28" s="237"/>
      <c r="GP28" s="237"/>
      <c r="GQ28" s="237"/>
      <c r="GR28" s="237"/>
      <c r="GS28" s="237"/>
      <c r="GT28" s="237"/>
      <c r="GU28" s="237"/>
      <c r="GV28" s="237"/>
      <c r="GW28" s="237"/>
      <c r="GX28" s="237"/>
      <c r="GY28" s="237"/>
      <c r="GZ28" s="237"/>
      <c r="HA28" s="237"/>
      <c r="HB28" s="237"/>
      <c r="HC28" s="237"/>
      <c r="HD28" s="237"/>
      <c r="HE28" s="237"/>
      <c r="HF28" s="237"/>
      <c r="HG28" s="237"/>
      <c r="HH28" s="237"/>
      <c r="HI28" s="237"/>
      <c r="HJ28" s="237"/>
      <c r="HK28" s="237"/>
      <c r="HL28" s="237"/>
      <c r="HM28" s="237"/>
      <c r="HN28" s="237"/>
      <c r="HO28" s="237"/>
      <c r="HP28" s="237"/>
      <c r="HQ28" s="237"/>
      <c r="HR28" s="237"/>
      <c r="HS28" s="237"/>
      <c r="HT28" s="237"/>
      <c r="HU28" s="237"/>
      <c r="HV28" s="237"/>
      <c r="HW28" s="237"/>
      <c r="HX28" s="237"/>
      <c r="HY28" s="237"/>
      <c r="HZ28" s="237"/>
      <c r="IA28" s="237"/>
      <c r="IB28" s="237"/>
      <c r="IC28" s="237"/>
      <c r="ID28" s="237"/>
      <c r="IE28" s="237"/>
      <c r="IF28" s="237"/>
      <c r="IG28" s="237"/>
      <c r="IH28" s="237"/>
      <c r="II28" s="237"/>
      <c r="IJ28" s="237"/>
      <c r="IK28" s="237"/>
      <c r="IL28" s="237"/>
      <c r="IM28" s="237"/>
      <c r="IN28" s="237"/>
      <c r="IO28" s="237"/>
      <c r="IP28" s="237"/>
      <c r="IQ28" s="237"/>
      <c r="IR28" s="237"/>
      <c r="IS28" s="237"/>
      <c r="IT28" s="238"/>
      <c r="IU28" s="140"/>
      <c r="IV28" s="140"/>
    </row>
    <row r="29" spans="1:256" ht="15.95" customHeight="1">
      <c r="A29" s="230" t="s">
        <v>544</v>
      </c>
      <c r="B29" s="230" t="s">
        <v>104</v>
      </c>
      <c r="C29" s="231"/>
      <c r="D29" s="231"/>
      <c r="E29" s="230" t="s">
        <v>548</v>
      </c>
      <c r="F29" s="231"/>
      <c r="G29" s="231"/>
      <c r="H29" s="231">
        <v>6</v>
      </c>
      <c r="I29" s="232">
        <v>42641</v>
      </c>
      <c r="J29" s="236"/>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237"/>
      <c r="BH29" s="237"/>
      <c r="BI29" s="237"/>
      <c r="BJ29" s="237"/>
      <c r="BK29" s="237"/>
      <c r="BL29" s="237"/>
      <c r="BM29" s="237"/>
      <c r="BN29" s="237"/>
      <c r="BO29" s="237"/>
      <c r="BP29" s="237"/>
      <c r="BQ29" s="237"/>
      <c r="BR29" s="237"/>
      <c r="BS29" s="237"/>
      <c r="BT29" s="237"/>
      <c r="BU29" s="237"/>
      <c r="BV29" s="237"/>
      <c r="BW29" s="237"/>
      <c r="BX29" s="237"/>
      <c r="BY29" s="237"/>
      <c r="BZ29" s="237"/>
      <c r="CA29" s="237"/>
      <c r="CB29" s="237"/>
      <c r="CC29" s="237"/>
      <c r="CD29" s="237"/>
      <c r="CE29" s="237"/>
      <c r="CF29" s="237"/>
      <c r="CG29" s="237"/>
      <c r="CH29" s="237"/>
      <c r="CI29" s="237"/>
      <c r="CJ29" s="237"/>
      <c r="CK29" s="237"/>
      <c r="CL29" s="237"/>
      <c r="CM29" s="237"/>
      <c r="CN29" s="237"/>
      <c r="CO29" s="237"/>
      <c r="CP29" s="237"/>
      <c r="CQ29" s="237"/>
      <c r="CR29" s="237"/>
      <c r="CS29" s="237"/>
      <c r="CT29" s="237"/>
      <c r="CU29" s="237"/>
      <c r="CV29" s="237"/>
      <c r="CW29" s="237"/>
      <c r="CX29" s="237"/>
      <c r="CY29" s="237"/>
      <c r="CZ29" s="237"/>
      <c r="DA29" s="237"/>
      <c r="DB29" s="237"/>
      <c r="DC29" s="237"/>
      <c r="DD29" s="237"/>
      <c r="DE29" s="237"/>
      <c r="DF29" s="237"/>
      <c r="DG29" s="237"/>
      <c r="DH29" s="237"/>
      <c r="DI29" s="237"/>
      <c r="DJ29" s="237"/>
      <c r="DK29" s="237"/>
      <c r="DL29" s="237"/>
      <c r="DM29" s="237"/>
      <c r="DN29" s="237"/>
      <c r="DO29" s="237"/>
      <c r="DP29" s="237"/>
      <c r="DQ29" s="237"/>
      <c r="DR29" s="237"/>
      <c r="DS29" s="237"/>
      <c r="DT29" s="237"/>
      <c r="DU29" s="237"/>
      <c r="DV29" s="237"/>
      <c r="DW29" s="237"/>
      <c r="DX29" s="237"/>
      <c r="DY29" s="237"/>
      <c r="DZ29" s="237"/>
      <c r="EA29" s="237"/>
      <c r="EB29" s="237"/>
      <c r="EC29" s="237"/>
      <c r="ED29" s="237"/>
      <c r="EE29" s="237"/>
      <c r="EF29" s="237"/>
      <c r="EG29" s="237"/>
      <c r="EH29" s="237"/>
      <c r="EI29" s="237"/>
      <c r="EJ29" s="237"/>
      <c r="EK29" s="237"/>
      <c r="EL29" s="237"/>
      <c r="EM29" s="237"/>
      <c r="EN29" s="237"/>
      <c r="EO29" s="237"/>
      <c r="EP29" s="237"/>
      <c r="EQ29" s="237"/>
      <c r="ER29" s="237"/>
      <c r="ES29" s="237"/>
      <c r="ET29" s="237"/>
      <c r="EU29" s="237"/>
      <c r="EV29" s="237"/>
      <c r="EW29" s="237"/>
      <c r="EX29" s="237"/>
      <c r="EY29" s="237"/>
      <c r="EZ29" s="237"/>
      <c r="FA29" s="237"/>
      <c r="FB29" s="237"/>
      <c r="FC29" s="237"/>
      <c r="FD29" s="237"/>
      <c r="FE29" s="237"/>
      <c r="FF29" s="237"/>
      <c r="FG29" s="237"/>
      <c r="FH29" s="237"/>
      <c r="FI29" s="237"/>
      <c r="FJ29" s="237"/>
      <c r="FK29" s="237"/>
      <c r="FL29" s="237"/>
      <c r="FM29" s="237"/>
      <c r="FN29" s="237"/>
      <c r="FO29" s="237"/>
      <c r="FP29" s="237"/>
      <c r="FQ29" s="237"/>
      <c r="FR29" s="237"/>
      <c r="FS29" s="237"/>
      <c r="FT29" s="237"/>
      <c r="FU29" s="237"/>
      <c r="FV29" s="237"/>
      <c r="FW29" s="237"/>
      <c r="FX29" s="237"/>
      <c r="FY29" s="237"/>
      <c r="FZ29" s="237"/>
      <c r="GA29" s="237"/>
      <c r="GB29" s="237"/>
      <c r="GC29" s="237"/>
      <c r="GD29" s="237"/>
      <c r="GE29" s="237"/>
      <c r="GF29" s="237"/>
      <c r="GG29" s="237"/>
      <c r="GH29" s="237"/>
      <c r="GI29" s="237"/>
      <c r="GJ29" s="237"/>
      <c r="GK29" s="237"/>
      <c r="GL29" s="237"/>
      <c r="GM29" s="237"/>
      <c r="GN29" s="237"/>
      <c r="GO29" s="237"/>
      <c r="GP29" s="237"/>
      <c r="GQ29" s="237"/>
      <c r="GR29" s="237"/>
      <c r="GS29" s="237"/>
      <c r="GT29" s="237"/>
      <c r="GU29" s="237"/>
      <c r="GV29" s="237"/>
      <c r="GW29" s="237"/>
      <c r="GX29" s="237"/>
      <c r="GY29" s="237"/>
      <c r="GZ29" s="237"/>
      <c r="HA29" s="237"/>
      <c r="HB29" s="237"/>
      <c r="HC29" s="237"/>
      <c r="HD29" s="237"/>
      <c r="HE29" s="237"/>
      <c r="HF29" s="237"/>
      <c r="HG29" s="237"/>
      <c r="HH29" s="237"/>
      <c r="HI29" s="237"/>
      <c r="HJ29" s="237"/>
      <c r="HK29" s="237"/>
      <c r="HL29" s="237"/>
      <c r="HM29" s="237"/>
      <c r="HN29" s="237"/>
      <c r="HO29" s="237"/>
      <c r="HP29" s="237"/>
      <c r="HQ29" s="237"/>
      <c r="HR29" s="237"/>
      <c r="HS29" s="237"/>
      <c r="HT29" s="237"/>
      <c r="HU29" s="237"/>
      <c r="HV29" s="237"/>
      <c r="HW29" s="237"/>
      <c r="HX29" s="237"/>
      <c r="HY29" s="237"/>
      <c r="HZ29" s="237"/>
      <c r="IA29" s="237"/>
      <c r="IB29" s="237"/>
      <c r="IC29" s="237"/>
      <c r="ID29" s="237"/>
      <c r="IE29" s="237"/>
      <c r="IF29" s="237"/>
      <c r="IG29" s="237"/>
      <c r="IH29" s="237"/>
      <c r="II29" s="237"/>
      <c r="IJ29" s="237"/>
      <c r="IK29" s="237"/>
      <c r="IL29" s="237"/>
      <c r="IM29" s="237"/>
      <c r="IN29" s="237"/>
      <c r="IO29" s="237"/>
      <c r="IP29" s="237"/>
      <c r="IQ29" s="237"/>
      <c r="IR29" s="237"/>
      <c r="IS29" s="237"/>
      <c r="IT29" s="238"/>
      <c r="IU29" s="140"/>
      <c r="IV29" s="140"/>
    </row>
    <row r="30" spans="1:256" ht="20.25" customHeight="1">
      <c r="A30" s="153" t="s">
        <v>529</v>
      </c>
      <c r="B30" s="143"/>
      <c r="C30" s="143"/>
      <c r="D30" s="143"/>
      <c r="E30" s="143"/>
      <c r="F30" s="143"/>
      <c r="G30" s="143"/>
      <c r="H30" s="143"/>
      <c r="I30" s="145"/>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D30" s="140"/>
      <c r="BE30" s="140"/>
      <c r="BF30" s="140"/>
      <c r="BG30" s="140"/>
      <c r="BH30" s="140"/>
      <c r="BI30" s="140"/>
      <c r="BJ30" s="140"/>
      <c r="BK30" s="140"/>
      <c r="BL30" s="140"/>
      <c r="BM30" s="140"/>
      <c r="BN30" s="140"/>
      <c r="BO30" s="140"/>
      <c r="BP30" s="140"/>
      <c r="BQ30" s="140"/>
      <c r="BR30" s="140"/>
      <c r="BS30" s="140"/>
      <c r="BT30" s="140"/>
      <c r="BU30" s="140"/>
      <c r="BV30" s="140"/>
      <c r="BW30" s="140"/>
      <c r="BX30" s="140"/>
      <c r="BY30" s="140"/>
      <c r="BZ30" s="140"/>
      <c r="CA30" s="140"/>
      <c r="CB30" s="140"/>
      <c r="CC30" s="140"/>
      <c r="CD30" s="140"/>
      <c r="CE30" s="140"/>
      <c r="CF30" s="140"/>
      <c r="CG30" s="140"/>
      <c r="CH30" s="140"/>
      <c r="CI30" s="140"/>
      <c r="CJ30" s="140"/>
      <c r="CK30" s="140"/>
      <c r="CL30" s="140"/>
      <c r="CM30" s="140"/>
      <c r="CN30" s="140"/>
      <c r="CO30" s="140"/>
      <c r="CP30" s="140"/>
      <c r="CQ30" s="140"/>
      <c r="CR30" s="140"/>
      <c r="CS30" s="140"/>
      <c r="CT30" s="140"/>
      <c r="CU30" s="140"/>
      <c r="CV30" s="140"/>
      <c r="CW30" s="140"/>
      <c r="CX30" s="140"/>
      <c r="CY30" s="140"/>
      <c r="CZ30" s="140"/>
      <c r="DA30" s="140"/>
      <c r="DB30" s="140"/>
      <c r="DC30" s="140"/>
      <c r="DD30" s="140"/>
      <c r="DE30" s="140"/>
      <c r="DF30" s="140"/>
      <c r="DG30" s="140"/>
      <c r="DH30" s="140"/>
      <c r="DI30" s="140"/>
      <c r="DJ30" s="140"/>
      <c r="DK30" s="140"/>
      <c r="DL30" s="140"/>
      <c r="DM30" s="140"/>
      <c r="DN30" s="140"/>
      <c r="DO30" s="140"/>
      <c r="DP30" s="140"/>
      <c r="DQ30" s="140"/>
      <c r="DR30" s="140"/>
      <c r="DS30" s="140"/>
      <c r="DT30" s="140"/>
      <c r="DU30" s="140"/>
      <c r="DV30" s="140"/>
      <c r="DW30" s="140"/>
      <c r="DX30" s="140"/>
      <c r="DY30" s="140"/>
      <c r="DZ30" s="140"/>
      <c r="EA30" s="140"/>
      <c r="EB30" s="140"/>
      <c r="EC30" s="140"/>
      <c r="ED30" s="140"/>
      <c r="EE30" s="140"/>
      <c r="EF30" s="140"/>
      <c r="EG30" s="140"/>
      <c r="EH30" s="140"/>
      <c r="EI30" s="140"/>
      <c r="EJ30" s="140"/>
      <c r="EK30" s="140"/>
      <c r="EL30" s="140"/>
      <c r="EM30" s="140"/>
      <c r="EN30" s="140"/>
      <c r="EO30" s="140"/>
      <c r="EP30" s="140"/>
      <c r="EQ30" s="140"/>
      <c r="ER30" s="140"/>
      <c r="ES30" s="140"/>
      <c r="ET30" s="140"/>
      <c r="EU30" s="140"/>
      <c r="EV30" s="140"/>
      <c r="EW30" s="140"/>
      <c r="EX30" s="140"/>
      <c r="EY30" s="140"/>
      <c r="EZ30" s="140"/>
      <c r="FA30" s="140"/>
      <c r="FB30" s="140"/>
      <c r="FC30" s="140"/>
      <c r="FD30" s="140"/>
      <c r="FE30" s="140"/>
      <c r="FF30" s="140"/>
      <c r="FG30" s="140"/>
      <c r="FH30" s="140"/>
      <c r="FI30" s="140"/>
      <c r="FJ30" s="140"/>
      <c r="FK30" s="140"/>
      <c r="FL30" s="140"/>
      <c r="FM30" s="140"/>
      <c r="FN30" s="140"/>
      <c r="FO30" s="140"/>
      <c r="FP30" s="140"/>
      <c r="FQ30" s="140"/>
      <c r="FR30" s="140"/>
      <c r="FS30" s="140"/>
      <c r="FT30" s="140"/>
      <c r="FU30" s="140"/>
      <c r="FV30" s="140"/>
      <c r="FW30" s="140"/>
      <c r="FX30" s="140"/>
      <c r="FY30" s="140"/>
      <c r="FZ30" s="140"/>
      <c r="GA30" s="140"/>
      <c r="GB30" s="140"/>
      <c r="GC30" s="140"/>
      <c r="GD30" s="140"/>
      <c r="GE30" s="140"/>
      <c r="GF30" s="140"/>
      <c r="GG30" s="140"/>
      <c r="GH30" s="140"/>
      <c r="GI30" s="140"/>
      <c r="GJ30" s="140"/>
      <c r="GK30" s="140"/>
      <c r="GL30" s="140"/>
      <c r="GM30" s="140"/>
      <c r="GN30" s="140"/>
      <c r="GO30" s="140"/>
      <c r="GP30" s="140"/>
      <c r="GQ30" s="140"/>
      <c r="GR30" s="140"/>
      <c r="GS30" s="140"/>
      <c r="GT30" s="140"/>
      <c r="GU30" s="140"/>
      <c r="GV30" s="140"/>
      <c r="GW30" s="140"/>
      <c r="GX30" s="140"/>
      <c r="GY30" s="140"/>
      <c r="GZ30" s="140"/>
      <c r="HA30" s="140"/>
      <c r="HB30" s="140"/>
      <c r="HC30" s="140"/>
      <c r="HD30" s="140"/>
      <c r="HE30" s="140"/>
      <c r="HF30" s="140"/>
      <c r="HG30" s="140"/>
      <c r="HH30" s="140"/>
      <c r="HI30" s="140"/>
      <c r="HJ30" s="140"/>
      <c r="HK30" s="140"/>
      <c r="HL30" s="140"/>
      <c r="HM30" s="140"/>
      <c r="HN30" s="140"/>
      <c r="HO30" s="140"/>
      <c r="HP30" s="140"/>
      <c r="HQ30" s="140"/>
      <c r="HR30" s="140"/>
      <c r="HS30" s="140"/>
      <c r="HT30" s="140"/>
      <c r="HU30" s="140"/>
      <c r="HV30" s="140"/>
      <c r="HW30" s="140"/>
      <c r="HX30" s="140"/>
      <c r="HY30" s="140"/>
      <c r="HZ30" s="140"/>
      <c r="IA30" s="140"/>
      <c r="IB30" s="140"/>
      <c r="IC30" s="140"/>
      <c r="ID30" s="140"/>
      <c r="IE30" s="140"/>
      <c r="IF30" s="140"/>
      <c r="IG30" s="140"/>
      <c r="IH30" s="140"/>
      <c r="II30" s="140"/>
      <c r="IJ30" s="140"/>
      <c r="IK30" s="140"/>
      <c r="IL30" s="140"/>
      <c r="IM30" s="140"/>
      <c r="IN30" s="140"/>
      <c r="IO30" s="140"/>
      <c r="IP30" s="140"/>
      <c r="IQ30" s="140"/>
      <c r="IR30" s="140"/>
      <c r="IS30" s="140"/>
      <c r="IT30" s="140"/>
    </row>
    <row r="31" spans="1:256" ht="13.5" customHeight="1">
      <c r="A31" s="226" t="s">
        <v>549</v>
      </c>
      <c r="B31" s="226" t="s">
        <v>119</v>
      </c>
      <c r="C31" s="227"/>
      <c r="D31" s="227"/>
      <c r="E31" s="226" t="s">
        <v>130</v>
      </c>
      <c r="F31" s="227"/>
      <c r="G31" s="227"/>
      <c r="H31" s="227">
        <v>1</v>
      </c>
      <c r="I31" s="228">
        <v>42625</v>
      </c>
      <c r="J31" s="229"/>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100"/>
      <c r="CA31" s="100"/>
      <c r="CB31" s="100"/>
      <c r="CC31" s="100"/>
      <c r="CD31" s="100"/>
      <c r="CE31" s="100"/>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100"/>
      <c r="DP31" s="100"/>
      <c r="DQ31" s="100"/>
      <c r="DR31" s="100"/>
      <c r="DS31" s="100"/>
      <c r="DT31" s="100"/>
      <c r="DU31" s="100"/>
      <c r="DV31" s="100"/>
      <c r="DW31" s="100"/>
      <c r="DX31" s="100"/>
      <c r="DY31" s="100"/>
      <c r="DZ31" s="100"/>
      <c r="EA31" s="100"/>
      <c r="EB31" s="100"/>
      <c r="EC31" s="100"/>
      <c r="ED31" s="100"/>
      <c r="EE31" s="100"/>
      <c r="EF31" s="100"/>
      <c r="EG31" s="100"/>
      <c r="EH31" s="100"/>
      <c r="EI31" s="100"/>
      <c r="EJ31" s="100"/>
      <c r="EK31" s="100"/>
      <c r="EL31" s="100"/>
      <c r="EM31" s="100"/>
      <c r="EN31" s="100"/>
      <c r="EO31" s="100"/>
      <c r="EP31" s="100"/>
      <c r="EQ31" s="100"/>
      <c r="ER31" s="100"/>
      <c r="ES31" s="100"/>
      <c r="ET31" s="100"/>
      <c r="EU31" s="100"/>
      <c r="EV31" s="100"/>
      <c r="EW31" s="100"/>
      <c r="EX31" s="100"/>
      <c r="EY31" s="100"/>
      <c r="EZ31" s="100"/>
      <c r="FA31" s="100"/>
      <c r="FB31" s="100"/>
      <c r="FC31" s="100"/>
      <c r="FD31" s="100"/>
      <c r="FE31" s="100"/>
      <c r="FF31" s="100"/>
      <c r="FG31" s="100"/>
      <c r="FH31" s="100"/>
      <c r="FI31" s="100"/>
      <c r="FJ31" s="100"/>
      <c r="FK31" s="100"/>
      <c r="FL31" s="100"/>
      <c r="FM31" s="100"/>
      <c r="FN31" s="100"/>
      <c r="FO31" s="100"/>
      <c r="FP31" s="100"/>
      <c r="FQ31" s="100"/>
      <c r="FR31" s="100"/>
      <c r="FS31" s="100"/>
      <c r="FT31" s="100"/>
      <c r="FU31" s="100"/>
      <c r="FV31" s="100"/>
      <c r="FW31" s="100"/>
      <c r="FX31" s="100"/>
      <c r="FY31" s="100"/>
      <c r="FZ31" s="100"/>
      <c r="GA31" s="100"/>
      <c r="GB31" s="100"/>
      <c r="GC31" s="100"/>
      <c r="GD31" s="100"/>
      <c r="GE31" s="100"/>
      <c r="GF31" s="100"/>
      <c r="GG31" s="100"/>
      <c r="GH31" s="100"/>
      <c r="GI31" s="100"/>
      <c r="GJ31" s="100"/>
      <c r="GK31" s="100"/>
      <c r="GL31" s="100"/>
      <c r="GM31" s="100"/>
      <c r="GN31" s="100"/>
      <c r="GO31" s="100"/>
      <c r="GP31" s="100"/>
      <c r="GQ31" s="100"/>
      <c r="GR31" s="100"/>
      <c r="GS31" s="100"/>
      <c r="GT31" s="100"/>
      <c r="GU31" s="100"/>
      <c r="GV31" s="100"/>
      <c r="GW31" s="100"/>
      <c r="GX31" s="100"/>
      <c r="GY31" s="100"/>
      <c r="GZ31" s="100"/>
      <c r="HA31" s="100"/>
      <c r="HB31" s="100"/>
      <c r="HC31" s="100"/>
      <c r="HD31" s="100"/>
      <c r="HE31" s="100"/>
      <c r="HF31" s="100"/>
      <c r="HG31" s="100"/>
      <c r="HH31" s="100"/>
      <c r="HI31" s="100"/>
      <c r="HJ31" s="100"/>
      <c r="HK31" s="100"/>
      <c r="HL31" s="100"/>
      <c r="HM31" s="100"/>
      <c r="HN31" s="100"/>
      <c r="HO31" s="100"/>
      <c r="HP31" s="100"/>
      <c r="HQ31" s="100"/>
      <c r="HR31" s="100"/>
      <c r="HS31" s="100"/>
      <c r="HT31" s="100"/>
      <c r="HU31" s="100"/>
      <c r="HV31" s="100"/>
      <c r="HW31" s="100"/>
      <c r="HX31" s="100"/>
      <c r="HY31" s="100"/>
      <c r="HZ31" s="100"/>
      <c r="IA31" s="100"/>
      <c r="IB31" s="100"/>
      <c r="IC31" s="100"/>
      <c r="ID31" s="100"/>
      <c r="IE31" s="100"/>
      <c r="IF31" s="100"/>
      <c r="IG31" s="100"/>
      <c r="IH31" s="100"/>
      <c r="II31" s="100"/>
      <c r="IJ31" s="100"/>
      <c r="IK31" s="100"/>
      <c r="IL31" s="100"/>
      <c r="IM31" s="100"/>
      <c r="IN31" s="100"/>
      <c r="IO31" s="100"/>
      <c r="IP31" s="100"/>
      <c r="IQ31" s="100"/>
      <c r="IR31" s="100"/>
      <c r="IS31" s="100"/>
      <c r="IT31" s="101"/>
      <c r="IU31" s="140"/>
      <c r="IV31" s="140"/>
    </row>
    <row r="32" spans="1:256" ht="13.5" customHeight="1">
      <c r="A32" s="226" t="s">
        <v>550</v>
      </c>
      <c r="B32" s="226" t="s">
        <v>119</v>
      </c>
      <c r="C32" s="227"/>
      <c r="D32" s="227"/>
      <c r="E32" s="226" t="s">
        <v>249</v>
      </c>
      <c r="F32" s="227"/>
      <c r="G32" s="227"/>
      <c r="H32" s="227"/>
      <c r="I32" s="228">
        <v>42625</v>
      </c>
      <c r="J32" s="229"/>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0"/>
      <c r="BW32" s="100"/>
      <c r="BX32" s="100"/>
      <c r="BY32" s="100"/>
      <c r="BZ32" s="100"/>
      <c r="CA32" s="100"/>
      <c r="CB32" s="100"/>
      <c r="CC32" s="100"/>
      <c r="CD32" s="100"/>
      <c r="CE32" s="100"/>
      <c r="CF32" s="100"/>
      <c r="CG32" s="100"/>
      <c r="CH32" s="100"/>
      <c r="CI32" s="100"/>
      <c r="CJ32" s="100"/>
      <c r="CK32" s="100"/>
      <c r="CL32" s="100"/>
      <c r="CM32" s="100"/>
      <c r="CN32" s="100"/>
      <c r="CO32" s="100"/>
      <c r="CP32" s="100"/>
      <c r="CQ32" s="100"/>
      <c r="CR32" s="100"/>
      <c r="CS32" s="100"/>
      <c r="CT32" s="100"/>
      <c r="CU32" s="100"/>
      <c r="CV32" s="100"/>
      <c r="CW32" s="100"/>
      <c r="CX32" s="100"/>
      <c r="CY32" s="100"/>
      <c r="CZ32" s="100"/>
      <c r="DA32" s="100"/>
      <c r="DB32" s="100"/>
      <c r="DC32" s="100"/>
      <c r="DD32" s="100"/>
      <c r="DE32" s="100"/>
      <c r="DF32" s="100"/>
      <c r="DG32" s="100"/>
      <c r="DH32" s="100"/>
      <c r="DI32" s="100"/>
      <c r="DJ32" s="100"/>
      <c r="DK32" s="100"/>
      <c r="DL32" s="100"/>
      <c r="DM32" s="100"/>
      <c r="DN32" s="100"/>
      <c r="DO32" s="100"/>
      <c r="DP32" s="100"/>
      <c r="DQ32" s="100"/>
      <c r="DR32" s="100"/>
      <c r="DS32" s="100"/>
      <c r="DT32" s="100"/>
      <c r="DU32" s="100"/>
      <c r="DV32" s="100"/>
      <c r="DW32" s="100"/>
      <c r="DX32" s="100"/>
      <c r="DY32" s="100"/>
      <c r="DZ32" s="100"/>
      <c r="EA32" s="100"/>
      <c r="EB32" s="100"/>
      <c r="EC32" s="100"/>
      <c r="ED32" s="100"/>
      <c r="EE32" s="100"/>
      <c r="EF32" s="100"/>
      <c r="EG32" s="100"/>
      <c r="EH32" s="100"/>
      <c r="EI32" s="100"/>
      <c r="EJ32" s="100"/>
      <c r="EK32" s="100"/>
      <c r="EL32" s="100"/>
      <c r="EM32" s="100"/>
      <c r="EN32" s="100"/>
      <c r="EO32" s="100"/>
      <c r="EP32" s="100"/>
      <c r="EQ32" s="100"/>
      <c r="ER32" s="100"/>
      <c r="ES32" s="100"/>
      <c r="ET32" s="100"/>
      <c r="EU32" s="100"/>
      <c r="EV32" s="100"/>
      <c r="EW32" s="100"/>
      <c r="EX32" s="100"/>
      <c r="EY32" s="100"/>
      <c r="EZ32" s="100"/>
      <c r="FA32" s="100"/>
      <c r="FB32" s="100"/>
      <c r="FC32" s="100"/>
      <c r="FD32" s="100"/>
      <c r="FE32" s="100"/>
      <c r="FF32" s="100"/>
      <c r="FG32" s="100"/>
      <c r="FH32" s="100"/>
      <c r="FI32" s="100"/>
      <c r="FJ32" s="100"/>
      <c r="FK32" s="100"/>
      <c r="FL32" s="100"/>
      <c r="FM32" s="100"/>
      <c r="FN32" s="100"/>
      <c r="FO32" s="100"/>
      <c r="FP32" s="100"/>
      <c r="FQ32" s="100"/>
      <c r="FR32" s="100"/>
      <c r="FS32" s="100"/>
      <c r="FT32" s="100"/>
      <c r="FU32" s="100"/>
      <c r="FV32" s="100"/>
      <c r="FW32" s="100"/>
      <c r="FX32" s="100"/>
      <c r="FY32" s="100"/>
      <c r="FZ32" s="100"/>
      <c r="GA32" s="100"/>
      <c r="GB32" s="100"/>
      <c r="GC32" s="100"/>
      <c r="GD32" s="100"/>
      <c r="GE32" s="100"/>
      <c r="GF32" s="100"/>
      <c r="GG32" s="100"/>
      <c r="GH32" s="100"/>
      <c r="GI32" s="100"/>
      <c r="GJ32" s="100"/>
      <c r="GK32" s="100"/>
      <c r="GL32" s="100"/>
      <c r="GM32" s="100"/>
      <c r="GN32" s="100"/>
      <c r="GO32" s="100"/>
      <c r="GP32" s="100"/>
      <c r="GQ32" s="100"/>
      <c r="GR32" s="100"/>
      <c r="GS32" s="100"/>
      <c r="GT32" s="100"/>
      <c r="GU32" s="100"/>
      <c r="GV32" s="100"/>
      <c r="GW32" s="100"/>
      <c r="GX32" s="100"/>
      <c r="GY32" s="100"/>
      <c r="GZ32" s="100"/>
      <c r="HA32" s="100"/>
      <c r="HB32" s="100"/>
      <c r="HC32" s="100"/>
      <c r="HD32" s="100"/>
      <c r="HE32" s="100"/>
      <c r="HF32" s="100"/>
      <c r="HG32" s="100"/>
      <c r="HH32" s="100"/>
      <c r="HI32" s="100"/>
      <c r="HJ32" s="100"/>
      <c r="HK32" s="100"/>
      <c r="HL32" s="100"/>
      <c r="HM32" s="100"/>
      <c r="HN32" s="100"/>
      <c r="HO32" s="100"/>
      <c r="HP32" s="100"/>
      <c r="HQ32" s="100"/>
      <c r="HR32" s="100"/>
      <c r="HS32" s="100"/>
      <c r="HT32" s="100"/>
      <c r="HU32" s="100"/>
      <c r="HV32" s="100"/>
      <c r="HW32" s="100"/>
      <c r="HX32" s="100"/>
      <c r="HY32" s="100"/>
      <c r="HZ32" s="100"/>
      <c r="IA32" s="100"/>
      <c r="IB32" s="100"/>
      <c r="IC32" s="100"/>
      <c r="ID32" s="100"/>
      <c r="IE32" s="100"/>
      <c r="IF32" s="100"/>
      <c r="IG32" s="100"/>
      <c r="IH32" s="100"/>
      <c r="II32" s="100"/>
      <c r="IJ32" s="100"/>
      <c r="IK32" s="100"/>
      <c r="IL32" s="100"/>
      <c r="IM32" s="100"/>
      <c r="IN32" s="100"/>
      <c r="IO32" s="100"/>
      <c r="IP32" s="100"/>
      <c r="IQ32" s="100"/>
      <c r="IR32" s="100"/>
      <c r="IS32" s="100"/>
      <c r="IT32" s="101"/>
      <c r="IU32" s="140"/>
      <c r="IV32" s="140"/>
    </row>
    <row r="33" spans="1:256" ht="13.5" customHeight="1">
      <c r="A33" s="245" t="s">
        <v>551</v>
      </c>
      <c r="B33" s="226" t="s">
        <v>552</v>
      </c>
      <c r="C33" s="227"/>
      <c r="D33" s="227"/>
      <c r="E33" s="226" t="s">
        <v>249</v>
      </c>
      <c r="F33" s="227"/>
      <c r="G33" s="227">
        <v>2</v>
      </c>
      <c r="H33" s="227">
        <v>3</v>
      </c>
      <c r="I33" s="228">
        <v>42625</v>
      </c>
      <c r="J33" s="229"/>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c r="BR33" s="100"/>
      <c r="BS33" s="100"/>
      <c r="BT33" s="100"/>
      <c r="BU33" s="100"/>
      <c r="BV33" s="100"/>
      <c r="BW33" s="100"/>
      <c r="BX33" s="100"/>
      <c r="BY33" s="100"/>
      <c r="BZ33" s="100"/>
      <c r="CA33" s="100"/>
      <c r="CB33" s="100"/>
      <c r="CC33" s="100"/>
      <c r="CD33" s="100"/>
      <c r="CE33" s="100"/>
      <c r="CF33" s="100"/>
      <c r="CG33" s="100"/>
      <c r="CH33" s="100"/>
      <c r="CI33" s="100"/>
      <c r="CJ33" s="100"/>
      <c r="CK33" s="100"/>
      <c r="CL33" s="100"/>
      <c r="CM33" s="100"/>
      <c r="CN33" s="100"/>
      <c r="CO33" s="100"/>
      <c r="CP33" s="100"/>
      <c r="CQ33" s="100"/>
      <c r="CR33" s="100"/>
      <c r="CS33" s="100"/>
      <c r="CT33" s="100"/>
      <c r="CU33" s="100"/>
      <c r="CV33" s="100"/>
      <c r="CW33" s="100"/>
      <c r="CX33" s="100"/>
      <c r="CY33" s="100"/>
      <c r="CZ33" s="100"/>
      <c r="DA33" s="100"/>
      <c r="DB33" s="100"/>
      <c r="DC33" s="100"/>
      <c r="DD33" s="100"/>
      <c r="DE33" s="100"/>
      <c r="DF33" s="100"/>
      <c r="DG33" s="100"/>
      <c r="DH33" s="100"/>
      <c r="DI33" s="100"/>
      <c r="DJ33" s="100"/>
      <c r="DK33" s="100"/>
      <c r="DL33" s="100"/>
      <c r="DM33" s="100"/>
      <c r="DN33" s="100"/>
      <c r="DO33" s="100"/>
      <c r="DP33" s="100"/>
      <c r="DQ33" s="100"/>
      <c r="DR33" s="100"/>
      <c r="DS33" s="100"/>
      <c r="DT33" s="100"/>
      <c r="DU33" s="100"/>
      <c r="DV33" s="100"/>
      <c r="DW33" s="100"/>
      <c r="DX33" s="100"/>
      <c r="DY33" s="100"/>
      <c r="DZ33" s="100"/>
      <c r="EA33" s="100"/>
      <c r="EB33" s="100"/>
      <c r="EC33" s="100"/>
      <c r="ED33" s="100"/>
      <c r="EE33" s="100"/>
      <c r="EF33" s="100"/>
      <c r="EG33" s="100"/>
      <c r="EH33" s="100"/>
      <c r="EI33" s="100"/>
      <c r="EJ33" s="100"/>
      <c r="EK33" s="100"/>
      <c r="EL33" s="100"/>
      <c r="EM33" s="100"/>
      <c r="EN33" s="100"/>
      <c r="EO33" s="100"/>
      <c r="EP33" s="100"/>
      <c r="EQ33" s="100"/>
      <c r="ER33" s="100"/>
      <c r="ES33" s="100"/>
      <c r="ET33" s="100"/>
      <c r="EU33" s="100"/>
      <c r="EV33" s="100"/>
      <c r="EW33" s="100"/>
      <c r="EX33" s="100"/>
      <c r="EY33" s="100"/>
      <c r="EZ33" s="100"/>
      <c r="FA33" s="100"/>
      <c r="FB33" s="100"/>
      <c r="FC33" s="100"/>
      <c r="FD33" s="100"/>
      <c r="FE33" s="100"/>
      <c r="FF33" s="100"/>
      <c r="FG33" s="100"/>
      <c r="FH33" s="100"/>
      <c r="FI33" s="100"/>
      <c r="FJ33" s="100"/>
      <c r="FK33" s="100"/>
      <c r="FL33" s="100"/>
      <c r="FM33" s="100"/>
      <c r="FN33" s="100"/>
      <c r="FO33" s="100"/>
      <c r="FP33" s="100"/>
      <c r="FQ33" s="100"/>
      <c r="FR33" s="100"/>
      <c r="FS33" s="100"/>
      <c r="FT33" s="100"/>
      <c r="FU33" s="100"/>
      <c r="FV33" s="100"/>
      <c r="FW33" s="100"/>
      <c r="FX33" s="100"/>
      <c r="FY33" s="100"/>
      <c r="FZ33" s="100"/>
      <c r="GA33" s="100"/>
      <c r="GB33" s="100"/>
      <c r="GC33" s="100"/>
      <c r="GD33" s="100"/>
      <c r="GE33" s="100"/>
      <c r="GF33" s="100"/>
      <c r="GG33" s="100"/>
      <c r="GH33" s="100"/>
      <c r="GI33" s="100"/>
      <c r="GJ33" s="100"/>
      <c r="GK33" s="100"/>
      <c r="GL33" s="100"/>
      <c r="GM33" s="100"/>
      <c r="GN33" s="100"/>
      <c r="GO33" s="100"/>
      <c r="GP33" s="100"/>
      <c r="GQ33" s="100"/>
      <c r="GR33" s="100"/>
      <c r="GS33" s="100"/>
      <c r="GT33" s="100"/>
      <c r="GU33" s="100"/>
      <c r="GV33" s="100"/>
      <c r="GW33" s="100"/>
      <c r="GX33" s="100"/>
      <c r="GY33" s="100"/>
      <c r="GZ33" s="100"/>
      <c r="HA33" s="100"/>
      <c r="HB33" s="100"/>
      <c r="HC33" s="100"/>
      <c r="HD33" s="100"/>
      <c r="HE33" s="100"/>
      <c r="HF33" s="100"/>
      <c r="HG33" s="100"/>
      <c r="HH33" s="100"/>
      <c r="HI33" s="100"/>
      <c r="HJ33" s="100"/>
      <c r="HK33" s="100"/>
      <c r="HL33" s="100"/>
      <c r="HM33" s="100"/>
      <c r="HN33" s="100"/>
      <c r="HO33" s="100"/>
      <c r="HP33" s="100"/>
      <c r="HQ33" s="100"/>
      <c r="HR33" s="100"/>
      <c r="HS33" s="100"/>
      <c r="HT33" s="100"/>
      <c r="HU33" s="100"/>
      <c r="HV33" s="100"/>
      <c r="HW33" s="100"/>
      <c r="HX33" s="100"/>
      <c r="HY33" s="100"/>
      <c r="HZ33" s="100"/>
      <c r="IA33" s="100"/>
      <c r="IB33" s="100"/>
      <c r="IC33" s="100"/>
      <c r="ID33" s="100"/>
      <c r="IE33" s="100"/>
      <c r="IF33" s="100"/>
      <c r="IG33" s="100"/>
      <c r="IH33" s="100"/>
      <c r="II33" s="100"/>
      <c r="IJ33" s="100"/>
      <c r="IK33" s="100"/>
      <c r="IL33" s="100"/>
      <c r="IM33" s="100"/>
      <c r="IN33" s="100"/>
      <c r="IO33" s="100"/>
      <c r="IP33" s="100"/>
      <c r="IQ33" s="100"/>
      <c r="IR33" s="100"/>
      <c r="IS33" s="100"/>
      <c r="IT33" s="101"/>
      <c r="IU33" s="140"/>
      <c r="IV33" s="140"/>
    </row>
    <row r="34" spans="1:256" ht="13.5" customHeight="1">
      <c r="A34" s="246" t="s">
        <v>553</v>
      </c>
      <c r="B34" s="230" t="s">
        <v>104</v>
      </c>
      <c r="C34" s="231"/>
      <c r="D34" s="231"/>
      <c r="E34" s="230" t="s">
        <v>249</v>
      </c>
      <c r="F34" s="231"/>
      <c r="G34" s="231"/>
      <c r="H34" s="231"/>
      <c r="I34" s="232"/>
      <c r="J34" s="233"/>
      <c r="K34" s="234"/>
      <c r="L34" s="234"/>
      <c r="M34" s="234"/>
      <c r="N34" s="234"/>
      <c r="O34" s="234"/>
      <c r="P34" s="234"/>
      <c r="Q34" s="234"/>
      <c r="R34" s="234"/>
      <c r="S34" s="234"/>
      <c r="T34" s="234"/>
      <c r="U34" s="234"/>
      <c r="V34" s="234"/>
      <c r="W34" s="234"/>
      <c r="X34" s="234"/>
      <c r="Y34" s="234"/>
      <c r="Z34" s="234"/>
      <c r="AA34" s="234"/>
      <c r="AB34" s="234"/>
      <c r="AC34" s="234"/>
      <c r="AD34" s="234"/>
      <c r="AE34" s="234"/>
      <c r="AF34" s="234"/>
      <c r="AG34" s="234"/>
      <c r="AH34" s="234"/>
      <c r="AI34" s="234"/>
      <c r="AJ34" s="234"/>
      <c r="AK34" s="234"/>
      <c r="AL34" s="234"/>
      <c r="AM34" s="234"/>
      <c r="AN34" s="234"/>
      <c r="AO34" s="234"/>
      <c r="AP34" s="234"/>
      <c r="AQ34" s="234"/>
      <c r="AR34" s="234"/>
      <c r="AS34" s="234"/>
      <c r="AT34" s="234"/>
      <c r="AU34" s="234"/>
      <c r="AV34" s="234"/>
      <c r="AW34" s="234"/>
      <c r="AX34" s="234"/>
      <c r="AY34" s="234"/>
      <c r="AZ34" s="234"/>
      <c r="BA34" s="234"/>
      <c r="BB34" s="234"/>
      <c r="BC34" s="234"/>
      <c r="BD34" s="234"/>
      <c r="BE34" s="234"/>
      <c r="BF34" s="234"/>
      <c r="BG34" s="234"/>
      <c r="BH34" s="234"/>
      <c r="BI34" s="234"/>
      <c r="BJ34" s="234"/>
      <c r="BK34" s="234"/>
      <c r="BL34" s="234"/>
      <c r="BM34" s="234"/>
      <c r="BN34" s="234"/>
      <c r="BO34" s="234"/>
      <c r="BP34" s="234"/>
      <c r="BQ34" s="234"/>
      <c r="BR34" s="234"/>
      <c r="BS34" s="234"/>
      <c r="BT34" s="234"/>
      <c r="BU34" s="234"/>
      <c r="BV34" s="234"/>
      <c r="BW34" s="234"/>
      <c r="BX34" s="234"/>
      <c r="BY34" s="234"/>
      <c r="BZ34" s="234"/>
      <c r="CA34" s="234"/>
      <c r="CB34" s="234"/>
      <c r="CC34" s="234"/>
      <c r="CD34" s="234"/>
      <c r="CE34" s="234"/>
      <c r="CF34" s="234"/>
      <c r="CG34" s="234"/>
      <c r="CH34" s="234"/>
      <c r="CI34" s="234"/>
      <c r="CJ34" s="234"/>
      <c r="CK34" s="234"/>
      <c r="CL34" s="234"/>
      <c r="CM34" s="234"/>
      <c r="CN34" s="234"/>
      <c r="CO34" s="234"/>
      <c r="CP34" s="234"/>
      <c r="CQ34" s="234"/>
      <c r="CR34" s="234"/>
      <c r="CS34" s="234"/>
      <c r="CT34" s="234"/>
      <c r="CU34" s="234"/>
      <c r="CV34" s="234"/>
      <c r="CW34" s="234"/>
      <c r="CX34" s="234"/>
      <c r="CY34" s="234"/>
      <c r="CZ34" s="234"/>
      <c r="DA34" s="234"/>
      <c r="DB34" s="234"/>
      <c r="DC34" s="234"/>
      <c r="DD34" s="234"/>
      <c r="DE34" s="234"/>
      <c r="DF34" s="234"/>
      <c r="DG34" s="234"/>
      <c r="DH34" s="234"/>
      <c r="DI34" s="234"/>
      <c r="DJ34" s="234"/>
      <c r="DK34" s="234"/>
      <c r="DL34" s="234"/>
      <c r="DM34" s="234"/>
      <c r="DN34" s="234"/>
      <c r="DO34" s="234"/>
      <c r="DP34" s="234"/>
      <c r="DQ34" s="234"/>
      <c r="DR34" s="234"/>
      <c r="DS34" s="234"/>
      <c r="DT34" s="234"/>
      <c r="DU34" s="234"/>
      <c r="DV34" s="234"/>
      <c r="DW34" s="234"/>
      <c r="DX34" s="234"/>
      <c r="DY34" s="234"/>
      <c r="DZ34" s="234"/>
      <c r="EA34" s="234"/>
      <c r="EB34" s="234"/>
      <c r="EC34" s="234"/>
      <c r="ED34" s="234"/>
      <c r="EE34" s="234"/>
      <c r="EF34" s="234"/>
      <c r="EG34" s="234"/>
      <c r="EH34" s="234"/>
      <c r="EI34" s="234"/>
      <c r="EJ34" s="234"/>
      <c r="EK34" s="234"/>
      <c r="EL34" s="234"/>
      <c r="EM34" s="234"/>
      <c r="EN34" s="234"/>
      <c r="EO34" s="234"/>
      <c r="EP34" s="234"/>
      <c r="EQ34" s="234"/>
      <c r="ER34" s="234"/>
      <c r="ES34" s="234"/>
      <c r="ET34" s="234"/>
      <c r="EU34" s="234"/>
      <c r="EV34" s="234"/>
      <c r="EW34" s="234"/>
      <c r="EX34" s="234"/>
      <c r="EY34" s="234"/>
      <c r="EZ34" s="234"/>
      <c r="FA34" s="234"/>
      <c r="FB34" s="234"/>
      <c r="FC34" s="234"/>
      <c r="FD34" s="234"/>
      <c r="FE34" s="234"/>
      <c r="FF34" s="234"/>
      <c r="FG34" s="234"/>
      <c r="FH34" s="234"/>
      <c r="FI34" s="234"/>
      <c r="FJ34" s="234"/>
      <c r="FK34" s="234"/>
      <c r="FL34" s="234"/>
      <c r="FM34" s="234"/>
      <c r="FN34" s="234"/>
      <c r="FO34" s="234"/>
      <c r="FP34" s="234"/>
      <c r="FQ34" s="234"/>
      <c r="FR34" s="234"/>
      <c r="FS34" s="234"/>
      <c r="FT34" s="234"/>
      <c r="FU34" s="234"/>
      <c r="FV34" s="234"/>
      <c r="FW34" s="234"/>
      <c r="FX34" s="234"/>
      <c r="FY34" s="234"/>
      <c r="FZ34" s="234"/>
      <c r="GA34" s="234"/>
      <c r="GB34" s="234"/>
      <c r="GC34" s="234"/>
      <c r="GD34" s="234"/>
      <c r="GE34" s="234"/>
      <c r="GF34" s="234"/>
      <c r="GG34" s="234"/>
      <c r="GH34" s="234"/>
      <c r="GI34" s="234"/>
      <c r="GJ34" s="234"/>
      <c r="GK34" s="234"/>
      <c r="GL34" s="234"/>
      <c r="GM34" s="234"/>
      <c r="GN34" s="234"/>
      <c r="GO34" s="234"/>
      <c r="GP34" s="234"/>
      <c r="GQ34" s="234"/>
      <c r="GR34" s="234"/>
      <c r="GS34" s="234"/>
      <c r="GT34" s="234"/>
      <c r="GU34" s="234"/>
      <c r="GV34" s="234"/>
      <c r="GW34" s="234"/>
      <c r="GX34" s="234"/>
      <c r="GY34" s="234"/>
      <c r="GZ34" s="234"/>
      <c r="HA34" s="234"/>
      <c r="HB34" s="234"/>
      <c r="HC34" s="234"/>
      <c r="HD34" s="234"/>
      <c r="HE34" s="234"/>
      <c r="HF34" s="234"/>
      <c r="HG34" s="234"/>
      <c r="HH34" s="234"/>
      <c r="HI34" s="234"/>
      <c r="HJ34" s="234"/>
      <c r="HK34" s="234"/>
      <c r="HL34" s="234"/>
      <c r="HM34" s="234"/>
      <c r="HN34" s="234"/>
      <c r="HO34" s="234"/>
      <c r="HP34" s="234"/>
      <c r="HQ34" s="234"/>
      <c r="HR34" s="234"/>
      <c r="HS34" s="234"/>
      <c r="HT34" s="234"/>
      <c r="HU34" s="234"/>
      <c r="HV34" s="234"/>
      <c r="HW34" s="234"/>
      <c r="HX34" s="234"/>
      <c r="HY34" s="234"/>
      <c r="HZ34" s="234"/>
      <c r="IA34" s="234"/>
      <c r="IB34" s="234"/>
      <c r="IC34" s="234"/>
      <c r="ID34" s="234"/>
      <c r="IE34" s="234"/>
      <c r="IF34" s="234"/>
      <c r="IG34" s="234"/>
      <c r="IH34" s="234"/>
      <c r="II34" s="234"/>
      <c r="IJ34" s="234"/>
      <c r="IK34" s="234"/>
      <c r="IL34" s="234"/>
      <c r="IM34" s="234"/>
      <c r="IN34" s="234"/>
      <c r="IO34" s="234"/>
      <c r="IP34" s="234"/>
      <c r="IQ34" s="234"/>
      <c r="IR34" s="234"/>
      <c r="IS34" s="234"/>
      <c r="IT34" s="235"/>
      <c r="IU34" s="140"/>
      <c r="IV34" s="140"/>
    </row>
    <row r="35" spans="1:256" s="254" customFormat="1" ht="13.5" customHeight="1">
      <c r="A35" s="247" t="s">
        <v>554</v>
      </c>
      <c r="B35" s="248"/>
      <c r="C35" s="248"/>
      <c r="D35" s="248"/>
      <c r="E35" s="248"/>
      <c r="F35" s="248"/>
      <c r="G35" s="248"/>
      <c r="H35" s="248"/>
      <c r="I35" s="249"/>
      <c r="J35" s="250"/>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1"/>
      <c r="BA35" s="251"/>
      <c r="BB35" s="251"/>
      <c r="BC35" s="251"/>
      <c r="BD35" s="251"/>
      <c r="BE35" s="251"/>
      <c r="BF35" s="251"/>
      <c r="BG35" s="251"/>
      <c r="BH35" s="251"/>
      <c r="BI35" s="251"/>
      <c r="BJ35" s="251"/>
      <c r="BK35" s="251"/>
      <c r="BL35" s="251"/>
      <c r="BM35" s="251"/>
      <c r="BN35" s="251"/>
      <c r="BO35" s="251"/>
      <c r="BP35" s="251"/>
      <c r="BQ35" s="251"/>
      <c r="BR35" s="251"/>
      <c r="BS35" s="251"/>
      <c r="BT35" s="251"/>
      <c r="BU35" s="251"/>
      <c r="BV35" s="251"/>
      <c r="BW35" s="251"/>
      <c r="BX35" s="251"/>
      <c r="BY35" s="251"/>
      <c r="BZ35" s="251"/>
      <c r="CA35" s="251"/>
      <c r="CB35" s="251"/>
      <c r="CC35" s="251"/>
      <c r="CD35" s="251"/>
      <c r="CE35" s="251"/>
      <c r="CF35" s="251"/>
      <c r="CG35" s="251"/>
      <c r="CH35" s="251"/>
      <c r="CI35" s="251"/>
      <c r="CJ35" s="251"/>
      <c r="CK35" s="251"/>
      <c r="CL35" s="251"/>
      <c r="CM35" s="251"/>
      <c r="CN35" s="251"/>
      <c r="CO35" s="251"/>
      <c r="CP35" s="251"/>
      <c r="CQ35" s="251"/>
      <c r="CR35" s="251"/>
      <c r="CS35" s="251"/>
      <c r="CT35" s="251"/>
      <c r="CU35" s="251"/>
      <c r="CV35" s="251"/>
      <c r="CW35" s="251"/>
      <c r="CX35" s="251"/>
      <c r="CY35" s="251"/>
      <c r="CZ35" s="251"/>
      <c r="DA35" s="251"/>
      <c r="DB35" s="251"/>
      <c r="DC35" s="251"/>
      <c r="DD35" s="251"/>
      <c r="DE35" s="251"/>
      <c r="DF35" s="251"/>
      <c r="DG35" s="251"/>
      <c r="DH35" s="251"/>
      <c r="DI35" s="251"/>
      <c r="DJ35" s="251"/>
      <c r="DK35" s="251"/>
      <c r="DL35" s="251"/>
      <c r="DM35" s="251"/>
      <c r="DN35" s="251"/>
      <c r="DO35" s="251"/>
      <c r="DP35" s="251"/>
      <c r="DQ35" s="251"/>
      <c r="DR35" s="251"/>
      <c r="DS35" s="251"/>
      <c r="DT35" s="251"/>
      <c r="DU35" s="251"/>
      <c r="DV35" s="251"/>
      <c r="DW35" s="251"/>
      <c r="DX35" s="251"/>
      <c r="DY35" s="251"/>
      <c r="DZ35" s="251"/>
      <c r="EA35" s="251"/>
      <c r="EB35" s="251"/>
      <c r="EC35" s="251"/>
      <c r="ED35" s="251"/>
      <c r="EE35" s="251"/>
      <c r="EF35" s="251"/>
      <c r="EG35" s="251"/>
      <c r="EH35" s="251"/>
      <c r="EI35" s="251"/>
      <c r="EJ35" s="251"/>
      <c r="EK35" s="251"/>
      <c r="EL35" s="251"/>
      <c r="EM35" s="251"/>
      <c r="EN35" s="251"/>
      <c r="EO35" s="251"/>
      <c r="EP35" s="251"/>
      <c r="EQ35" s="251"/>
      <c r="ER35" s="251"/>
      <c r="ES35" s="251"/>
      <c r="ET35" s="251"/>
      <c r="EU35" s="251"/>
      <c r="EV35" s="251"/>
      <c r="EW35" s="251"/>
      <c r="EX35" s="251"/>
      <c r="EY35" s="251"/>
      <c r="EZ35" s="251"/>
      <c r="FA35" s="251"/>
      <c r="FB35" s="251"/>
      <c r="FC35" s="251"/>
      <c r="FD35" s="251"/>
      <c r="FE35" s="251"/>
      <c r="FF35" s="251"/>
      <c r="FG35" s="251"/>
      <c r="FH35" s="251"/>
      <c r="FI35" s="251"/>
      <c r="FJ35" s="251"/>
      <c r="FK35" s="251"/>
      <c r="FL35" s="251"/>
      <c r="FM35" s="251"/>
      <c r="FN35" s="251"/>
      <c r="FO35" s="251"/>
      <c r="FP35" s="251"/>
      <c r="FQ35" s="251"/>
      <c r="FR35" s="251"/>
      <c r="FS35" s="251"/>
      <c r="FT35" s="251"/>
      <c r="FU35" s="251"/>
      <c r="FV35" s="251"/>
      <c r="FW35" s="251"/>
      <c r="FX35" s="251"/>
      <c r="FY35" s="251"/>
      <c r="FZ35" s="251"/>
      <c r="GA35" s="251"/>
      <c r="GB35" s="251"/>
      <c r="GC35" s="251"/>
      <c r="GD35" s="251"/>
      <c r="GE35" s="251"/>
      <c r="GF35" s="251"/>
      <c r="GG35" s="251"/>
      <c r="GH35" s="251"/>
      <c r="GI35" s="251"/>
      <c r="GJ35" s="251"/>
      <c r="GK35" s="251"/>
      <c r="GL35" s="251"/>
      <c r="GM35" s="251"/>
      <c r="GN35" s="251"/>
      <c r="GO35" s="251"/>
      <c r="GP35" s="251"/>
      <c r="GQ35" s="251"/>
      <c r="GR35" s="251"/>
      <c r="GS35" s="251"/>
      <c r="GT35" s="251"/>
      <c r="GU35" s="251"/>
      <c r="GV35" s="251"/>
      <c r="GW35" s="251"/>
      <c r="GX35" s="251"/>
      <c r="GY35" s="251"/>
      <c r="GZ35" s="251"/>
      <c r="HA35" s="251"/>
      <c r="HB35" s="251"/>
      <c r="HC35" s="251"/>
      <c r="HD35" s="251"/>
      <c r="HE35" s="251"/>
      <c r="HF35" s="251"/>
      <c r="HG35" s="251"/>
      <c r="HH35" s="251"/>
      <c r="HI35" s="251"/>
      <c r="HJ35" s="251"/>
      <c r="HK35" s="251"/>
      <c r="HL35" s="251"/>
      <c r="HM35" s="251"/>
      <c r="HN35" s="251"/>
      <c r="HO35" s="251"/>
      <c r="HP35" s="251"/>
      <c r="HQ35" s="251"/>
      <c r="HR35" s="251"/>
      <c r="HS35" s="251"/>
      <c r="HT35" s="251"/>
      <c r="HU35" s="251"/>
      <c r="HV35" s="251"/>
      <c r="HW35" s="251"/>
      <c r="HX35" s="251"/>
      <c r="HY35" s="251"/>
      <c r="HZ35" s="251"/>
      <c r="IA35" s="251"/>
      <c r="IB35" s="251"/>
      <c r="IC35" s="251"/>
      <c r="ID35" s="251"/>
      <c r="IE35" s="251"/>
      <c r="IF35" s="251"/>
      <c r="IG35" s="251"/>
      <c r="IH35" s="251"/>
      <c r="II35" s="251"/>
      <c r="IJ35" s="251"/>
      <c r="IK35" s="251"/>
      <c r="IL35" s="251"/>
      <c r="IM35" s="251"/>
      <c r="IN35" s="251"/>
      <c r="IO35" s="251"/>
      <c r="IP35" s="251"/>
      <c r="IQ35" s="251"/>
      <c r="IR35" s="251"/>
      <c r="IS35" s="251"/>
      <c r="IT35" s="252"/>
      <c r="IU35" s="253"/>
      <c r="IV35" s="253"/>
    </row>
    <row r="36" spans="1:256" ht="13.5" customHeight="1">
      <c r="A36" s="230" t="s">
        <v>555</v>
      </c>
      <c r="B36" s="230" t="s">
        <v>119</v>
      </c>
      <c r="C36" s="231"/>
      <c r="D36" s="231"/>
      <c r="E36" s="230" t="s">
        <v>130</v>
      </c>
      <c r="F36" s="231"/>
      <c r="G36" s="231"/>
      <c r="H36" s="231">
        <v>8</v>
      </c>
      <c r="I36" s="310">
        <v>42631</v>
      </c>
      <c r="J36" s="236"/>
      <c r="K36" s="237"/>
      <c r="L36" s="237"/>
      <c r="M36" s="237"/>
      <c r="N36" s="237"/>
      <c r="O36" s="237"/>
      <c r="P36" s="237"/>
      <c r="Q36" s="237"/>
      <c r="R36" s="237"/>
      <c r="S36" s="237"/>
      <c r="T36" s="237"/>
      <c r="U36" s="237"/>
      <c r="V36" s="237"/>
      <c r="W36" s="237"/>
      <c r="X36" s="237"/>
      <c r="Y36" s="237"/>
      <c r="Z36" s="237"/>
      <c r="AA36" s="237"/>
      <c r="AB36" s="237"/>
      <c r="AC36" s="237"/>
      <c r="AD36" s="237"/>
      <c r="AE36" s="237"/>
      <c r="AF36" s="237"/>
      <c r="AG36" s="237"/>
      <c r="AH36" s="237"/>
      <c r="AI36" s="237"/>
      <c r="AJ36" s="237"/>
      <c r="AK36" s="237"/>
      <c r="AL36" s="237"/>
      <c r="AM36" s="237"/>
      <c r="AN36" s="237"/>
      <c r="AO36" s="237"/>
      <c r="AP36" s="237"/>
      <c r="AQ36" s="237"/>
      <c r="AR36" s="237"/>
      <c r="AS36" s="237"/>
      <c r="AT36" s="237"/>
      <c r="AU36" s="237"/>
      <c r="AV36" s="237"/>
      <c r="AW36" s="237"/>
      <c r="AX36" s="237"/>
      <c r="AY36" s="237"/>
      <c r="AZ36" s="237"/>
      <c r="BA36" s="237"/>
      <c r="BB36" s="237"/>
      <c r="BC36" s="237"/>
      <c r="BD36" s="237"/>
      <c r="BE36" s="237"/>
      <c r="BF36" s="237"/>
      <c r="BG36" s="237"/>
      <c r="BH36" s="237"/>
      <c r="BI36" s="237"/>
      <c r="BJ36" s="237"/>
      <c r="BK36" s="237"/>
      <c r="BL36" s="237"/>
      <c r="BM36" s="237"/>
      <c r="BN36" s="237"/>
      <c r="BO36" s="237"/>
      <c r="BP36" s="237"/>
      <c r="BQ36" s="237"/>
      <c r="BR36" s="237"/>
      <c r="BS36" s="237"/>
      <c r="BT36" s="237"/>
      <c r="BU36" s="237"/>
      <c r="BV36" s="237"/>
      <c r="BW36" s="237"/>
      <c r="BX36" s="237"/>
      <c r="BY36" s="237"/>
      <c r="BZ36" s="237"/>
      <c r="CA36" s="237"/>
      <c r="CB36" s="237"/>
      <c r="CC36" s="237"/>
      <c r="CD36" s="237"/>
      <c r="CE36" s="237"/>
      <c r="CF36" s="237"/>
      <c r="CG36" s="237"/>
      <c r="CH36" s="237"/>
      <c r="CI36" s="237"/>
      <c r="CJ36" s="237"/>
      <c r="CK36" s="237"/>
      <c r="CL36" s="237"/>
      <c r="CM36" s="237"/>
      <c r="CN36" s="237"/>
      <c r="CO36" s="237"/>
      <c r="CP36" s="237"/>
      <c r="CQ36" s="237"/>
      <c r="CR36" s="237"/>
      <c r="CS36" s="237"/>
      <c r="CT36" s="237"/>
      <c r="CU36" s="237"/>
      <c r="CV36" s="237"/>
      <c r="CW36" s="237"/>
      <c r="CX36" s="237"/>
      <c r="CY36" s="237"/>
      <c r="CZ36" s="237"/>
      <c r="DA36" s="237"/>
      <c r="DB36" s="237"/>
      <c r="DC36" s="237"/>
      <c r="DD36" s="237"/>
      <c r="DE36" s="237"/>
      <c r="DF36" s="237"/>
      <c r="DG36" s="237"/>
      <c r="DH36" s="237"/>
      <c r="DI36" s="237"/>
      <c r="DJ36" s="237"/>
      <c r="DK36" s="237"/>
      <c r="DL36" s="237"/>
      <c r="DM36" s="237"/>
      <c r="DN36" s="237"/>
      <c r="DO36" s="237"/>
      <c r="DP36" s="237"/>
      <c r="DQ36" s="237"/>
      <c r="DR36" s="237"/>
      <c r="DS36" s="237"/>
      <c r="DT36" s="237"/>
      <c r="DU36" s="237"/>
      <c r="DV36" s="237"/>
      <c r="DW36" s="237"/>
      <c r="DX36" s="237"/>
      <c r="DY36" s="237"/>
      <c r="DZ36" s="237"/>
      <c r="EA36" s="237"/>
      <c r="EB36" s="237"/>
      <c r="EC36" s="237"/>
      <c r="ED36" s="237"/>
      <c r="EE36" s="237"/>
      <c r="EF36" s="237"/>
      <c r="EG36" s="237"/>
      <c r="EH36" s="237"/>
      <c r="EI36" s="237"/>
      <c r="EJ36" s="237"/>
      <c r="EK36" s="237"/>
      <c r="EL36" s="237"/>
      <c r="EM36" s="237"/>
      <c r="EN36" s="237"/>
      <c r="EO36" s="237"/>
      <c r="EP36" s="237"/>
      <c r="EQ36" s="237"/>
      <c r="ER36" s="237"/>
      <c r="ES36" s="237"/>
      <c r="ET36" s="237"/>
      <c r="EU36" s="237"/>
      <c r="EV36" s="237"/>
      <c r="EW36" s="237"/>
      <c r="EX36" s="237"/>
      <c r="EY36" s="237"/>
      <c r="EZ36" s="237"/>
      <c r="FA36" s="237"/>
      <c r="FB36" s="237"/>
      <c r="FC36" s="237"/>
      <c r="FD36" s="237"/>
      <c r="FE36" s="237"/>
      <c r="FF36" s="237"/>
      <c r="FG36" s="237"/>
      <c r="FH36" s="237"/>
      <c r="FI36" s="237"/>
      <c r="FJ36" s="237"/>
      <c r="FK36" s="237"/>
      <c r="FL36" s="237"/>
      <c r="FM36" s="237"/>
      <c r="FN36" s="237"/>
      <c r="FO36" s="237"/>
      <c r="FP36" s="237"/>
      <c r="FQ36" s="237"/>
      <c r="FR36" s="237"/>
      <c r="FS36" s="237"/>
      <c r="FT36" s="237"/>
      <c r="FU36" s="237"/>
      <c r="FV36" s="237"/>
      <c r="FW36" s="237"/>
      <c r="FX36" s="237"/>
      <c r="FY36" s="237"/>
      <c r="FZ36" s="237"/>
      <c r="GA36" s="237"/>
      <c r="GB36" s="237"/>
      <c r="GC36" s="237"/>
      <c r="GD36" s="237"/>
      <c r="GE36" s="237"/>
      <c r="GF36" s="237"/>
      <c r="GG36" s="237"/>
      <c r="GH36" s="237"/>
      <c r="GI36" s="237"/>
      <c r="GJ36" s="237"/>
      <c r="GK36" s="237"/>
      <c r="GL36" s="237"/>
      <c r="GM36" s="237"/>
      <c r="GN36" s="237"/>
      <c r="GO36" s="237"/>
      <c r="GP36" s="237"/>
      <c r="GQ36" s="237"/>
      <c r="GR36" s="237"/>
      <c r="GS36" s="237"/>
      <c r="GT36" s="237"/>
      <c r="GU36" s="237"/>
      <c r="GV36" s="237"/>
      <c r="GW36" s="237"/>
      <c r="GX36" s="237"/>
      <c r="GY36" s="237"/>
      <c r="GZ36" s="237"/>
      <c r="HA36" s="237"/>
      <c r="HB36" s="237"/>
      <c r="HC36" s="237"/>
      <c r="HD36" s="237"/>
      <c r="HE36" s="237"/>
      <c r="HF36" s="237"/>
      <c r="HG36" s="237"/>
      <c r="HH36" s="237"/>
      <c r="HI36" s="237"/>
      <c r="HJ36" s="237"/>
      <c r="HK36" s="237"/>
      <c r="HL36" s="237"/>
      <c r="HM36" s="237"/>
      <c r="HN36" s="237"/>
      <c r="HO36" s="237"/>
      <c r="HP36" s="237"/>
      <c r="HQ36" s="237"/>
      <c r="HR36" s="237"/>
      <c r="HS36" s="237"/>
      <c r="HT36" s="237"/>
      <c r="HU36" s="237"/>
      <c r="HV36" s="237"/>
      <c r="HW36" s="237"/>
      <c r="HX36" s="237"/>
      <c r="HY36" s="237"/>
      <c r="HZ36" s="237"/>
      <c r="IA36" s="237"/>
      <c r="IB36" s="237"/>
      <c r="IC36" s="237"/>
      <c r="ID36" s="237"/>
      <c r="IE36" s="237"/>
      <c r="IF36" s="237"/>
      <c r="IG36" s="237"/>
      <c r="IH36" s="237"/>
      <c r="II36" s="237"/>
      <c r="IJ36" s="237"/>
      <c r="IK36" s="237"/>
      <c r="IL36" s="237"/>
      <c r="IM36" s="237"/>
      <c r="IN36" s="237"/>
      <c r="IO36" s="237"/>
      <c r="IP36" s="237"/>
      <c r="IQ36" s="237"/>
      <c r="IR36" s="237"/>
      <c r="IS36" s="237"/>
      <c r="IT36" s="238"/>
      <c r="IU36" s="140"/>
      <c r="IV36" s="140"/>
    </row>
    <row r="37" spans="1:256" ht="13.5" customHeight="1">
      <c r="A37" s="230" t="s">
        <v>556</v>
      </c>
      <c r="B37" s="230" t="s">
        <v>104</v>
      </c>
      <c r="C37" s="231"/>
      <c r="D37" s="231"/>
      <c r="E37" s="230" t="s">
        <v>130</v>
      </c>
      <c r="F37" s="231"/>
      <c r="G37" s="231"/>
      <c r="H37" s="231">
        <v>16</v>
      </c>
      <c r="I37" s="310">
        <v>42633</v>
      </c>
      <c r="J37" s="236"/>
      <c r="K37" s="237"/>
      <c r="L37" s="237"/>
      <c r="M37" s="237"/>
      <c r="N37" s="237"/>
      <c r="O37" s="237"/>
      <c r="P37" s="237"/>
      <c r="Q37" s="237"/>
      <c r="R37" s="237"/>
      <c r="S37" s="237"/>
      <c r="T37" s="237"/>
      <c r="U37" s="237"/>
      <c r="V37" s="237"/>
      <c r="W37" s="237"/>
      <c r="X37" s="237"/>
      <c r="Y37" s="237"/>
      <c r="Z37" s="237"/>
      <c r="AA37" s="237"/>
      <c r="AB37" s="237"/>
      <c r="AC37" s="237"/>
      <c r="AD37" s="237"/>
      <c r="AE37" s="237"/>
      <c r="AF37" s="237"/>
      <c r="AG37" s="237"/>
      <c r="AH37" s="237"/>
      <c r="AI37" s="237"/>
      <c r="AJ37" s="237"/>
      <c r="AK37" s="237"/>
      <c r="AL37" s="237"/>
      <c r="AM37" s="237"/>
      <c r="AN37" s="237"/>
      <c r="AO37" s="237"/>
      <c r="AP37" s="237"/>
      <c r="AQ37" s="237"/>
      <c r="AR37" s="237"/>
      <c r="AS37" s="237"/>
      <c r="AT37" s="237"/>
      <c r="AU37" s="237"/>
      <c r="AV37" s="237"/>
      <c r="AW37" s="237"/>
      <c r="AX37" s="237"/>
      <c r="AY37" s="237"/>
      <c r="AZ37" s="237"/>
      <c r="BA37" s="237"/>
      <c r="BB37" s="237"/>
      <c r="BC37" s="237"/>
      <c r="BD37" s="237"/>
      <c r="BE37" s="237"/>
      <c r="BF37" s="237"/>
      <c r="BG37" s="237"/>
      <c r="BH37" s="237"/>
      <c r="BI37" s="237"/>
      <c r="BJ37" s="237"/>
      <c r="BK37" s="237"/>
      <c r="BL37" s="237"/>
      <c r="BM37" s="237"/>
      <c r="BN37" s="237"/>
      <c r="BO37" s="237"/>
      <c r="BP37" s="237"/>
      <c r="BQ37" s="237"/>
      <c r="BR37" s="237"/>
      <c r="BS37" s="237"/>
      <c r="BT37" s="237"/>
      <c r="BU37" s="237"/>
      <c r="BV37" s="237"/>
      <c r="BW37" s="237"/>
      <c r="BX37" s="237"/>
      <c r="BY37" s="237"/>
      <c r="BZ37" s="237"/>
      <c r="CA37" s="237"/>
      <c r="CB37" s="237"/>
      <c r="CC37" s="237"/>
      <c r="CD37" s="237"/>
      <c r="CE37" s="237"/>
      <c r="CF37" s="237"/>
      <c r="CG37" s="237"/>
      <c r="CH37" s="237"/>
      <c r="CI37" s="237"/>
      <c r="CJ37" s="237"/>
      <c r="CK37" s="237"/>
      <c r="CL37" s="237"/>
      <c r="CM37" s="237"/>
      <c r="CN37" s="237"/>
      <c r="CO37" s="237"/>
      <c r="CP37" s="237"/>
      <c r="CQ37" s="237"/>
      <c r="CR37" s="237"/>
      <c r="CS37" s="237"/>
      <c r="CT37" s="237"/>
      <c r="CU37" s="237"/>
      <c r="CV37" s="237"/>
      <c r="CW37" s="237"/>
      <c r="CX37" s="237"/>
      <c r="CY37" s="237"/>
      <c r="CZ37" s="237"/>
      <c r="DA37" s="237"/>
      <c r="DB37" s="237"/>
      <c r="DC37" s="237"/>
      <c r="DD37" s="237"/>
      <c r="DE37" s="237"/>
      <c r="DF37" s="237"/>
      <c r="DG37" s="237"/>
      <c r="DH37" s="237"/>
      <c r="DI37" s="237"/>
      <c r="DJ37" s="237"/>
      <c r="DK37" s="237"/>
      <c r="DL37" s="237"/>
      <c r="DM37" s="237"/>
      <c r="DN37" s="237"/>
      <c r="DO37" s="237"/>
      <c r="DP37" s="237"/>
      <c r="DQ37" s="237"/>
      <c r="DR37" s="237"/>
      <c r="DS37" s="237"/>
      <c r="DT37" s="237"/>
      <c r="DU37" s="237"/>
      <c r="DV37" s="237"/>
      <c r="DW37" s="237"/>
      <c r="DX37" s="237"/>
      <c r="DY37" s="237"/>
      <c r="DZ37" s="237"/>
      <c r="EA37" s="237"/>
      <c r="EB37" s="237"/>
      <c r="EC37" s="237"/>
      <c r="ED37" s="237"/>
      <c r="EE37" s="237"/>
      <c r="EF37" s="237"/>
      <c r="EG37" s="237"/>
      <c r="EH37" s="237"/>
      <c r="EI37" s="237"/>
      <c r="EJ37" s="237"/>
      <c r="EK37" s="237"/>
      <c r="EL37" s="237"/>
      <c r="EM37" s="237"/>
      <c r="EN37" s="237"/>
      <c r="EO37" s="237"/>
      <c r="EP37" s="237"/>
      <c r="EQ37" s="237"/>
      <c r="ER37" s="237"/>
      <c r="ES37" s="237"/>
      <c r="ET37" s="237"/>
      <c r="EU37" s="237"/>
      <c r="EV37" s="237"/>
      <c r="EW37" s="237"/>
      <c r="EX37" s="237"/>
      <c r="EY37" s="237"/>
      <c r="EZ37" s="237"/>
      <c r="FA37" s="237"/>
      <c r="FB37" s="237"/>
      <c r="FC37" s="237"/>
      <c r="FD37" s="237"/>
      <c r="FE37" s="237"/>
      <c r="FF37" s="237"/>
      <c r="FG37" s="237"/>
      <c r="FH37" s="237"/>
      <c r="FI37" s="237"/>
      <c r="FJ37" s="237"/>
      <c r="FK37" s="237"/>
      <c r="FL37" s="237"/>
      <c r="FM37" s="237"/>
      <c r="FN37" s="237"/>
      <c r="FO37" s="237"/>
      <c r="FP37" s="237"/>
      <c r="FQ37" s="237"/>
      <c r="FR37" s="237"/>
      <c r="FS37" s="237"/>
      <c r="FT37" s="237"/>
      <c r="FU37" s="237"/>
      <c r="FV37" s="237"/>
      <c r="FW37" s="237"/>
      <c r="FX37" s="237"/>
      <c r="FY37" s="237"/>
      <c r="FZ37" s="237"/>
      <c r="GA37" s="237"/>
      <c r="GB37" s="237"/>
      <c r="GC37" s="237"/>
      <c r="GD37" s="237"/>
      <c r="GE37" s="237"/>
      <c r="GF37" s="237"/>
      <c r="GG37" s="237"/>
      <c r="GH37" s="237"/>
      <c r="GI37" s="237"/>
      <c r="GJ37" s="237"/>
      <c r="GK37" s="237"/>
      <c r="GL37" s="237"/>
      <c r="GM37" s="237"/>
      <c r="GN37" s="237"/>
      <c r="GO37" s="237"/>
      <c r="GP37" s="237"/>
      <c r="GQ37" s="237"/>
      <c r="GR37" s="237"/>
      <c r="GS37" s="237"/>
      <c r="GT37" s="237"/>
      <c r="GU37" s="237"/>
      <c r="GV37" s="237"/>
      <c r="GW37" s="237"/>
      <c r="GX37" s="237"/>
      <c r="GY37" s="237"/>
      <c r="GZ37" s="237"/>
      <c r="HA37" s="237"/>
      <c r="HB37" s="237"/>
      <c r="HC37" s="237"/>
      <c r="HD37" s="237"/>
      <c r="HE37" s="237"/>
      <c r="HF37" s="237"/>
      <c r="HG37" s="237"/>
      <c r="HH37" s="237"/>
      <c r="HI37" s="237"/>
      <c r="HJ37" s="237"/>
      <c r="HK37" s="237"/>
      <c r="HL37" s="237"/>
      <c r="HM37" s="237"/>
      <c r="HN37" s="237"/>
      <c r="HO37" s="237"/>
      <c r="HP37" s="237"/>
      <c r="HQ37" s="237"/>
      <c r="HR37" s="237"/>
      <c r="HS37" s="237"/>
      <c r="HT37" s="237"/>
      <c r="HU37" s="237"/>
      <c r="HV37" s="237"/>
      <c r="HW37" s="237"/>
      <c r="HX37" s="237"/>
      <c r="HY37" s="237"/>
      <c r="HZ37" s="237"/>
      <c r="IA37" s="237"/>
      <c r="IB37" s="237"/>
      <c r="IC37" s="237"/>
      <c r="ID37" s="237"/>
      <c r="IE37" s="237"/>
      <c r="IF37" s="237"/>
      <c r="IG37" s="237"/>
      <c r="IH37" s="237"/>
      <c r="II37" s="237"/>
      <c r="IJ37" s="237"/>
      <c r="IK37" s="237"/>
      <c r="IL37" s="237"/>
      <c r="IM37" s="237"/>
      <c r="IN37" s="237"/>
      <c r="IO37" s="237"/>
      <c r="IP37" s="237"/>
      <c r="IQ37" s="237"/>
      <c r="IR37" s="237"/>
      <c r="IS37" s="237"/>
      <c r="IT37" s="238"/>
      <c r="IU37" s="140"/>
      <c r="IV37" s="140"/>
    </row>
    <row r="38" spans="1:256" ht="13.5" customHeight="1">
      <c r="A38" s="230" t="s">
        <v>557</v>
      </c>
      <c r="B38" s="230" t="s">
        <v>104</v>
      </c>
      <c r="C38" s="231"/>
      <c r="D38" s="231"/>
      <c r="E38" s="230" t="s">
        <v>249</v>
      </c>
      <c r="F38" s="231"/>
      <c r="G38" s="231"/>
      <c r="H38" s="231"/>
      <c r="I38" s="232"/>
      <c r="J38" s="236"/>
      <c r="K38" s="237"/>
      <c r="L38" s="237"/>
      <c r="M38" s="237"/>
      <c r="N38" s="237"/>
      <c r="O38" s="237"/>
      <c r="P38" s="237"/>
      <c r="Q38" s="237"/>
      <c r="R38" s="237"/>
      <c r="S38" s="237"/>
      <c r="T38" s="237"/>
      <c r="U38" s="237"/>
      <c r="V38" s="237"/>
      <c r="W38" s="237"/>
      <c r="X38" s="237"/>
      <c r="Y38" s="237"/>
      <c r="Z38" s="237"/>
      <c r="AA38" s="237"/>
      <c r="AB38" s="237"/>
      <c r="AC38" s="237"/>
      <c r="AD38" s="237"/>
      <c r="AE38" s="237"/>
      <c r="AF38" s="237"/>
      <c r="AG38" s="237"/>
      <c r="AH38" s="237"/>
      <c r="AI38" s="237"/>
      <c r="AJ38" s="237"/>
      <c r="AK38" s="237"/>
      <c r="AL38" s="237"/>
      <c r="AM38" s="237"/>
      <c r="AN38" s="237"/>
      <c r="AO38" s="237"/>
      <c r="AP38" s="237"/>
      <c r="AQ38" s="237"/>
      <c r="AR38" s="237"/>
      <c r="AS38" s="237"/>
      <c r="AT38" s="237"/>
      <c r="AU38" s="237"/>
      <c r="AV38" s="237"/>
      <c r="AW38" s="237"/>
      <c r="AX38" s="237"/>
      <c r="AY38" s="237"/>
      <c r="AZ38" s="237"/>
      <c r="BA38" s="237"/>
      <c r="BB38" s="237"/>
      <c r="BC38" s="237"/>
      <c r="BD38" s="237"/>
      <c r="BE38" s="237"/>
      <c r="BF38" s="237"/>
      <c r="BG38" s="237"/>
      <c r="BH38" s="237"/>
      <c r="BI38" s="237"/>
      <c r="BJ38" s="237"/>
      <c r="BK38" s="237"/>
      <c r="BL38" s="237"/>
      <c r="BM38" s="237"/>
      <c r="BN38" s="237"/>
      <c r="BO38" s="237"/>
      <c r="BP38" s="237"/>
      <c r="BQ38" s="237"/>
      <c r="BR38" s="237"/>
      <c r="BS38" s="237"/>
      <c r="BT38" s="237"/>
      <c r="BU38" s="237"/>
      <c r="BV38" s="237"/>
      <c r="BW38" s="237"/>
      <c r="BX38" s="237"/>
      <c r="BY38" s="237"/>
      <c r="BZ38" s="237"/>
      <c r="CA38" s="237"/>
      <c r="CB38" s="237"/>
      <c r="CC38" s="237"/>
      <c r="CD38" s="237"/>
      <c r="CE38" s="237"/>
      <c r="CF38" s="237"/>
      <c r="CG38" s="237"/>
      <c r="CH38" s="237"/>
      <c r="CI38" s="237"/>
      <c r="CJ38" s="237"/>
      <c r="CK38" s="237"/>
      <c r="CL38" s="237"/>
      <c r="CM38" s="237"/>
      <c r="CN38" s="237"/>
      <c r="CO38" s="237"/>
      <c r="CP38" s="237"/>
      <c r="CQ38" s="237"/>
      <c r="CR38" s="237"/>
      <c r="CS38" s="237"/>
      <c r="CT38" s="237"/>
      <c r="CU38" s="237"/>
      <c r="CV38" s="237"/>
      <c r="CW38" s="237"/>
      <c r="CX38" s="237"/>
      <c r="CY38" s="237"/>
      <c r="CZ38" s="237"/>
      <c r="DA38" s="237"/>
      <c r="DB38" s="237"/>
      <c r="DC38" s="237"/>
      <c r="DD38" s="237"/>
      <c r="DE38" s="237"/>
      <c r="DF38" s="237"/>
      <c r="DG38" s="237"/>
      <c r="DH38" s="237"/>
      <c r="DI38" s="237"/>
      <c r="DJ38" s="237"/>
      <c r="DK38" s="237"/>
      <c r="DL38" s="237"/>
      <c r="DM38" s="237"/>
      <c r="DN38" s="237"/>
      <c r="DO38" s="237"/>
      <c r="DP38" s="237"/>
      <c r="DQ38" s="237"/>
      <c r="DR38" s="237"/>
      <c r="DS38" s="237"/>
      <c r="DT38" s="237"/>
      <c r="DU38" s="237"/>
      <c r="DV38" s="237"/>
      <c r="DW38" s="237"/>
      <c r="DX38" s="237"/>
      <c r="DY38" s="237"/>
      <c r="DZ38" s="237"/>
      <c r="EA38" s="237"/>
      <c r="EB38" s="237"/>
      <c r="EC38" s="237"/>
      <c r="ED38" s="237"/>
      <c r="EE38" s="237"/>
      <c r="EF38" s="237"/>
      <c r="EG38" s="237"/>
      <c r="EH38" s="237"/>
      <c r="EI38" s="237"/>
      <c r="EJ38" s="237"/>
      <c r="EK38" s="237"/>
      <c r="EL38" s="237"/>
      <c r="EM38" s="237"/>
      <c r="EN38" s="237"/>
      <c r="EO38" s="237"/>
      <c r="EP38" s="237"/>
      <c r="EQ38" s="237"/>
      <c r="ER38" s="237"/>
      <c r="ES38" s="237"/>
      <c r="ET38" s="237"/>
      <c r="EU38" s="237"/>
      <c r="EV38" s="237"/>
      <c r="EW38" s="237"/>
      <c r="EX38" s="237"/>
      <c r="EY38" s="237"/>
      <c r="EZ38" s="237"/>
      <c r="FA38" s="237"/>
      <c r="FB38" s="237"/>
      <c r="FC38" s="237"/>
      <c r="FD38" s="237"/>
      <c r="FE38" s="237"/>
      <c r="FF38" s="237"/>
      <c r="FG38" s="237"/>
      <c r="FH38" s="237"/>
      <c r="FI38" s="237"/>
      <c r="FJ38" s="237"/>
      <c r="FK38" s="237"/>
      <c r="FL38" s="237"/>
      <c r="FM38" s="237"/>
      <c r="FN38" s="237"/>
      <c r="FO38" s="237"/>
      <c r="FP38" s="237"/>
      <c r="FQ38" s="237"/>
      <c r="FR38" s="237"/>
      <c r="FS38" s="237"/>
      <c r="FT38" s="237"/>
      <c r="FU38" s="237"/>
      <c r="FV38" s="237"/>
      <c r="FW38" s="237"/>
      <c r="FX38" s="237"/>
      <c r="FY38" s="237"/>
      <c r="FZ38" s="237"/>
      <c r="GA38" s="237"/>
      <c r="GB38" s="237"/>
      <c r="GC38" s="237"/>
      <c r="GD38" s="237"/>
      <c r="GE38" s="237"/>
      <c r="GF38" s="237"/>
      <c r="GG38" s="237"/>
      <c r="GH38" s="237"/>
      <c r="GI38" s="237"/>
      <c r="GJ38" s="237"/>
      <c r="GK38" s="237"/>
      <c r="GL38" s="237"/>
      <c r="GM38" s="237"/>
      <c r="GN38" s="237"/>
      <c r="GO38" s="237"/>
      <c r="GP38" s="237"/>
      <c r="GQ38" s="237"/>
      <c r="GR38" s="237"/>
      <c r="GS38" s="237"/>
      <c r="GT38" s="237"/>
      <c r="GU38" s="237"/>
      <c r="GV38" s="237"/>
      <c r="GW38" s="237"/>
      <c r="GX38" s="237"/>
      <c r="GY38" s="237"/>
      <c r="GZ38" s="237"/>
      <c r="HA38" s="237"/>
      <c r="HB38" s="237"/>
      <c r="HC38" s="237"/>
      <c r="HD38" s="237"/>
      <c r="HE38" s="237"/>
      <c r="HF38" s="237"/>
      <c r="HG38" s="237"/>
      <c r="HH38" s="237"/>
      <c r="HI38" s="237"/>
      <c r="HJ38" s="237"/>
      <c r="HK38" s="237"/>
      <c r="HL38" s="237"/>
      <c r="HM38" s="237"/>
      <c r="HN38" s="237"/>
      <c r="HO38" s="237"/>
      <c r="HP38" s="237"/>
      <c r="HQ38" s="237"/>
      <c r="HR38" s="237"/>
      <c r="HS38" s="237"/>
      <c r="HT38" s="237"/>
      <c r="HU38" s="237"/>
      <c r="HV38" s="237"/>
      <c r="HW38" s="237"/>
      <c r="HX38" s="237"/>
      <c r="HY38" s="237"/>
      <c r="HZ38" s="237"/>
      <c r="IA38" s="237"/>
      <c r="IB38" s="237"/>
      <c r="IC38" s="237"/>
      <c r="ID38" s="237"/>
      <c r="IE38" s="237"/>
      <c r="IF38" s="237"/>
      <c r="IG38" s="237"/>
      <c r="IH38" s="237"/>
      <c r="II38" s="237"/>
      <c r="IJ38" s="237"/>
      <c r="IK38" s="237"/>
      <c r="IL38" s="237"/>
      <c r="IM38" s="237"/>
      <c r="IN38" s="237"/>
      <c r="IO38" s="237"/>
      <c r="IP38" s="237"/>
      <c r="IQ38" s="237"/>
      <c r="IR38" s="237"/>
      <c r="IS38" s="237"/>
      <c r="IT38" s="238"/>
      <c r="IU38" s="140"/>
      <c r="IV38" s="140"/>
    </row>
    <row r="39" spans="1:256" ht="28.5" customHeight="1">
      <c r="A39" s="156" t="s">
        <v>528</v>
      </c>
      <c r="B39" s="144"/>
      <c r="C39" s="144"/>
      <c r="D39" s="144"/>
      <c r="E39" s="144"/>
      <c r="F39" s="144"/>
      <c r="G39" s="144"/>
      <c r="H39" s="144"/>
      <c r="I39" s="145"/>
    </row>
    <row r="40" spans="1:256" s="150" customFormat="1" ht="13.5" customHeight="1">
      <c r="A40" s="146" t="s">
        <v>519</v>
      </c>
      <c r="B40" s="146" t="s">
        <v>523</v>
      </c>
      <c r="C40" s="147"/>
      <c r="D40" s="147"/>
      <c r="E40" s="146" t="s">
        <v>525</v>
      </c>
      <c r="F40" s="147"/>
      <c r="G40" s="147"/>
      <c r="H40" s="157"/>
      <c r="I40" s="148">
        <v>42625</v>
      </c>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c r="BQ40" s="149"/>
      <c r="BR40" s="149"/>
      <c r="BS40" s="149"/>
      <c r="BT40" s="149"/>
      <c r="BU40" s="149"/>
      <c r="BV40" s="149"/>
      <c r="BW40" s="149"/>
      <c r="BX40" s="149"/>
      <c r="BY40" s="149"/>
      <c r="BZ40" s="149"/>
      <c r="CA40" s="149"/>
      <c r="CB40" s="149"/>
      <c r="CC40" s="149"/>
      <c r="CD40" s="149"/>
      <c r="CE40" s="149"/>
      <c r="CF40" s="149"/>
      <c r="CG40" s="149"/>
      <c r="CH40" s="149"/>
      <c r="CI40" s="149"/>
      <c r="CJ40" s="149"/>
      <c r="CK40" s="149"/>
      <c r="CL40" s="149"/>
      <c r="CM40" s="149"/>
      <c r="CN40" s="149"/>
      <c r="CO40" s="149"/>
      <c r="CP40" s="149"/>
      <c r="CQ40" s="149"/>
      <c r="CR40" s="149"/>
      <c r="CS40" s="149"/>
      <c r="CT40" s="149"/>
      <c r="CU40" s="149"/>
      <c r="CV40" s="149"/>
      <c r="CW40" s="149"/>
      <c r="CX40" s="149"/>
      <c r="CY40" s="149"/>
      <c r="CZ40" s="149"/>
      <c r="DA40" s="149"/>
      <c r="DB40" s="149"/>
      <c r="DC40" s="149"/>
      <c r="DD40" s="149"/>
      <c r="DE40" s="149"/>
      <c r="DF40" s="149"/>
      <c r="DG40" s="149"/>
      <c r="DH40" s="149"/>
      <c r="DI40" s="149"/>
      <c r="DJ40" s="149"/>
      <c r="DK40" s="149"/>
      <c r="DL40" s="149"/>
      <c r="DM40" s="149"/>
      <c r="DN40" s="149"/>
      <c r="DO40" s="149"/>
      <c r="DP40" s="149"/>
      <c r="DQ40" s="149"/>
      <c r="DR40" s="149"/>
      <c r="DS40" s="149"/>
      <c r="DT40" s="149"/>
      <c r="DU40" s="149"/>
      <c r="DV40" s="149"/>
      <c r="DW40" s="149"/>
      <c r="DX40" s="149"/>
      <c r="DY40" s="149"/>
      <c r="DZ40" s="149"/>
      <c r="EA40" s="149"/>
      <c r="EB40" s="149"/>
      <c r="EC40" s="149"/>
      <c r="ED40" s="149"/>
      <c r="EE40" s="149"/>
      <c r="EF40" s="149"/>
      <c r="EG40" s="149"/>
      <c r="EH40" s="149"/>
      <c r="EI40" s="149"/>
      <c r="EJ40" s="149"/>
      <c r="EK40" s="149"/>
      <c r="EL40" s="149"/>
      <c r="EM40" s="149"/>
      <c r="EN40" s="149"/>
      <c r="EO40" s="149"/>
      <c r="EP40" s="149"/>
      <c r="EQ40" s="149"/>
      <c r="ER40" s="149"/>
      <c r="ES40" s="149"/>
      <c r="ET40" s="149"/>
      <c r="EU40" s="149"/>
      <c r="EV40" s="149"/>
      <c r="EW40" s="149"/>
      <c r="EX40" s="149"/>
      <c r="EY40" s="149"/>
      <c r="EZ40" s="149"/>
      <c r="FA40" s="149"/>
      <c r="FB40" s="149"/>
      <c r="FC40" s="149"/>
      <c r="FD40" s="149"/>
      <c r="FE40" s="149"/>
      <c r="FF40" s="149"/>
      <c r="FG40" s="149"/>
      <c r="FH40" s="149"/>
      <c r="FI40" s="149"/>
      <c r="FJ40" s="149"/>
      <c r="FK40" s="149"/>
      <c r="FL40" s="149"/>
      <c r="FM40" s="149"/>
      <c r="FN40" s="149"/>
      <c r="FO40" s="149"/>
      <c r="FP40" s="149"/>
      <c r="FQ40" s="149"/>
      <c r="FR40" s="149"/>
      <c r="FS40" s="149"/>
      <c r="FT40" s="149"/>
      <c r="FU40" s="149"/>
      <c r="FV40" s="149"/>
      <c r="FW40" s="149"/>
      <c r="FX40" s="149"/>
      <c r="FY40" s="149"/>
      <c r="FZ40" s="149"/>
      <c r="GA40" s="149"/>
      <c r="GB40" s="149"/>
      <c r="GC40" s="149"/>
      <c r="GD40" s="149"/>
      <c r="GE40" s="149"/>
      <c r="GF40" s="149"/>
      <c r="GG40" s="149"/>
      <c r="GH40" s="149"/>
      <c r="GI40" s="149"/>
      <c r="GJ40" s="149"/>
      <c r="GK40" s="149"/>
      <c r="GL40" s="149"/>
      <c r="GM40" s="149"/>
      <c r="GN40" s="149"/>
      <c r="GO40" s="149"/>
      <c r="GP40" s="149"/>
      <c r="GQ40" s="149"/>
      <c r="GR40" s="149"/>
      <c r="GS40" s="149"/>
      <c r="GT40" s="149"/>
      <c r="GU40" s="149"/>
      <c r="GV40" s="149"/>
      <c r="GW40" s="149"/>
      <c r="GX40" s="149"/>
      <c r="GY40" s="149"/>
      <c r="GZ40" s="149"/>
      <c r="HA40" s="149"/>
      <c r="HB40" s="149"/>
      <c r="HC40" s="149"/>
      <c r="HD40" s="149"/>
      <c r="HE40" s="149"/>
      <c r="HF40" s="149"/>
      <c r="HG40" s="149"/>
      <c r="HH40" s="149"/>
      <c r="HI40" s="149"/>
      <c r="HJ40" s="149"/>
      <c r="HK40" s="149"/>
      <c r="HL40" s="149"/>
      <c r="HM40" s="149"/>
      <c r="HN40" s="149"/>
      <c r="HO40" s="149"/>
      <c r="HP40" s="149"/>
      <c r="HQ40" s="149"/>
      <c r="HR40" s="149"/>
      <c r="HS40" s="149"/>
      <c r="HT40" s="149"/>
      <c r="HU40" s="149"/>
      <c r="HV40" s="149"/>
      <c r="HW40" s="149"/>
      <c r="HX40" s="149"/>
      <c r="HY40" s="149"/>
      <c r="HZ40" s="149"/>
      <c r="IA40" s="149"/>
      <c r="IB40" s="149"/>
      <c r="IC40" s="149"/>
      <c r="ID40" s="149"/>
      <c r="IE40" s="149"/>
      <c r="IF40" s="149"/>
      <c r="IG40" s="149"/>
      <c r="IH40" s="149"/>
      <c r="II40" s="149"/>
      <c r="IJ40" s="149"/>
      <c r="IK40" s="149"/>
      <c r="IL40" s="149"/>
      <c r="IM40" s="149"/>
      <c r="IN40" s="149"/>
      <c r="IO40" s="149"/>
      <c r="IP40" s="149"/>
      <c r="IQ40" s="149"/>
      <c r="IR40" s="149"/>
      <c r="IS40" s="149"/>
      <c r="IT40" s="149"/>
    </row>
    <row r="41" spans="1:256" ht="13.5" customHeight="1">
      <c r="A41" s="230" t="s">
        <v>558</v>
      </c>
      <c r="B41" s="230" t="s">
        <v>104</v>
      </c>
      <c r="C41" s="231"/>
      <c r="D41" s="231"/>
      <c r="E41" s="230" t="s">
        <v>130</v>
      </c>
      <c r="F41" s="231"/>
      <c r="G41" s="231"/>
      <c r="H41" s="231">
        <v>1</v>
      </c>
      <c r="I41" s="310">
        <v>42627</v>
      </c>
      <c r="J41" s="233"/>
      <c r="K41" s="234"/>
      <c r="L41" s="234"/>
      <c r="M41" s="234"/>
      <c r="N41" s="234"/>
      <c r="O41" s="234"/>
      <c r="P41" s="234"/>
      <c r="Q41" s="234"/>
      <c r="R41" s="234"/>
      <c r="S41" s="234"/>
      <c r="T41" s="234"/>
      <c r="U41" s="234"/>
      <c r="V41" s="234"/>
      <c r="W41" s="234"/>
      <c r="X41" s="234"/>
      <c r="Y41" s="234"/>
      <c r="Z41" s="234"/>
      <c r="AA41" s="234"/>
      <c r="AB41" s="234"/>
      <c r="AC41" s="234"/>
      <c r="AD41" s="234"/>
      <c r="AE41" s="234"/>
      <c r="AF41" s="234"/>
      <c r="AG41" s="234"/>
      <c r="AH41" s="234"/>
      <c r="AI41" s="234"/>
      <c r="AJ41" s="234"/>
      <c r="AK41" s="234"/>
      <c r="AL41" s="234"/>
      <c r="AM41" s="234"/>
      <c r="AN41" s="234"/>
      <c r="AO41" s="234"/>
      <c r="AP41" s="234"/>
      <c r="AQ41" s="234"/>
      <c r="AR41" s="234"/>
      <c r="AS41" s="234"/>
      <c r="AT41" s="234"/>
      <c r="AU41" s="234"/>
      <c r="AV41" s="234"/>
      <c r="AW41" s="234"/>
      <c r="AX41" s="234"/>
      <c r="AY41" s="234"/>
      <c r="AZ41" s="234"/>
      <c r="BA41" s="234"/>
      <c r="BB41" s="234"/>
      <c r="BC41" s="234"/>
      <c r="BD41" s="234"/>
      <c r="BE41" s="234"/>
      <c r="BF41" s="234"/>
      <c r="BG41" s="234"/>
      <c r="BH41" s="234"/>
      <c r="BI41" s="234"/>
      <c r="BJ41" s="234"/>
      <c r="BK41" s="234"/>
      <c r="BL41" s="234"/>
      <c r="BM41" s="234"/>
      <c r="BN41" s="234"/>
      <c r="BO41" s="234"/>
      <c r="BP41" s="234"/>
      <c r="BQ41" s="234"/>
      <c r="BR41" s="234"/>
      <c r="BS41" s="234"/>
      <c r="BT41" s="234"/>
      <c r="BU41" s="234"/>
      <c r="BV41" s="234"/>
      <c r="BW41" s="234"/>
      <c r="BX41" s="234"/>
      <c r="BY41" s="234"/>
      <c r="BZ41" s="234"/>
      <c r="CA41" s="234"/>
      <c r="CB41" s="234"/>
      <c r="CC41" s="234"/>
      <c r="CD41" s="234"/>
      <c r="CE41" s="234"/>
      <c r="CF41" s="234"/>
      <c r="CG41" s="234"/>
      <c r="CH41" s="234"/>
      <c r="CI41" s="234"/>
      <c r="CJ41" s="234"/>
      <c r="CK41" s="234"/>
      <c r="CL41" s="234"/>
      <c r="CM41" s="234"/>
      <c r="CN41" s="234"/>
      <c r="CO41" s="234"/>
      <c r="CP41" s="234"/>
      <c r="CQ41" s="234"/>
      <c r="CR41" s="234"/>
      <c r="CS41" s="234"/>
      <c r="CT41" s="234"/>
      <c r="CU41" s="234"/>
      <c r="CV41" s="234"/>
      <c r="CW41" s="234"/>
      <c r="CX41" s="234"/>
      <c r="CY41" s="234"/>
      <c r="CZ41" s="234"/>
      <c r="DA41" s="234"/>
      <c r="DB41" s="234"/>
      <c r="DC41" s="234"/>
      <c r="DD41" s="234"/>
      <c r="DE41" s="234"/>
      <c r="DF41" s="234"/>
      <c r="DG41" s="234"/>
      <c r="DH41" s="234"/>
      <c r="DI41" s="234"/>
      <c r="DJ41" s="234"/>
      <c r="DK41" s="234"/>
      <c r="DL41" s="234"/>
      <c r="DM41" s="234"/>
      <c r="DN41" s="234"/>
      <c r="DO41" s="234"/>
      <c r="DP41" s="234"/>
      <c r="DQ41" s="234"/>
      <c r="DR41" s="234"/>
      <c r="DS41" s="234"/>
      <c r="DT41" s="234"/>
      <c r="DU41" s="234"/>
      <c r="DV41" s="234"/>
      <c r="DW41" s="234"/>
      <c r="DX41" s="234"/>
      <c r="DY41" s="234"/>
      <c r="DZ41" s="234"/>
      <c r="EA41" s="234"/>
      <c r="EB41" s="234"/>
      <c r="EC41" s="234"/>
      <c r="ED41" s="234"/>
      <c r="EE41" s="234"/>
      <c r="EF41" s="234"/>
      <c r="EG41" s="234"/>
      <c r="EH41" s="234"/>
      <c r="EI41" s="234"/>
      <c r="EJ41" s="234"/>
      <c r="EK41" s="234"/>
      <c r="EL41" s="234"/>
      <c r="EM41" s="234"/>
      <c r="EN41" s="234"/>
      <c r="EO41" s="234"/>
      <c r="EP41" s="234"/>
      <c r="EQ41" s="234"/>
      <c r="ER41" s="234"/>
      <c r="ES41" s="234"/>
      <c r="ET41" s="234"/>
      <c r="EU41" s="234"/>
      <c r="EV41" s="234"/>
      <c r="EW41" s="234"/>
      <c r="EX41" s="234"/>
      <c r="EY41" s="234"/>
      <c r="EZ41" s="234"/>
      <c r="FA41" s="234"/>
      <c r="FB41" s="234"/>
      <c r="FC41" s="234"/>
      <c r="FD41" s="234"/>
      <c r="FE41" s="234"/>
      <c r="FF41" s="234"/>
      <c r="FG41" s="234"/>
      <c r="FH41" s="234"/>
      <c r="FI41" s="234"/>
      <c r="FJ41" s="234"/>
      <c r="FK41" s="234"/>
      <c r="FL41" s="234"/>
      <c r="FM41" s="234"/>
      <c r="FN41" s="234"/>
      <c r="FO41" s="234"/>
      <c r="FP41" s="234"/>
      <c r="FQ41" s="234"/>
      <c r="FR41" s="234"/>
      <c r="FS41" s="234"/>
      <c r="FT41" s="234"/>
      <c r="FU41" s="234"/>
      <c r="FV41" s="234"/>
      <c r="FW41" s="234"/>
      <c r="FX41" s="234"/>
      <c r="FY41" s="234"/>
      <c r="FZ41" s="234"/>
      <c r="GA41" s="234"/>
      <c r="GB41" s="234"/>
      <c r="GC41" s="234"/>
      <c r="GD41" s="234"/>
      <c r="GE41" s="234"/>
      <c r="GF41" s="234"/>
      <c r="GG41" s="234"/>
      <c r="GH41" s="234"/>
      <c r="GI41" s="234"/>
      <c r="GJ41" s="234"/>
      <c r="GK41" s="234"/>
      <c r="GL41" s="234"/>
      <c r="GM41" s="234"/>
      <c r="GN41" s="234"/>
      <c r="GO41" s="234"/>
      <c r="GP41" s="234"/>
      <c r="GQ41" s="234"/>
      <c r="GR41" s="234"/>
      <c r="GS41" s="234"/>
      <c r="GT41" s="234"/>
      <c r="GU41" s="234"/>
      <c r="GV41" s="234"/>
      <c r="GW41" s="234"/>
      <c r="GX41" s="234"/>
      <c r="GY41" s="234"/>
      <c r="GZ41" s="234"/>
      <c r="HA41" s="234"/>
      <c r="HB41" s="234"/>
      <c r="HC41" s="234"/>
      <c r="HD41" s="234"/>
      <c r="HE41" s="234"/>
      <c r="HF41" s="234"/>
      <c r="HG41" s="234"/>
      <c r="HH41" s="234"/>
      <c r="HI41" s="234"/>
      <c r="HJ41" s="234"/>
      <c r="HK41" s="234"/>
      <c r="HL41" s="234"/>
      <c r="HM41" s="234"/>
      <c r="HN41" s="234"/>
      <c r="HO41" s="234"/>
      <c r="HP41" s="234"/>
      <c r="HQ41" s="234"/>
      <c r="HR41" s="234"/>
      <c r="HS41" s="234"/>
      <c r="HT41" s="234"/>
      <c r="HU41" s="234"/>
      <c r="HV41" s="234"/>
      <c r="HW41" s="234"/>
      <c r="HX41" s="234"/>
      <c r="HY41" s="234"/>
      <c r="HZ41" s="234"/>
      <c r="IA41" s="234"/>
      <c r="IB41" s="234"/>
      <c r="IC41" s="234"/>
      <c r="ID41" s="234"/>
      <c r="IE41" s="234"/>
      <c r="IF41" s="234"/>
      <c r="IG41" s="234"/>
      <c r="IH41" s="234"/>
      <c r="II41" s="234"/>
      <c r="IJ41" s="234"/>
      <c r="IK41" s="234"/>
      <c r="IL41" s="234"/>
      <c r="IM41" s="234"/>
      <c r="IN41" s="234"/>
      <c r="IO41" s="234"/>
      <c r="IP41" s="234"/>
      <c r="IQ41" s="234"/>
      <c r="IR41" s="234"/>
      <c r="IS41" s="234"/>
      <c r="IT41" s="235"/>
      <c r="IU41" s="140"/>
      <c r="IV41" s="140"/>
    </row>
    <row r="42" spans="1:256" ht="13.5" customHeight="1">
      <c r="A42" s="230" t="s">
        <v>559</v>
      </c>
      <c r="B42" s="230" t="s">
        <v>104</v>
      </c>
      <c r="C42" s="231"/>
      <c r="D42" s="231"/>
      <c r="E42" s="230" t="s">
        <v>130</v>
      </c>
      <c r="F42" s="231"/>
      <c r="G42" s="231"/>
      <c r="H42" s="231">
        <v>1</v>
      </c>
      <c r="I42" s="310">
        <v>42627</v>
      </c>
      <c r="J42" s="233"/>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c r="AK42" s="234"/>
      <c r="AL42" s="234"/>
      <c r="AM42" s="234"/>
      <c r="AN42" s="234"/>
      <c r="AO42" s="234"/>
      <c r="AP42" s="234"/>
      <c r="AQ42" s="234"/>
      <c r="AR42" s="234"/>
      <c r="AS42" s="234"/>
      <c r="AT42" s="234"/>
      <c r="AU42" s="234"/>
      <c r="AV42" s="234"/>
      <c r="AW42" s="234"/>
      <c r="AX42" s="234"/>
      <c r="AY42" s="234"/>
      <c r="AZ42" s="234"/>
      <c r="BA42" s="234"/>
      <c r="BB42" s="234"/>
      <c r="BC42" s="234"/>
      <c r="BD42" s="234"/>
      <c r="BE42" s="234"/>
      <c r="BF42" s="234"/>
      <c r="BG42" s="234"/>
      <c r="BH42" s="234"/>
      <c r="BI42" s="234"/>
      <c r="BJ42" s="234"/>
      <c r="BK42" s="234"/>
      <c r="BL42" s="234"/>
      <c r="BM42" s="234"/>
      <c r="BN42" s="234"/>
      <c r="BO42" s="234"/>
      <c r="BP42" s="234"/>
      <c r="BQ42" s="234"/>
      <c r="BR42" s="234"/>
      <c r="BS42" s="234"/>
      <c r="BT42" s="234"/>
      <c r="BU42" s="234"/>
      <c r="BV42" s="234"/>
      <c r="BW42" s="234"/>
      <c r="BX42" s="234"/>
      <c r="BY42" s="234"/>
      <c r="BZ42" s="234"/>
      <c r="CA42" s="234"/>
      <c r="CB42" s="234"/>
      <c r="CC42" s="234"/>
      <c r="CD42" s="234"/>
      <c r="CE42" s="234"/>
      <c r="CF42" s="234"/>
      <c r="CG42" s="234"/>
      <c r="CH42" s="234"/>
      <c r="CI42" s="234"/>
      <c r="CJ42" s="234"/>
      <c r="CK42" s="234"/>
      <c r="CL42" s="234"/>
      <c r="CM42" s="234"/>
      <c r="CN42" s="234"/>
      <c r="CO42" s="234"/>
      <c r="CP42" s="234"/>
      <c r="CQ42" s="234"/>
      <c r="CR42" s="234"/>
      <c r="CS42" s="234"/>
      <c r="CT42" s="234"/>
      <c r="CU42" s="234"/>
      <c r="CV42" s="234"/>
      <c r="CW42" s="234"/>
      <c r="CX42" s="234"/>
      <c r="CY42" s="234"/>
      <c r="CZ42" s="234"/>
      <c r="DA42" s="234"/>
      <c r="DB42" s="234"/>
      <c r="DC42" s="234"/>
      <c r="DD42" s="234"/>
      <c r="DE42" s="234"/>
      <c r="DF42" s="234"/>
      <c r="DG42" s="234"/>
      <c r="DH42" s="234"/>
      <c r="DI42" s="234"/>
      <c r="DJ42" s="234"/>
      <c r="DK42" s="234"/>
      <c r="DL42" s="234"/>
      <c r="DM42" s="234"/>
      <c r="DN42" s="234"/>
      <c r="DO42" s="234"/>
      <c r="DP42" s="234"/>
      <c r="DQ42" s="234"/>
      <c r="DR42" s="234"/>
      <c r="DS42" s="234"/>
      <c r="DT42" s="234"/>
      <c r="DU42" s="234"/>
      <c r="DV42" s="234"/>
      <c r="DW42" s="234"/>
      <c r="DX42" s="234"/>
      <c r="DY42" s="234"/>
      <c r="DZ42" s="234"/>
      <c r="EA42" s="234"/>
      <c r="EB42" s="234"/>
      <c r="EC42" s="234"/>
      <c r="ED42" s="234"/>
      <c r="EE42" s="234"/>
      <c r="EF42" s="234"/>
      <c r="EG42" s="234"/>
      <c r="EH42" s="234"/>
      <c r="EI42" s="234"/>
      <c r="EJ42" s="234"/>
      <c r="EK42" s="234"/>
      <c r="EL42" s="234"/>
      <c r="EM42" s="234"/>
      <c r="EN42" s="234"/>
      <c r="EO42" s="234"/>
      <c r="EP42" s="234"/>
      <c r="EQ42" s="234"/>
      <c r="ER42" s="234"/>
      <c r="ES42" s="234"/>
      <c r="ET42" s="234"/>
      <c r="EU42" s="234"/>
      <c r="EV42" s="234"/>
      <c r="EW42" s="234"/>
      <c r="EX42" s="234"/>
      <c r="EY42" s="234"/>
      <c r="EZ42" s="234"/>
      <c r="FA42" s="234"/>
      <c r="FB42" s="234"/>
      <c r="FC42" s="234"/>
      <c r="FD42" s="234"/>
      <c r="FE42" s="234"/>
      <c r="FF42" s="234"/>
      <c r="FG42" s="234"/>
      <c r="FH42" s="234"/>
      <c r="FI42" s="234"/>
      <c r="FJ42" s="234"/>
      <c r="FK42" s="234"/>
      <c r="FL42" s="234"/>
      <c r="FM42" s="234"/>
      <c r="FN42" s="234"/>
      <c r="FO42" s="234"/>
      <c r="FP42" s="234"/>
      <c r="FQ42" s="234"/>
      <c r="FR42" s="234"/>
      <c r="FS42" s="234"/>
      <c r="FT42" s="234"/>
      <c r="FU42" s="234"/>
      <c r="FV42" s="234"/>
      <c r="FW42" s="234"/>
      <c r="FX42" s="234"/>
      <c r="FY42" s="234"/>
      <c r="FZ42" s="234"/>
      <c r="GA42" s="234"/>
      <c r="GB42" s="234"/>
      <c r="GC42" s="234"/>
      <c r="GD42" s="234"/>
      <c r="GE42" s="234"/>
      <c r="GF42" s="234"/>
      <c r="GG42" s="234"/>
      <c r="GH42" s="234"/>
      <c r="GI42" s="234"/>
      <c r="GJ42" s="234"/>
      <c r="GK42" s="234"/>
      <c r="GL42" s="234"/>
      <c r="GM42" s="234"/>
      <c r="GN42" s="234"/>
      <c r="GO42" s="234"/>
      <c r="GP42" s="234"/>
      <c r="GQ42" s="234"/>
      <c r="GR42" s="234"/>
      <c r="GS42" s="234"/>
      <c r="GT42" s="234"/>
      <c r="GU42" s="234"/>
      <c r="GV42" s="234"/>
      <c r="GW42" s="234"/>
      <c r="GX42" s="234"/>
      <c r="GY42" s="234"/>
      <c r="GZ42" s="234"/>
      <c r="HA42" s="234"/>
      <c r="HB42" s="234"/>
      <c r="HC42" s="234"/>
      <c r="HD42" s="234"/>
      <c r="HE42" s="234"/>
      <c r="HF42" s="234"/>
      <c r="HG42" s="234"/>
      <c r="HH42" s="234"/>
      <c r="HI42" s="234"/>
      <c r="HJ42" s="234"/>
      <c r="HK42" s="234"/>
      <c r="HL42" s="234"/>
      <c r="HM42" s="234"/>
      <c r="HN42" s="234"/>
      <c r="HO42" s="234"/>
      <c r="HP42" s="234"/>
      <c r="HQ42" s="234"/>
      <c r="HR42" s="234"/>
      <c r="HS42" s="234"/>
      <c r="HT42" s="234"/>
      <c r="HU42" s="234"/>
      <c r="HV42" s="234"/>
      <c r="HW42" s="234"/>
      <c r="HX42" s="234"/>
      <c r="HY42" s="234"/>
      <c r="HZ42" s="234"/>
      <c r="IA42" s="234"/>
      <c r="IB42" s="234"/>
      <c r="IC42" s="234"/>
      <c r="ID42" s="234"/>
      <c r="IE42" s="234"/>
      <c r="IF42" s="234"/>
      <c r="IG42" s="234"/>
      <c r="IH42" s="234"/>
      <c r="II42" s="234"/>
      <c r="IJ42" s="234"/>
      <c r="IK42" s="234"/>
      <c r="IL42" s="234"/>
      <c r="IM42" s="234"/>
      <c r="IN42" s="234"/>
      <c r="IO42" s="234"/>
      <c r="IP42" s="234"/>
      <c r="IQ42" s="234"/>
      <c r="IR42" s="234"/>
      <c r="IS42" s="234"/>
      <c r="IT42" s="235"/>
      <c r="IU42" s="140"/>
      <c r="IV42" s="140"/>
    </row>
    <row r="43" spans="1:256" ht="13.5" customHeight="1">
      <c r="A43" s="230" t="s">
        <v>560</v>
      </c>
      <c r="B43" s="230" t="s">
        <v>104</v>
      </c>
      <c r="C43" s="231"/>
      <c r="D43" s="231"/>
      <c r="E43" s="230" t="s">
        <v>130</v>
      </c>
      <c r="F43" s="231"/>
      <c r="G43" s="231"/>
      <c r="H43" s="307">
        <v>2</v>
      </c>
      <c r="I43" s="310">
        <v>42627</v>
      </c>
      <c r="J43" s="233"/>
      <c r="K43" s="234"/>
      <c r="L43" s="234"/>
      <c r="M43" s="234"/>
      <c r="N43" s="234"/>
      <c r="O43" s="234"/>
      <c r="P43" s="234"/>
      <c r="Q43" s="234"/>
      <c r="R43" s="234"/>
      <c r="S43" s="234"/>
      <c r="T43" s="234"/>
      <c r="U43" s="234"/>
      <c r="V43" s="234"/>
      <c r="W43" s="234"/>
      <c r="X43" s="234"/>
      <c r="Y43" s="234"/>
      <c r="Z43" s="234"/>
      <c r="AA43" s="234"/>
      <c r="AB43" s="234"/>
      <c r="AC43" s="234"/>
      <c r="AD43" s="234"/>
      <c r="AE43" s="234"/>
      <c r="AF43" s="234"/>
      <c r="AG43" s="234"/>
      <c r="AH43" s="234"/>
      <c r="AI43" s="234"/>
      <c r="AJ43" s="234"/>
      <c r="AK43" s="234"/>
      <c r="AL43" s="234"/>
      <c r="AM43" s="234"/>
      <c r="AN43" s="234"/>
      <c r="AO43" s="234"/>
      <c r="AP43" s="234"/>
      <c r="AQ43" s="234"/>
      <c r="AR43" s="234"/>
      <c r="AS43" s="234"/>
      <c r="AT43" s="234"/>
      <c r="AU43" s="234"/>
      <c r="AV43" s="234"/>
      <c r="AW43" s="234"/>
      <c r="AX43" s="234"/>
      <c r="AY43" s="234"/>
      <c r="AZ43" s="234"/>
      <c r="BA43" s="234"/>
      <c r="BB43" s="234"/>
      <c r="BC43" s="234"/>
      <c r="BD43" s="234"/>
      <c r="BE43" s="234"/>
      <c r="BF43" s="234"/>
      <c r="BG43" s="234"/>
      <c r="BH43" s="234"/>
      <c r="BI43" s="234"/>
      <c r="BJ43" s="234"/>
      <c r="BK43" s="234"/>
      <c r="BL43" s="234"/>
      <c r="BM43" s="234"/>
      <c r="BN43" s="234"/>
      <c r="BO43" s="234"/>
      <c r="BP43" s="234"/>
      <c r="BQ43" s="234"/>
      <c r="BR43" s="234"/>
      <c r="BS43" s="234"/>
      <c r="BT43" s="234"/>
      <c r="BU43" s="234"/>
      <c r="BV43" s="234"/>
      <c r="BW43" s="234"/>
      <c r="BX43" s="234"/>
      <c r="BY43" s="234"/>
      <c r="BZ43" s="234"/>
      <c r="CA43" s="234"/>
      <c r="CB43" s="234"/>
      <c r="CC43" s="234"/>
      <c r="CD43" s="234"/>
      <c r="CE43" s="234"/>
      <c r="CF43" s="234"/>
      <c r="CG43" s="234"/>
      <c r="CH43" s="234"/>
      <c r="CI43" s="234"/>
      <c r="CJ43" s="234"/>
      <c r="CK43" s="234"/>
      <c r="CL43" s="234"/>
      <c r="CM43" s="234"/>
      <c r="CN43" s="234"/>
      <c r="CO43" s="234"/>
      <c r="CP43" s="234"/>
      <c r="CQ43" s="234"/>
      <c r="CR43" s="234"/>
      <c r="CS43" s="234"/>
      <c r="CT43" s="234"/>
      <c r="CU43" s="234"/>
      <c r="CV43" s="234"/>
      <c r="CW43" s="234"/>
      <c r="CX43" s="234"/>
      <c r="CY43" s="234"/>
      <c r="CZ43" s="234"/>
      <c r="DA43" s="234"/>
      <c r="DB43" s="234"/>
      <c r="DC43" s="234"/>
      <c r="DD43" s="234"/>
      <c r="DE43" s="234"/>
      <c r="DF43" s="234"/>
      <c r="DG43" s="234"/>
      <c r="DH43" s="234"/>
      <c r="DI43" s="234"/>
      <c r="DJ43" s="234"/>
      <c r="DK43" s="234"/>
      <c r="DL43" s="234"/>
      <c r="DM43" s="234"/>
      <c r="DN43" s="234"/>
      <c r="DO43" s="234"/>
      <c r="DP43" s="234"/>
      <c r="DQ43" s="234"/>
      <c r="DR43" s="234"/>
      <c r="DS43" s="234"/>
      <c r="DT43" s="234"/>
      <c r="DU43" s="234"/>
      <c r="DV43" s="234"/>
      <c r="DW43" s="234"/>
      <c r="DX43" s="234"/>
      <c r="DY43" s="234"/>
      <c r="DZ43" s="234"/>
      <c r="EA43" s="234"/>
      <c r="EB43" s="234"/>
      <c r="EC43" s="234"/>
      <c r="ED43" s="234"/>
      <c r="EE43" s="234"/>
      <c r="EF43" s="234"/>
      <c r="EG43" s="234"/>
      <c r="EH43" s="234"/>
      <c r="EI43" s="234"/>
      <c r="EJ43" s="234"/>
      <c r="EK43" s="234"/>
      <c r="EL43" s="234"/>
      <c r="EM43" s="234"/>
      <c r="EN43" s="234"/>
      <c r="EO43" s="234"/>
      <c r="EP43" s="234"/>
      <c r="EQ43" s="234"/>
      <c r="ER43" s="234"/>
      <c r="ES43" s="234"/>
      <c r="ET43" s="234"/>
      <c r="EU43" s="234"/>
      <c r="EV43" s="234"/>
      <c r="EW43" s="234"/>
      <c r="EX43" s="234"/>
      <c r="EY43" s="234"/>
      <c r="EZ43" s="234"/>
      <c r="FA43" s="234"/>
      <c r="FB43" s="234"/>
      <c r="FC43" s="234"/>
      <c r="FD43" s="234"/>
      <c r="FE43" s="234"/>
      <c r="FF43" s="234"/>
      <c r="FG43" s="234"/>
      <c r="FH43" s="234"/>
      <c r="FI43" s="234"/>
      <c r="FJ43" s="234"/>
      <c r="FK43" s="234"/>
      <c r="FL43" s="234"/>
      <c r="FM43" s="234"/>
      <c r="FN43" s="234"/>
      <c r="FO43" s="234"/>
      <c r="FP43" s="234"/>
      <c r="FQ43" s="234"/>
      <c r="FR43" s="234"/>
      <c r="FS43" s="234"/>
      <c r="FT43" s="234"/>
      <c r="FU43" s="234"/>
      <c r="FV43" s="234"/>
      <c r="FW43" s="234"/>
      <c r="FX43" s="234"/>
      <c r="FY43" s="234"/>
      <c r="FZ43" s="234"/>
      <c r="GA43" s="234"/>
      <c r="GB43" s="234"/>
      <c r="GC43" s="234"/>
      <c r="GD43" s="234"/>
      <c r="GE43" s="234"/>
      <c r="GF43" s="234"/>
      <c r="GG43" s="234"/>
      <c r="GH43" s="234"/>
      <c r="GI43" s="234"/>
      <c r="GJ43" s="234"/>
      <c r="GK43" s="234"/>
      <c r="GL43" s="234"/>
      <c r="GM43" s="234"/>
      <c r="GN43" s="234"/>
      <c r="GO43" s="234"/>
      <c r="GP43" s="234"/>
      <c r="GQ43" s="234"/>
      <c r="GR43" s="234"/>
      <c r="GS43" s="234"/>
      <c r="GT43" s="234"/>
      <c r="GU43" s="234"/>
      <c r="GV43" s="234"/>
      <c r="GW43" s="234"/>
      <c r="GX43" s="234"/>
      <c r="GY43" s="234"/>
      <c r="GZ43" s="234"/>
      <c r="HA43" s="234"/>
      <c r="HB43" s="234"/>
      <c r="HC43" s="234"/>
      <c r="HD43" s="234"/>
      <c r="HE43" s="234"/>
      <c r="HF43" s="234"/>
      <c r="HG43" s="234"/>
      <c r="HH43" s="234"/>
      <c r="HI43" s="234"/>
      <c r="HJ43" s="234"/>
      <c r="HK43" s="234"/>
      <c r="HL43" s="234"/>
      <c r="HM43" s="234"/>
      <c r="HN43" s="234"/>
      <c r="HO43" s="234"/>
      <c r="HP43" s="234"/>
      <c r="HQ43" s="234"/>
      <c r="HR43" s="234"/>
      <c r="HS43" s="234"/>
      <c r="HT43" s="234"/>
      <c r="HU43" s="234"/>
      <c r="HV43" s="234"/>
      <c r="HW43" s="234"/>
      <c r="HX43" s="234"/>
      <c r="HY43" s="234"/>
      <c r="HZ43" s="234"/>
      <c r="IA43" s="234"/>
      <c r="IB43" s="234"/>
      <c r="IC43" s="234"/>
      <c r="ID43" s="234"/>
      <c r="IE43" s="234"/>
      <c r="IF43" s="234"/>
      <c r="IG43" s="234"/>
      <c r="IH43" s="234"/>
      <c r="II43" s="234"/>
      <c r="IJ43" s="234"/>
      <c r="IK43" s="234"/>
      <c r="IL43" s="234"/>
      <c r="IM43" s="234"/>
      <c r="IN43" s="234"/>
      <c r="IO43" s="234"/>
      <c r="IP43" s="234"/>
      <c r="IQ43" s="234"/>
      <c r="IR43" s="234"/>
      <c r="IS43" s="234"/>
      <c r="IT43" s="235"/>
      <c r="IU43" s="140"/>
      <c r="IV43" s="140"/>
    </row>
    <row r="44" spans="1:256" ht="13.5" customHeight="1">
      <c r="A44" s="230" t="s">
        <v>561</v>
      </c>
      <c r="B44" s="230" t="s">
        <v>104</v>
      </c>
      <c r="C44" s="231"/>
      <c r="D44" s="231"/>
      <c r="E44" s="230" t="s">
        <v>130</v>
      </c>
      <c r="F44" s="231"/>
      <c r="G44" s="231"/>
      <c r="H44" s="308"/>
      <c r="I44" s="310">
        <v>42627</v>
      </c>
      <c r="J44" s="233"/>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234"/>
      <c r="AZ44" s="234"/>
      <c r="BA44" s="234"/>
      <c r="BB44" s="234"/>
      <c r="BC44" s="234"/>
      <c r="BD44" s="234"/>
      <c r="BE44" s="234"/>
      <c r="BF44" s="234"/>
      <c r="BG44" s="234"/>
      <c r="BH44" s="234"/>
      <c r="BI44" s="234"/>
      <c r="BJ44" s="234"/>
      <c r="BK44" s="234"/>
      <c r="BL44" s="234"/>
      <c r="BM44" s="234"/>
      <c r="BN44" s="234"/>
      <c r="BO44" s="234"/>
      <c r="BP44" s="234"/>
      <c r="BQ44" s="234"/>
      <c r="BR44" s="234"/>
      <c r="BS44" s="234"/>
      <c r="BT44" s="234"/>
      <c r="BU44" s="234"/>
      <c r="BV44" s="234"/>
      <c r="BW44" s="234"/>
      <c r="BX44" s="234"/>
      <c r="BY44" s="234"/>
      <c r="BZ44" s="234"/>
      <c r="CA44" s="234"/>
      <c r="CB44" s="234"/>
      <c r="CC44" s="234"/>
      <c r="CD44" s="234"/>
      <c r="CE44" s="234"/>
      <c r="CF44" s="234"/>
      <c r="CG44" s="234"/>
      <c r="CH44" s="234"/>
      <c r="CI44" s="234"/>
      <c r="CJ44" s="234"/>
      <c r="CK44" s="234"/>
      <c r="CL44" s="234"/>
      <c r="CM44" s="234"/>
      <c r="CN44" s="234"/>
      <c r="CO44" s="234"/>
      <c r="CP44" s="234"/>
      <c r="CQ44" s="234"/>
      <c r="CR44" s="234"/>
      <c r="CS44" s="234"/>
      <c r="CT44" s="234"/>
      <c r="CU44" s="234"/>
      <c r="CV44" s="234"/>
      <c r="CW44" s="234"/>
      <c r="CX44" s="234"/>
      <c r="CY44" s="234"/>
      <c r="CZ44" s="234"/>
      <c r="DA44" s="234"/>
      <c r="DB44" s="234"/>
      <c r="DC44" s="234"/>
      <c r="DD44" s="234"/>
      <c r="DE44" s="234"/>
      <c r="DF44" s="234"/>
      <c r="DG44" s="234"/>
      <c r="DH44" s="234"/>
      <c r="DI44" s="234"/>
      <c r="DJ44" s="234"/>
      <c r="DK44" s="234"/>
      <c r="DL44" s="234"/>
      <c r="DM44" s="234"/>
      <c r="DN44" s="234"/>
      <c r="DO44" s="234"/>
      <c r="DP44" s="234"/>
      <c r="DQ44" s="234"/>
      <c r="DR44" s="234"/>
      <c r="DS44" s="234"/>
      <c r="DT44" s="234"/>
      <c r="DU44" s="234"/>
      <c r="DV44" s="234"/>
      <c r="DW44" s="234"/>
      <c r="DX44" s="234"/>
      <c r="DY44" s="234"/>
      <c r="DZ44" s="234"/>
      <c r="EA44" s="234"/>
      <c r="EB44" s="234"/>
      <c r="EC44" s="234"/>
      <c r="ED44" s="234"/>
      <c r="EE44" s="234"/>
      <c r="EF44" s="234"/>
      <c r="EG44" s="234"/>
      <c r="EH44" s="234"/>
      <c r="EI44" s="234"/>
      <c r="EJ44" s="234"/>
      <c r="EK44" s="234"/>
      <c r="EL44" s="234"/>
      <c r="EM44" s="234"/>
      <c r="EN44" s="234"/>
      <c r="EO44" s="234"/>
      <c r="EP44" s="234"/>
      <c r="EQ44" s="234"/>
      <c r="ER44" s="234"/>
      <c r="ES44" s="234"/>
      <c r="ET44" s="234"/>
      <c r="EU44" s="234"/>
      <c r="EV44" s="234"/>
      <c r="EW44" s="234"/>
      <c r="EX44" s="234"/>
      <c r="EY44" s="234"/>
      <c r="EZ44" s="234"/>
      <c r="FA44" s="234"/>
      <c r="FB44" s="234"/>
      <c r="FC44" s="234"/>
      <c r="FD44" s="234"/>
      <c r="FE44" s="234"/>
      <c r="FF44" s="234"/>
      <c r="FG44" s="234"/>
      <c r="FH44" s="234"/>
      <c r="FI44" s="234"/>
      <c r="FJ44" s="234"/>
      <c r="FK44" s="234"/>
      <c r="FL44" s="234"/>
      <c r="FM44" s="234"/>
      <c r="FN44" s="234"/>
      <c r="FO44" s="234"/>
      <c r="FP44" s="234"/>
      <c r="FQ44" s="234"/>
      <c r="FR44" s="234"/>
      <c r="FS44" s="234"/>
      <c r="FT44" s="234"/>
      <c r="FU44" s="234"/>
      <c r="FV44" s="234"/>
      <c r="FW44" s="234"/>
      <c r="FX44" s="234"/>
      <c r="FY44" s="234"/>
      <c r="FZ44" s="234"/>
      <c r="GA44" s="234"/>
      <c r="GB44" s="234"/>
      <c r="GC44" s="234"/>
      <c r="GD44" s="234"/>
      <c r="GE44" s="234"/>
      <c r="GF44" s="234"/>
      <c r="GG44" s="234"/>
      <c r="GH44" s="234"/>
      <c r="GI44" s="234"/>
      <c r="GJ44" s="234"/>
      <c r="GK44" s="234"/>
      <c r="GL44" s="234"/>
      <c r="GM44" s="234"/>
      <c r="GN44" s="234"/>
      <c r="GO44" s="234"/>
      <c r="GP44" s="234"/>
      <c r="GQ44" s="234"/>
      <c r="GR44" s="234"/>
      <c r="GS44" s="234"/>
      <c r="GT44" s="234"/>
      <c r="GU44" s="234"/>
      <c r="GV44" s="234"/>
      <c r="GW44" s="234"/>
      <c r="GX44" s="234"/>
      <c r="GY44" s="234"/>
      <c r="GZ44" s="234"/>
      <c r="HA44" s="234"/>
      <c r="HB44" s="234"/>
      <c r="HC44" s="234"/>
      <c r="HD44" s="234"/>
      <c r="HE44" s="234"/>
      <c r="HF44" s="234"/>
      <c r="HG44" s="234"/>
      <c r="HH44" s="234"/>
      <c r="HI44" s="234"/>
      <c r="HJ44" s="234"/>
      <c r="HK44" s="234"/>
      <c r="HL44" s="234"/>
      <c r="HM44" s="234"/>
      <c r="HN44" s="234"/>
      <c r="HO44" s="234"/>
      <c r="HP44" s="234"/>
      <c r="HQ44" s="234"/>
      <c r="HR44" s="234"/>
      <c r="HS44" s="234"/>
      <c r="HT44" s="234"/>
      <c r="HU44" s="234"/>
      <c r="HV44" s="234"/>
      <c r="HW44" s="234"/>
      <c r="HX44" s="234"/>
      <c r="HY44" s="234"/>
      <c r="HZ44" s="234"/>
      <c r="IA44" s="234"/>
      <c r="IB44" s="234"/>
      <c r="IC44" s="234"/>
      <c r="ID44" s="234"/>
      <c r="IE44" s="234"/>
      <c r="IF44" s="234"/>
      <c r="IG44" s="234"/>
      <c r="IH44" s="234"/>
      <c r="II44" s="234"/>
      <c r="IJ44" s="234"/>
      <c r="IK44" s="234"/>
      <c r="IL44" s="234"/>
      <c r="IM44" s="234"/>
      <c r="IN44" s="234"/>
      <c r="IO44" s="234"/>
      <c r="IP44" s="234"/>
      <c r="IQ44" s="234"/>
      <c r="IR44" s="234"/>
      <c r="IS44" s="234"/>
      <c r="IT44" s="235"/>
      <c r="IU44" s="140"/>
      <c r="IV44" s="140"/>
    </row>
    <row r="45" spans="1:256" ht="13.5" customHeight="1">
      <c r="A45" s="230" t="s">
        <v>562</v>
      </c>
      <c r="B45" s="230" t="s">
        <v>104</v>
      </c>
      <c r="C45" s="231"/>
      <c r="D45" s="231"/>
      <c r="E45" s="230" t="s">
        <v>130</v>
      </c>
      <c r="F45" s="231"/>
      <c r="G45" s="231"/>
      <c r="H45" s="309"/>
      <c r="I45" s="310">
        <v>42627</v>
      </c>
      <c r="J45" s="233"/>
      <c r="K45" s="234"/>
      <c r="L45" s="234"/>
      <c r="M45" s="234"/>
      <c r="N45" s="234"/>
      <c r="O45" s="234"/>
      <c r="P45" s="234"/>
      <c r="Q45" s="234"/>
      <c r="R45" s="234"/>
      <c r="S45" s="234"/>
      <c r="T45" s="234"/>
      <c r="U45" s="234"/>
      <c r="V45" s="234"/>
      <c r="W45" s="234"/>
      <c r="X45" s="234"/>
      <c r="Y45" s="234"/>
      <c r="Z45" s="234"/>
      <c r="AA45" s="234"/>
      <c r="AB45" s="234"/>
      <c r="AC45" s="234"/>
      <c r="AD45" s="234"/>
      <c r="AE45" s="234"/>
      <c r="AF45" s="234"/>
      <c r="AG45" s="234"/>
      <c r="AH45" s="234"/>
      <c r="AI45" s="234"/>
      <c r="AJ45" s="234"/>
      <c r="AK45" s="234"/>
      <c r="AL45" s="234"/>
      <c r="AM45" s="234"/>
      <c r="AN45" s="234"/>
      <c r="AO45" s="234"/>
      <c r="AP45" s="234"/>
      <c r="AQ45" s="234"/>
      <c r="AR45" s="234"/>
      <c r="AS45" s="234"/>
      <c r="AT45" s="234"/>
      <c r="AU45" s="234"/>
      <c r="AV45" s="234"/>
      <c r="AW45" s="234"/>
      <c r="AX45" s="234"/>
      <c r="AY45" s="234"/>
      <c r="AZ45" s="234"/>
      <c r="BA45" s="234"/>
      <c r="BB45" s="234"/>
      <c r="BC45" s="234"/>
      <c r="BD45" s="234"/>
      <c r="BE45" s="234"/>
      <c r="BF45" s="234"/>
      <c r="BG45" s="234"/>
      <c r="BH45" s="234"/>
      <c r="BI45" s="234"/>
      <c r="BJ45" s="234"/>
      <c r="BK45" s="234"/>
      <c r="BL45" s="234"/>
      <c r="BM45" s="234"/>
      <c r="BN45" s="234"/>
      <c r="BO45" s="234"/>
      <c r="BP45" s="234"/>
      <c r="BQ45" s="234"/>
      <c r="BR45" s="234"/>
      <c r="BS45" s="234"/>
      <c r="BT45" s="234"/>
      <c r="BU45" s="234"/>
      <c r="BV45" s="234"/>
      <c r="BW45" s="234"/>
      <c r="BX45" s="234"/>
      <c r="BY45" s="234"/>
      <c r="BZ45" s="234"/>
      <c r="CA45" s="234"/>
      <c r="CB45" s="234"/>
      <c r="CC45" s="234"/>
      <c r="CD45" s="234"/>
      <c r="CE45" s="234"/>
      <c r="CF45" s="234"/>
      <c r="CG45" s="234"/>
      <c r="CH45" s="234"/>
      <c r="CI45" s="234"/>
      <c r="CJ45" s="234"/>
      <c r="CK45" s="234"/>
      <c r="CL45" s="234"/>
      <c r="CM45" s="234"/>
      <c r="CN45" s="234"/>
      <c r="CO45" s="234"/>
      <c r="CP45" s="234"/>
      <c r="CQ45" s="234"/>
      <c r="CR45" s="234"/>
      <c r="CS45" s="234"/>
      <c r="CT45" s="234"/>
      <c r="CU45" s="234"/>
      <c r="CV45" s="234"/>
      <c r="CW45" s="234"/>
      <c r="CX45" s="234"/>
      <c r="CY45" s="234"/>
      <c r="CZ45" s="234"/>
      <c r="DA45" s="234"/>
      <c r="DB45" s="234"/>
      <c r="DC45" s="234"/>
      <c r="DD45" s="234"/>
      <c r="DE45" s="234"/>
      <c r="DF45" s="234"/>
      <c r="DG45" s="234"/>
      <c r="DH45" s="234"/>
      <c r="DI45" s="234"/>
      <c r="DJ45" s="234"/>
      <c r="DK45" s="234"/>
      <c r="DL45" s="234"/>
      <c r="DM45" s="234"/>
      <c r="DN45" s="234"/>
      <c r="DO45" s="234"/>
      <c r="DP45" s="234"/>
      <c r="DQ45" s="234"/>
      <c r="DR45" s="234"/>
      <c r="DS45" s="234"/>
      <c r="DT45" s="234"/>
      <c r="DU45" s="234"/>
      <c r="DV45" s="234"/>
      <c r="DW45" s="234"/>
      <c r="DX45" s="234"/>
      <c r="DY45" s="234"/>
      <c r="DZ45" s="234"/>
      <c r="EA45" s="234"/>
      <c r="EB45" s="234"/>
      <c r="EC45" s="234"/>
      <c r="ED45" s="234"/>
      <c r="EE45" s="234"/>
      <c r="EF45" s="234"/>
      <c r="EG45" s="234"/>
      <c r="EH45" s="234"/>
      <c r="EI45" s="234"/>
      <c r="EJ45" s="234"/>
      <c r="EK45" s="234"/>
      <c r="EL45" s="234"/>
      <c r="EM45" s="234"/>
      <c r="EN45" s="234"/>
      <c r="EO45" s="234"/>
      <c r="EP45" s="234"/>
      <c r="EQ45" s="234"/>
      <c r="ER45" s="234"/>
      <c r="ES45" s="234"/>
      <c r="ET45" s="234"/>
      <c r="EU45" s="234"/>
      <c r="EV45" s="234"/>
      <c r="EW45" s="234"/>
      <c r="EX45" s="234"/>
      <c r="EY45" s="234"/>
      <c r="EZ45" s="234"/>
      <c r="FA45" s="234"/>
      <c r="FB45" s="234"/>
      <c r="FC45" s="234"/>
      <c r="FD45" s="234"/>
      <c r="FE45" s="234"/>
      <c r="FF45" s="234"/>
      <c r="FG45" s="234"/>
      <c r="FH45" s="234"/>
      <c r="FI45" s="234"/>
      <c r="FJ45" s="234"/>
      <c r="FK45" s="234"/>
      <c r="FL45" s="234"/>
      <c r="FM45" s="234"/>
      <c r="FN45" s="234"/>
      <c r="FO45" s="234"/>
      <c r="FP45" s="234"/>
      <c r="FQ45" s="234"/>
      <c r="FR45" s="234"/>
      <c r="FS45" s="234"/>
      <c r="FT45" s="234"/>
      <c r="FU45" s="234"/>
      <c r="FV45" s="234"/>
      <c r="FW45" s="234"/>
      <c r="FX45" s="234"/>
      <c r="FY45" s="234"/>
      <c r="FZ45" s="234"/>
      <c r="GA45" s="234"/>
      <c r="GB45" s="234"/>
      <c r="GC45" s="234"/>
      <c r="GD45" s="234"/>
      <c r="GE45" s="234"/>
      <c r="GF45" s="234"/>
      <c r="GG45" s="234"/>
      <c r="GH45" s="234"/>
      <c r="GI45" s="234"/>
      <c r="GJ45" s="234"/>
      <c r="GK45" s="234"/>
      <c r="GL45" s="234"/>
      <c r="GM45" s="234"/>
      <c r="GN45" s="234"/>
      <c r="GO45" s="234"/>
      <c r="GP45" s="234"/>
      <c r="GQ45" s="234"/>
      <c r="GR45" s="234"/>
      <c r="GS45" s="234"/>
      <c r="GT45" s="234"/>
      <c r="GU45" s="234"/>
      <c r="GV45" s="234"/>
      <c r="GW45" s="234"/>
      <c r="GX45" s="234"/>
      <c r="GY45" s="234"/>
      <c r="GZ45" s="234"/>
      <c r="HA45" s="234"/>
      <c r="HB45" s="234"/>
      <c r="HC45" s="234"/>
      <c r="HD45" s="234"/>
      <c r="HE45" s="234"/>
      <c r="HF45" s="234"/>
      <c r="HG45" s="234"/>
      <c r="HH45" s="234"/>
      <c r="HI45" s="234"/>
      <c r="HJ45" s="234"/>
      <c r="HK45" s="234"/>
      <c r="HL45" s="234"/>
      <c r="HM45" s="234"/>
      <c r="HN45" s="234"/>
      <c r="HO45" s="234"/>
      <c r="HP45" s="234"/>
      <c r="HQ45" s="234"/>
      <c r="HR45" s="234"/>
      <c r="HS45" s="234"/>
      <c r="HT45" s="234"/>
      <c r="HU45" s="234"/>
      <c r="HV45" s="234"/>
      <c r="HW45" s="234"/>
      <c r="HX45" s="234"/>
      <c r="HY45" s="234"/>
      <c r="HZ45" s="234"/>
      <c r="IA45" s="234"/>
      <c r="IB45" s="234"/>
      <c r="IC45" s="234"/>
      <c r="ID45" s="234"/>
      <c r="IE45" s="234"/>
      <c r="IF45" s="234"/>
      <c r="IG45" s="234"/>
      <c r="IH45" s="234"/>
      <c r="II45" s="234"/>
      <c r="IJ45" s="234"/>
      <c r="IK45" s="234"/>
      <c r="IL45" s="234"/>
      <c r="IM45" s="234"/>
      <c r="IN45" s="234"/>
      <c r="IO45" s="234"/>
      <c r="IP45" s="234"/>
      <c r="IQ45" s="234"/>
      <c r="IR45" s="234"/>
      <c r="IS45" s="234"/>
      <c r="IT45" s="235"/>
      <c r="IU45" s="140"/>
      <c r="IV45" s="140"/>
    </row>
    <row r="46" spans="1:256" ht="13.5" customHeight="1">
      <c r="A46" s="230" t="s">
        <v>563</v>
      </c>
      <c r="B46" s="230" t="s">
        <v>104</v>
      </c>
      <c r="C46" s="231"/>
      <c r="D46" s="231"/>
      <c r="E46" s="230" t="s">
        <v>130</v>
      </c>
      <c r="F46" s="231"/>
      <c r="G46" s="231"/>
      <c r="H46" s="307">
        <v>2</v>
      </c>
      <c r="I46" s="310">
        <v>42627</v>
      </c>
      <c r="J46" s="233"/>
      <c r="K46" s="234"/>
      <c r="L46" s="234"/>
      <c r="M46" s="234"/>
      <c r="N46" s="234"/>
      <c r="O46" s="234"/>
      <c r="P46" s="234"/>
      <c r="Q46" s="234"/>
      <c r="R46" s="234"/>
      <c r="S46" s="234"/>
      <c r="T46" s="234"/>
      <c r="U46" s="234"/>
      <c r="V46" s="234"/>
      <c r="W46" s="234"/>
      <c r="X46" s="234"/>
      <c r="Y46" s="234"/>
      <c r="Z46" s="234"/>
      <c r="AA46" s="234"/>
      <c r="AB46" s="234"/>
      <c r="AC46" s="234"/>
      <c r="AD46" s="234"/>
      <c r="AE46" s="234"/>
      <c r="AF46" s="234"/>
      <c r="AG46" s="234"/>
      <c r="AH46" s="234"/>
      <c r="AI46" s="234"/>
      <c r="AJ46" s="234"/>
      <c r="AK46" s="234"/>
      <c r="AL46" s="234"/>
      <c r="AM46" s="234"/>
      <c r="AN46" s="234"/>
      <c r="AO46" s="234"/>
      <c r="AP46" s="234"/>
      <c r="AQ46" s="234"/>
      <c r="AR46" s="234"/>
      <c r="AS46" s="234"/>
      <c r="AT46" s="234"/>
      <c r="AU46" s="234"/>
      <c r="AV46" s="234"/>
      <c r="AW46" s="234"/>
      <c r="AX46" s="234"/>
      <c r="AY46" s="234"/>
      <c r="AZ46" s="234"/>
      <c r="BA46" s="234"/>
      <c r="BB46" s="234"/>
      <c r="BC46" s="234"/>
      <c r="BD46" s="234"/>
      <c r="BE46" s="234"/>
      <c r="BF46" s="234"/>
      <c r="BG46" s="234"/>
      <c r="BH46" s="234"/>
      <c r="BI46" s="234"/>
      <c r="BJ46" s="234"/>
      <c r="BK46" s="234"/>
      <c r="BL46" s="234"/>
      <c r="BM46" s="234"/>
      <c r="BN46" s="234"/>
      <c r="BO46" s="234"/>
      <c r="BP46" s="234"/>
      <c r="BQ46" s="234"/>
      <c r="BR46" s="234"/>
      <c r="BS46" s="234"/>
      <c r="BT46" s="234"/>
      <c r="BU46" s="234"/>
      <c r="BV46" s="234"/>
      <c r="BW46" s="234"/>
      <c r="BX46" s="234"/>
      <c r="BY46" s="234"/>
      <c r="BZ46" s="234"/>
      <c r="CA46" s="234"/>
      <c r="CB46" s="234"/>
      <c r="CC46" s="234"/>
      <c r="CD46" s="234"/>
      <c r="CE46" s="234"/>
      <c r="CF46" s="234"/>
      <c r="CG46" s="234"/>
      <c r="CH46" s="234"/>
      <c r="CI46" s="234"/>
      <c r="CJ46" s="234"/>
      <c r="CK46" s="234"/>
      <c r="CL46" s="234"/>
      <c r="CM46" s="234"/>
      <c r="CN46" s="234"/>
      <c r="CO46" s="234"/>
      <c r="CP46" s="234"/>
      <c r="CQ46" s="234"/>
      <c r="CR46" s="234"/>
      <c r="CS46" s="234"/>
      <c r="CT46" s="234"/>
      <c r="CU46" s="234"/>
      <c r="CV46" s="234"/>
      <c r="CW46" s="234"/>
      <c r="CX46" s="234"/>
      <c r="CY46" s="234"/>
      <c r="CZ46" s="234"/>
      <c r="DA46" s="234"/>
      <c r="DB46" s="234"/>
      <c r="DC46" s="234"/>
      <c r="DD46" s="234"/>
      <c r="DE46" s="234"/>
      <c r="DF46" s="234"/>
      <c r="DG46" s="234"/>
      <c r="DH46" s="234"/>
      <c r="DI46" s="234"/>
      <c r="DJ46" s="234"/>
      <c r="DK46" s="234"/>
      <c r="DL46" s="234"/>
      <c r="DM46" s="234"/>
      <c r="DN46" s="234"/>
      <c r="DO46" s="234"/>
      <c r="DP46" s="234"/>
      <c r="DQ46" s="234"/>
      <c r="DR46" s="234"/>
      <c r="DS46" s="234"/>
      <c r="DT46" s="234"/>
      <c r="DU46" s="234"/>
      <c r="DV46" s="234"/>
      <c r="DW46" s="234"/>
      <c r="DX46" s="234"/>
      <c r="DY46" s="234"/>
      <c r="DZ46" s="234"/>
      <c r="EA46" s="234"/>
      <c r="EB46" s="234"/>
      <c r="EC46" s="234"/>
      <c r="ED46" s="234"/>
      <c r="EE46" s="234"/>
      <c r="EF46" s="234"/>
      <c r="EG46" s="234"/>
      <c r="EH46" s="234"/>
      <c r="EI46" s="234"/>
      <c r="EJ46" s="234"/>
      <c r="EK46" s="234"/>
      <c r="EL46" s="234"/>
      <c r="EM46" s="234"/>
      <c r="EN46" s="234"/>
      <c r="EO46" s="234"/>
      <c r="EP46" s="234"/>
      <c r="EQ46" s="234"/>
      <c r="ER46" s="234"/>
      <c r="ES46" s="234"/>
      <c r="ET46" s="234"/>
      <c r="EU46" s="234"/>
      <c r="EV46" s="234"/>
      <c r="EW46" s="234"/>
      <c r="EX46" s="234"/>
      <c r="EY46" s="234"/>
      <c r="EZ46" s="234"/>
      <c r="FA46" s="234"/>
      <c r="FB46" s="234"/>
      <c r="FC46" s="234"/>
      <c r="FD46" s="234"/>
      <c r="FE46" s="234"/>
      <c r="FF46" s="234"/>
      <c r="FG46" s="234"/>
      <c r="FH46" s="234"/>
      <c r="FI46" s="234"/>
      <c r="FJ46" s="234"/>
      <c r="FK46" s="234"/>
      <c r="FL46" s="234"/>
      <c r="FM46" s="234"/>
      <c r="FN46" s="234"/>
      <c r="FO46" s="234"/>
      <c r="FP46" s="234"/>
      <c r="FQ46" s="234"/>
      <c r="FR46" s="234"/>
      <c r="FS46" s="234"/>
      <c r="FT46" s="234"/>
      <c r="FU46" s="234"/>
      <c r="FV46" s="234"/>
      <c r="FW46" s="234"/>
      <c r="FX46" s="234"/>
      <c r="FY46" s="234"/>
      <c r="FZ46" s="234"/>
      <c r="GA46" s="234"/>
      <c r="GB46" s="234"/>
      <c r="GC46" s="234"/>
      <c r="GD46" s="234"/>
      <c r="GE46" s="234"/>
      <c r="GF46" s="234"/>
      <c r="GG46" s="234"/>
      <c r="GH46" s="234"/>
      <c r="GI46" s="234"/>
      <c r="GJ46" s="234"/>
      <c r="GK46" s="234"/>
      <c r="GL46" s="234"/>
      <c r="GM46" s="234"/>
      <c r="GN46" s="234"/>
      <c r="GO46" s="234"/>
      <c r="GP46" s="234"/>
      <c r="GQ46" s="234"/>
      <c r="GR46" s="234"/>
      <c r="GS46" s="234"/>
      <c r="GT46" s="234"/>
      <c r="GU46" s="234"/>
      <c r="GV46" s="234"/>
      <c r="GW46" s="234"/>
      <c r="GX46" s="234"/>
      <c r="GY46" s="234"/>
      <c r="GZ46" s="234"/>
      <c r="HA46" s="234"/>
      <c r="HB46" s="234"/>
      <c r="HC46" s="234"/>
      <c r="HD46" s="234"/>
      <c r="HE46" s="234"/>
      <c r="HF46" s="234"/>
      <c r="HG46" s="234"/>
      <c r="HH46" s="234"/>
      <c r="HI46" s="234"/>
      <c r="HJ46" s="234"/>
      <c r="HK46" s="234"/>
      <c r="HL46" s="234"/>
      <c r="HM46" s="234"/>
      <c r="HN46" s="234"/>
      <c r="HO46" s="234"/>
      <c r="HP46" s="234"/>
      <c r="HQ46" s="234"/>
      <c r="HR46" s="234"/>
      <c r="HS46" s="234"/>
      <c r="HT46" s="234"/>
      <c r="HU46" s="234"/>
      <c r="HV46" s="234"/>
      <c r="HW46" s="234"/>
      <c r="HX46" s="234"/>
      <c r="HY46" s="234"/>
      <c r="HZ46" s="234"/>
      <c r="IA46" s="234"/>
      <c r="IB46" s="234"/>
      <c r="IC46" s="234"/>
      <c r="ID46" s="234"/>
      <c r="IE46" s="234"/>
      <c r="IF46" s="234"/>
      <c r="IG46" s="234"/>
      <c r="IH46" s="234"/>
      <c r="II46" s="234"/>
      <c r="IJ46" s="234"/>
      <c r="IK46" s="234"/>
      <c r="IL46" s="234"/>
      <c r="IM46" s="234"/>
      <c r="IN46" s="234"/>
      <c r="IO46" s="234"/>
      <c r="IP46" s="234"/>
      <c r="IQ46" s="234"/>
      <c r="IR46" s="234"/>
      <c r="IS46" s="234"/>
      <c r="IT46" s="235"/>
      <c r="IU46" s="140"/>
      <c r="IV46" s="140"/>
    </row>
    <row r="47" spans="1:256" ht="13.5" customHeight="1">
      <c r="A47" s="230" t="s">
        <v>564</v>
      </c>
      <c r="B47" s="230" t="s">
        <v>104</v>
      </c>
      <c r="C47" s="231"/>
      <c r="D47" s="231"/>
      <c r="E47" s="231"/>
      <c r="F47" s="231"/>
      <c r="G47" s="231"/>
      <c r="H47" s="309"/>
      <c r="I47" s="310">
        <v>42627</v>
      </c>
      <c r="J47" s="233"/>
      <c r="K47" s="234"/>
      <c r="L47" s="234"/>
      <c r="M47" s="234"/>
      <c r="N47" s="234"/>
      <c r="O47" s="234"/>
      <c r="P47" s="234"/>
      <c r="Q47" s="234"/>
      <c r="R47" s="234"/>
      <c r="S47" s="234"/>
      <c r="T47" s="234"/>
      <c r="U47" s="234"/>
      <c r="V47" s="234"/>
      <c r="W47" s="234"/>
      <c r="X47" s="234"/>
      <c r="Y47" s="234"/>
      <c r="Z47" s="234"/>
      <c r="AA47" s="234"/>
      <c r="AB47" s="234"/>
      <c r="AC47" s="234"/>
      <c r="AD47" s="234"/>
      <c r="AE47" s="234"/>
      <c r="AF47" s="234"/>
      <c r="AG47" s="234"/>
      <c r="AH47" s="234"/>
      <c r="AI47" s="234"/>
      <c r="AJ47" s="234"/>
      <c r="AK47" s="234"/>
      <c r="AL47" s="234"/>
      <c r="AM47" s="234"/>
      <c r="AN47" s="234"/>
      <c r="AO47" s="234"/>
      <c r="AP47" s="234"/>
      <c r="AQ47" s="234"/>
      <c r="AR47" s="234"/>
      <c r="AS47" s="234"/>
      <c r="AT47" s="234"/>
      <c r="AU47" s="234"/>
      <c r="AV47" s="234"/>
      <c r="AW47" s="234"/>
      <c r="AX47" s="234"/>
      <c r="AY47" s="234"/>
      <c r="AZ47" s="234"/>
      <c r="BA47" s="234"/>
      <c r="BB47" s="234"/>
      <c r="BC47" s="234"/>
      <c r="BD47" s="234"/>
      <c r="BE47" s="234"/>
      <c r="BF47" s="234"/>
      <c r="BG47" s="234"/>
      <c r="BH47" s="234"/>
      <c r="BI47" s="234"/>
      <c r="BJ47" s="234"/>
      <c r="BK47" s="234"/>
      <c r="BL47" s="234"/>
      <c r="BM47" s="234"/>
      <c r="BN47" s="234"/>
      <c r="BO47" s="234"/>
      <c r="BP47" s="234"/>
      <c r="BQ47" s="234"/>
      <c r="BR47" s="234"/>
      <c r="BS47" s="234"/>
      <c r="BT47" s="234"/>
      <c r="BU47" s="234"/>
      <c r="BV47" s="234"/>
      <c r="BW47" s="234"/>
      <c r="BX47" s="234"/>
      <c r="BY47" s="234"/>
      <c r="BZ47" s="234"/>
      <c r="CA47" s="234"/>
      <c r="CB47" s="234"/>
      <c r="CC47" s="234"/>
      <c r="CD47" s="234"/>
      <c r="CE47" s="234"/>
      <c r="CF47" s="234"/>
      <c r="CG47" s="234"/>
      <c r="CH47" s="234"/>
      <c r="CI47" s="234"/>
      <c r="CJ47" s="234"/>
      <c r="CK47" s="234"/>
      <c r="CL47" s="234"/>
      <c r="CM47" s="234"/>
      <c r="CN47" s="234"/>
      <c r="CO47" s="234"/>
      <c r="CP47" s="234"/>
      <c r="CQ47" s="234"/>
      <c r="CR47" s="234"/>
      <c r="CS47" s="234"/>
      <c r="CT47" s="234"/>
      <c r="CU47" s="234"/>
      <c r="CV47" s="234"/>
      <c r="CW47" s="234"/>
      <c r="CX47" s="234"/>
      <c r="CY47" s="234"/>
      <c r="CZ47" s="234"/>
      <c r="DA47" s="234"/>
      <c r="DB47" s="234"/>
      <c r="DC47" s="234"/>
      <c r="DD47" s="234"/>
      <c r="DE47" s="234"/>
      <c r="DF47" s="234"/>
      <c r="DG47" s="234"/>
      <c r="DH47" s="234"/>
      <c r="DI47" s="234"/>
      <c r="DJ47" s="234"/>
      <c r="DK47" s="234"/>
      <c r="DL47" s="234"/>
      <c r="DM47" s="234"/>
      <c r="DN47" s="234"/>
      <c r="DO47" s="234"/>
      <c r="DP47" s="234"/>
      <c r="DQ47" s="234"/>
      <c r="DR47" s="234"/>
      <c r="DS47" s="234"/>
      <c r="DT47" s="234"/>
      <c r="DU47" s="234"/>
      <c r="DV47" s="234"/>
      <c r="DW47" s="234"/>
      <c r="DX47" s="234"/>
      <c r="DY47" s="234"/>
      <c r="DZ47" s="234"/>
      <c r="EA47" s="234"/>
      <c r="EB47" s="234"/>
      <c r="EC47" s="234"/>
      <c r="ED47" s="234"/>
      <c r="EE47" s="234"/>
      <c r="EF47" s="234"/>
      <c r="EG47" s="234"/>
      <c r="EH47" s="234"/>
      <c r="EI47" s="234"/>
      <c r="EJ47" s="234"/>
      <c r="EK47" s="234"/>
      <c r="EL47" s="234"/>
      <c r="EM47" s="234"/>
      <c r="EN47" s="234"/>
      <c r="EO47" s="234"/>
      <c r="EP47" s="234"/>
      <c r="EQ47" s="234"/>
      <c r="ER47" s="234"/>
      <c r="ES47" s="234"/>
      <c r="ET47" s="234"/>
      <c r="EU47" s="234"/>
      <c r="EV47" s="234"/>
      <c r="EW47" s="234"/>
      <c r="EX47" s="234"/>
      <c r="EY47" s="234"/>
      <c r="EZ47" s="234"/>
      <c r="FA47" s="234"/>
      <c r="FB47" s="234"/>
      <c r="FC47" s="234"/>
      <c r="FD47" s="234"/>
      <c r="FE47" s="234"/>
      <c r="FF47" s="234"/>
      <c r="FG47" s="234"/>
      <c r="FH47" s="234"/>
      <c r="FI47" s="234"/>
      <c r="FJ47" s="234"/>
      <c r="FK47" s="234"/>
      <c r="FL47" s="234"/>
      <c r="FM47" s="234"/>
      <c r="FN47" s="234"/>
      <c r="FO47" s="234"/>
      <c r="FP47" s="234"/>
      <c r="FQ47" s="234"/>
      <c r="FR47" s="234"/>
      <c r="FS47" s="234"/>
      <c r="FT47" s="234"/>
      <c r="FU47" s="234"/>
      <c r="FV47" s="234"/>
      <c r="FW47" s="234"/>
      <c r="FX47" s="234"/>
      <c r="FY47" s="234"/>
      <c r="FZ47" s="234"/>
      <c r="GA47" s="234"/>
      <c r="GB47" s="234"/>
      <c r="GC47" s="234"/>
      <c r="GD47" s="234"/>
      <c r="GE47" s="234"/>
      <c r="GF47" s="234"/>
      <c r="GG47" s="234"/>
      <c r="GH47" s="234"/>
      <c r="GI47" s="234"/>
      <c r="GJ47" s="234"/>
      <c r="GK47" s="234"/>
      <c r="GL47" s="234"/>
      <c r="GM47" s="234"/>
      <c r="GN47" s="234"/>
      <c r="GO47" s="234"/>
      <c r="GP47" s="234"/>
      <c r="GQ47" s="234"/>
      <c r="GR47" s="234"/>
      <c r="GS47" s="234"/>
      <c r="GT47" s="234"/>
      <c r="GU47" s="234"/>
      <c r="GV47" s="234"/>
      <c r="GW47" s="234"/>
      <c r="GX47" s="234"/>
      <c r="GY47" s="234"/>
      <c r="GZ47" s="234"/>
      <c r="HA47" s="234"/>
      <c r="HB47" s="234"/>
      <c r="HC47" s="234"/>
      <c r="HD47" s="234"/>
      <c r="HE47" s="234"/>
      <c r="HF47" s="234"/>
      <c r="HG47" s="234"/>
      <c r="HH47" s="234"/>
      <c r="HI47" s="234"/>
      <c r="HJ47" s="234"/>
      <c r="HK47" s="234"/>
      <c r="HL47" s="234"/>
      <c r="HM47" s="234"/>
      <c r="HN47" s="234"/>
      <c r="HO47" s="234"/>
      <c r="HP47" s="234"/>
      <c r="HQ47" s="234"/>
      <c r="HR47" s="234"/>
      <c r="HS47" s="234"/>
      <c r="HT47" s="234"/>
      <c r="HU47" s="234"/>
      <c r="HV47" s="234"/>
      <c r="HW47" s="234"/>
      <c r="HX47" s="234"/>
      <c r="HY47" s="234"/>
      <c r="HZ47" s="234"/>
      <c r="IA47" s="234"/>
      <c r="IB47" s="234"/>
      <c r="IC47" s="234"/>
      <c r="ID47" s="234"/>
      <c r="IE47" s="234"/>
      <c r="IF47" s="234"/>
      <c r="IG47" s="234"/>
      <c r="IH47" s="234"/>
      <c r="II47" s="234"/>
      <c r="IJ47" s="234"/>
      <c r="IK47" s="234"/>
      <c r="IL47" s="234"/>
      <c r="IM47" s="234"/>
      <c r="IN47" s="234"/>
      <c r="IO47" s="234"/>
      <c r="IP47" s="234"/>
      <c r="IQ47" s="234"/>
      <c r="IR47" s="234"/>
      <c r="IS47" s="234"/>
      <c r="IT47" s="235"/>
      <c r="IU47" s="140"/>
      <c r="IV47" s="140"/>
    </row>
    <row r="48" spans="1:256" ht="13.5" customHeight="1">
      <c r="A48" s="255" t="s">
        <v>565</v>
      </c>
      <c r="B48" s="256"/>
      <c r="C48" s="256"/>
      <c r="D48" s="256"/>
      <c r="E48" s="256"/>
      <c r="F48" s="256"/>
      <c r="G48" s="256"/>
      <c r="H48" s="256"/>
      <c r="I48" s="257"/>
      <c r="J48" s="258"/>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c r="CU48" s="120"/>
      <c r="CV48" s="120"/>
      <c r="CW48" s="120"/>
      <c r="CX48" s="120"/>
      <c r="CY48" s="120"/>
      <c r="CZ48" s="120"/>
      <c r="DA48" s="120"/>
      <c r="DB48" s="120"/>
      <c r="DC48" s="120"/>
      <c r="DD48" s="120"/>
      <c r="DE48" s="120"/>
      <c r="DF48" s="120"/>
      <c r="DG48" s="120"/>
      <c r="DH48" s="120"/>
      <c r="DI48" s="120"/>
      <c r="DJ48" s="120"/>
      <c r="DK48" s="120"/>
      <c r="DL48" s="120"/>
      <c r="DM48" s="120"/>
      <c r="DN48" s="120"/>
      <c r="DO48" s="120"/>
      <c r="DP48" s="120"/>
      <c r="DQ48" s="120"/>
      <c r="DR48" s="120"/>
      <c r="DS48" s="120"/>
      <c r="DT48" s="120"/>
      <c r="DU48" s="120"/>
      <c r="DV48" s="120"/>
      <c r="DW48" s="120"/>
      <c r="DX48" s="120"/>
      <c r="DY48" s="120"/>
      <c r="DZ48" s="120"/>
      <c r="EA48" s="120"/>
      <c r="EB48" s="120"/>
      <c r="EC48" s="120"/>
      <c r="ED48" s="120"/>
      <c r="EE48" s="120"/>
      <c r="EF48" s="120"/>
      <c r="EG48" s="120"/>
      <c r="EH48" s="120"/>
      <c r="EI48" s="120"/>
      <c r="EJ48" s="120"/>
      <c r="EK48" s="120"/>
      <c r="EL48" s="120"/>
      <c r="EM48" s="120"/>
      <c r="EN48" s="120"/>
      <c r="EO48" s="120"/>
      <c r="EP48" s="120"/>
      <c r="EQ48" s="120"/>
      <c r="ER48" s="120"/>
      <c r="ES48" s="120"/>
      <c r="ET48" s="120"/>
      <c r="EU48" s="120"/>
      <c r="EV48" s="120"/>
      <c r="EW48" s="120"/>
      <c r="EX48" s="120"/>
      <c r="EY48" s="120"/>
      <c r="EZ48" s="120"/>
      <c r="FA48" s="120"/>
      <c r="FB48" s="120"/>
      <c r="FC48" s="120"/>
      <c r="FD48" s="120"/>
      <c r="FE48" s="120"/>
      <c r="FF48" s="120"/>
      <c r="FG48" s="120"/>
      <c r="FH48" s="120"/>
      <c r="FI48" s="120"/>
      <c r="FJ48" s="120"/>
      <c r="FK48" s="120"/>
      <c r="FL48" s="120"/>
      <c r="FM48" s="120"/>
      <c r="FN48" s="120"/>
      <c r="FO48" s="120"/>
      <c r="FP48" s="120"/>
      <c r="FQ48" s="120"/>
      <c r="FR48" s="120"/>
      <c r="FS48" s="120"/>
      <c r="FT48" s="120"/>
      <c r="FU48" s="120"/>
      <c r="FV48" s="120"/>
      <c r="FW48" s="120"/>
      <c r="FX48" s="120"/>
      <c r="FY48" s="120"/>
      <c r="FZ48" s="120"/>
      <c r="GA48" s="120"/>
      <c r="GB48" s="120"/>
      <c r="GC48" s="120"/>
      <c r="GD48" s="120"/>
      <c r="GE48" s="120"/>
      <c r="GF48" s="120"/>
      <c r="GG48" s="120"/>
      <c r="GH48" s="120"/>
      <c r="GI48" s="120"/>
      <c r="GJ48" s="120"/>
      <c r="GK48" s="120"/>
      <c r="GL48" s="120"/>
      <c r="GM48" s="120"/>
      <c r="GN48" s="120"/>
      <c r="GO48" s="120"/>
      <c r="GP48" s="120"/>
      <c r="GQ48" s="120"/>
      <c r="GR48" s="120"/>
      <c r="GS48" s="120"/>
      <c r="GT48" s="120"/>
      <c r="GU48" s="120"/>
      <c r="GV48" s="120"/>
      <c r="GW48" s="120"/>
      <c r="GX48" s="120"/>
      <c r="GY48" s="120"/>
      <c r="GZ48" s="120"/>
      <c r="HA48" s="120"/>
      <c r="HB48" s="120"/>
      <c r="HC48" s="120"/>
      <c r="HD48" s="120"/>
      <c r="HE48" s="120"/>
      <c r="HF48" s="120"/>
      <c r="HG48" s="120"/>
      <c r="HH48" s="120"/>
      <c r="HI48" s="120"/>
      <c r="HJ48" s="120"/>
      <c r="HK48" s="120"/>
      <c r="HL48" s="120"/>
      <c r="HM48" s="120"/>
      <c r="HN48" s="120"/>
      <c r="HO48" s="120"/>
      <c r="HP48" s="120"/>
      <c r="HQ48" s="120"/>
      <c r="HR48" s="120"/>
      <c r="HS48" s="120"/>
      <c r="HT48" s="120"/>
      <c r="HU48" s="120"/>
      <c r="HV48" s="120"/>
      <c r="HW48" s="120"/>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0"/>
      <c r="IT48" s="121"/>
      <c r="IU48" s="140"/>
      <c r="IV48" s="140"/>
    </row>
    <row r="49" spans="1:256" ht="13.5" customHeight="1">
      <c r="A49" s="230" t="s">
        <v>566</v>
      </c>
      <c r="B49" s="230" t="s">
        <v>104</v>
      </c>
      <c r="C49" s="231"/>
      <c r="D49" s="231"/>
      <c r="E49" s="231"/>
      <c r="F49" s="231"/>
      <c r="G49" s="231"/>
      <c r="H49" s="231">
        <v>1</v>
      </c>
      <c r="I49" s="310">
        <v>42627</v>
      </c>
      <c r="J49" s="233"/>
      <c r="K49" s="234"/>
      <c r="L49" s="234"/>
      <c r="M49" s="234"/>
      <c r="N49" s="234"/>
      <c r="O49" s="234"/>
      <c r="P49" s="234"/>
      <c r="Q49" s="234"/>
      <c r="R49" s="234"/>
      <c r="S49" s="234"/>
      <c r="T49" s="234"/>
      <c r="U49" s="234"/>
      <c r="V49" s="234"/>
      <c r="W49" s="234"/>
      <c r="X49" s="234"/>
      <c r="Y49" s="234"/>
      <c r="Z49" s="234"/>
      <c r="AA49" s="234"/>
      <c r="AB49" s="234"/>
      <c r="AC49" s="234"/>
      <c r="AD49" s="234"/>
      <c r="AE49" s="234"/>
      <c r="AF49" s="234"/>
      <c r="AG49" s="234"/>
      <c r="AH49" s="234"/>
      <c r="AI49" s="234"/>
      <c r="AJ49" s="234"/>
      <c r="AK49" s="234"/>
      <c r="AL49" s="234"/>
      <c r="AM49" s="234"/>
      <c r="AN49" s="234"/>
      <c r="AO49" s="234"/>
      <c r="AP49" s="234"/>
      <c r="AQ49" s="234"/>
      <c r="AR49" s="234"/>
      <c r="AS49" s="234"/>
      <c r="AT49" s="234"/>
      <c r="AU49" s="234"/>
      <c r="AV49" s="234"/>
      <c r="AW49" s="234"/>
      <c r="AX49" s="234"/>
      <c r="AY49" s="234"/>
      <c r="AZ49" s="234"/>
      <c r="BA49" s="234"/>
      <c r="BB49" s="234"/>
      <c r="BC49" s="234"/>
      <c r="BD49" s="234"/>
      <c r="BE49" s="234"/>
      <c r="BF49" s="234"/>
      <c r="BG49" s="234"/>
      <c r="BH49" s="234"/>
      <c r="BI49" s="234"/>
      <c r="BJ49" s="234"/>
      <c r="BK49" s="234"/>
      <c r="BL49" s="234"/>
      <c r="BM49" s="234"/>
      <c r="BN49" s="234"/>
      <c r="BO49" s="234"/>
      <c r="BP49" s="234"/>
      <c r="BQ49" s="234"/>
      <c r="BR49" s="234"/>
      <c r="BS49" s="234"/>
      <c r="BT49" s="234"/>
      <c r="BU49" s="234"/>
      <c r="BV49" s="234"/>
      <c r="BW49" s="234"/>
      <c r="BX49" s="234"/>
      <c r="BY49" s="234"/>
      <c r="BZ49" s="234"/>
      <c r="CA49" s="234"/>
      <c r="CB49" s="234"/>
      <c r="CC49" s="234"/>
      <c r="CD49" s="234"/>
      <c r="CE49" s="234"/>
      <c r="CF49" s="234"/>
      <c r="CG49" s="234"/>
      <c r="CH49" s="234"/>
      <c r="CI49" s="234"/>
      <c r="CJ49" s="234"/>
      <c r="CK49" s="234"/>
      <c r="CL49" s="234"/>
      <c r="CM49" s="234"/>
      <c r="CN49" s="234"/>
      <c r="CO49" s="234"/>
      <c r="CP49" s="234"/>
      <c r="CQ49" s="234"/>
      <c r="CR49" s="234"/>
      <c r="CS49" s="234"/>
      <c r="CT49" s="234"/>
      <c r="CU49" s="234"/>
      <c r="CV49" s="234"/>
      <c r="CW49" s="234"/>
      <c r="CX49" s="234"/>
      <c r="CY49" s="234"/>
      <c r="CZ49" s="234"/>
      <c r="DA49" s="234"/>
      <c r="DB49" s="234"/>
      <c r="DC49" s="234"/>
      <c r="DD49" s="234"/>
      <c r="DE49" s="234"/>
      <c r="DF49" s="234"/>
      <c r="DG49" s="234"/>
      <c r="DH49" s="234"/>
      <c r="DI49" s="234"/>
      <c r="DJ49" s="234"/>
      <c r="DK49" s="234"/>
      <c r="DL49" s="234"/>
      <c r="DM49" s="234"/>
      <c r="DN49" s="234"/>
      <c r="DO49" s="234"/>
      <c r="DP49" s="234"/>
      <c r="DQ49" s="234"/>
      <c r="DR49" s="234"/>
      <c r="DS49" s="234"/>
      <c r="DT49" s="234"/>
      <c r="DU49" s="234"/>
      <c r="DV49" s="234"/>
      <c r="DW49" s="234"/>
      <c r="DX49" s="234"/>
      <c r="DY49" s="234"/>
      <c r="DZ49" s="234"/>
      <c r="EA49" s="234"/>
      <c r="EB49" s="234"/>
      <c r="EC49" s="234"/>
      <c r="ED49" s="234"/>
      <c r="EE49" s="234"/>
      <c r="EF49" s="234"/>
      <c r="EG49" s="234"/>
      <c r="EH49" s="234"/>
      <c r="EI49" s="234"/>
      <c r="EJ49" s="234"/>
      <c r="EK49" s="234"/>
      <c r="EL49" s="234"/>
      <c r="EM49" s="234"/>
      <c r="EN49" s="234"/>
      <c r="EO49" s="234"/>
      <c r="EP49" s="234"/>
      <c r="EQ49" s="234"/>
      <c r="ER49" s="234"/>
      <c r="ES49" s="234"/>
      <c r="ET49" s="234"/>
      <c r="EU49" s="234"/>
      <c r="EV49" s="234"/>
      <c r="EW49" s="234"/>
      <c r="EX49" s="234"/>
      <c r="EY49" s="234"/>
      <c r="EZ49" s="234"/>
      <c r="FA49" s="234"/>
      <c r="FB49" s="234"/>
      <c r="FC49" s="234"/>
      <c r="FD49" s="234"/>
      <c r="FE49" s="234"/>
      <c r="FF49" s="234"/>
      <c r="FG49" s="234"/>
      <c r="FH49" s="234"/>
      <c r="FI49" s="234"/>
      <c r="FJ49" s="234"/>
      <c r="FK49" s="234"/>
      <c r="FL49" s="234"/>
      <c r="FM49" s="234"/>
      <c r="FN49" s="234"/>
      <c r="FO49" s="234"/>
      <c r="FP49" s="234"/>
      <c r="FQ49" s="234"/>
      <c r="FR49" s="234"/>
      <c r="FS49" s="234"/>
      <c r="FT49" s="234"/>
      <c r="FU49" s="234"/>
      <c r="FV49" s="234"/>
      <c r="FW49" s="234"/>
      <c r="FX49" s="234"/>
      <c r="FY49" s="234"/>
      <c r="FZ49" s="234"/>
      <c r="GA49" s="234"/>
      <c r="GB49" s="234"/>
      <c r="GC49" s="234"/>
      <c r="GD49" s="234"/>
      <c r="GE49" s="234"/>
      <c r="GF49" s="234"/>
      <c r="GG49" s="234"/>
      <c r="GH49" s="234"/>
      <c r="GI49" s="234"/>
      <c r="GJ49" s="234"/>
      <c r="GK49" s="234"/>
      <c r="GL49" s="234"/>
      <c r="GM49" s="234"/>
      <c r="GN49" s="234"/>
      <c r="GO49" s="234"/>
      <c r="GP49" s="234"/>
      <c r="GQ49" s="234"/>
      <c r="GR49" s="234"/>
      <c r="GS49" s="234"/>
      <c r="GT49" s="234"/>
      <c r="GU49" s="234"/>
      <c r="GV49" s="234"/>
      <c r="GW49" s="234"/>
      <c r="GX49" s="234"/>
      <c r="GY49" s="234"/>
      <c r="GZ49" s="234"/>
      <c r="HA49" s="234"/>
      <c r="HB49" s="234"/>
      <c r="HC49" s="234"/>
      <c r="HD49" s="234"/>
      <c r="HE49" s="234"/>
      <c r="HF49" s="234"/>
      <c r="HG49" s="234"/>
      <c r="HH49" s="234"/>
      <c r="HI49" s="234"/>
      <c r="HJ49" s="234"/>
      <c r="HK49" s="234"/>
      <c r="HL49" s="234"/>
      <c r="HM49" s="234"/>
      <c r="HN49" s="234"/>
      <c r="HO49" s="234"/>
      <c r="HP49" s="234"/>
      <c r="HQ49" s="234"/>
      <c r="HR49" s="234"/>
      <c r="HS49" s="234"/>
      <c r="HT49" s="234"/>
      <c r="HU49" s="234"/>
      <c r="HV49" s="234"/>
      <c r="HW49" s="234"/>
      <c r="HX49" s="234"/>
      <c r="HY49" s="234"/>
      <c r="HZ49" s="234"/>
      <c r="IA49" s="234"/>
      <c r="IB49" s="234"/>
      <c r="IC49" s="234"/>
      <c r="ID49" s="234"/>
      <c r="IE49" s="234"/>
      <c r="IF49" s="234"/>
      <c r="IG49" s="234"/>
      <c r="IH49" s="234"/>
      <c r="II49" s="234"/>
      <c r="IJ49" s="234"/>
      <c r="IK49" s="234"/>
      <c r="IL49" s="234"/>
      <c r="IM49" s="234"/>
      <c r="IN49" s="234"/>
      <c r="IO49" s="234"/>
      <c r="IP49" s="234"/>
      <c r="IQ49" s="234"/>
      <c r="IR49" s="234"/>
      <c r="IS49" s="234"/>
      <c r="IT49" s="235"/>
      <c r="IU49" s="140"/>
      <c r="IV49" s="140"/>
    </row>
    <row r="50" spans="1:256" ht="13.5" customHeight="1">
      <c r="A50" s="255" t="s">
        <v>567</v>
      </c>
      <c r="B50" s="256"/>
      <c r="C50" s="256"/>
      <c r="D50" s="256"/>
      <c r="E50" s="256"/>
      <c r="F50" s="256"/>
      <c r="G50" s="256"/>
      <c r="H50" s="256"/>
      <c r="I50" s="257"/>
      <c r="J50" s="258"/>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c r="CK50" s="120"/>
      <c r="CL50" s="120"/>
      <c r="CM50" s="120"/>
      <c r="CN50" s="120"/>
      <c r="CO50" s="120"/>
      <c r="CP50" s="120"/>
      <c r="CQ50" s="120"/>
      <c r="CR50" s="120"/>
      <c r="CS50" s="120"/>
      <c r="CT50" s="120"/>
      <c r="CU50" s="120"/>
      <c r="CV50" s="120"/>
      <c r="CW50" s="120"/>
      <c r="CX50" s="120"/>
      <c r="CY50" s="120"/>
      <c r="CZ50" s="120"/>
      <c r="DA50" s="120"/>
      <c r="DB50" s="120"/>
      <c r="DC50" s="120"/>
      <c r="DD50" s="120"/>
      <c r="DE50" s="120"/>
      <c r="DF50" s="120"/>
      <c r="DG50" s="120"/>
      <c r="DH50" s="120"/>
      <c r="DI50" s="120"/>
      <c r="DJ50" s="120"/>
      <c r="DK50" s="120"/>
      <c r="DL50" s="120"/>
      <c r="DM50" s="120"/>
      <c r="DN50" s="120"/>
      <c r="DO50" s="120"/>
      <c r="DP50" s="120"/>
      <c r="DQ50" s="120"/>
      <c r="DR50" s="120"/>
      <c r="DS50" s="120"/>
      <c r="DT50" s="120"/>
      <c r="DU50" s="120"/>
      <c r="DV50" s="120"/>
      <c r="DW50" s="120"/>
      <c r="DX50" s="120"/>
      <c r="DY50" s="120"/>
      <c r="DZ50" s="120"/>
      <c r="EA50" s="120"/>
      <c r="EB50" s="120"/>
      <c r="EC50" s="120"/>
      <c r="ED50" s="120"/>
      <c r="EE50" s="120"/>
      <c r="EF50" s="120"/>
      <c r="EG50" s="120"/>
      <c r="EH50" s="120"/>
      <c r="EI50" s="120"/>
      <c r="EJ50" s="120"/>
      <c r="EK50" s="120"/>
      <c r="EL50" s="120"/>
      <c r="EM50" s="120"/>
      <c r="EN50" s="120"/>
      <c r="EO50" s="120"/>
      <c r="EP50" s="120"/>
      <c r="EQ50" s="120"/>
      <c r="ER50" s="120"/>
      <c r="ES50" s="120"/>
      <c r="ET50" s="120"/>
      <c r="EU50" s="120"/>
      <c r="EV50" s="120"/>
      <c r="EW50" s="120"/>
      <c r="EX50" s="120"/>
      <c r="EY50" s="120"/>
      <c r="EZ50" s="120"/>
      <c r="FA50" s="120"/>
      <c r="FB50" s="120"/>
      <c r="FC50" s="120"/>
      <c r="FD50" s="120"/>
      <c r="FE50" s="120"/>
      <c r="FF50" s="120"/>
      <c r="FG50" s="120"/>
      <c r="FH50" s="120"/>
      <c r="FI50" s="120"/>
      <c r="FJ50" s="120"/>
      <c r="FK50" s="120"/>
      <c r="FL50" s="120"/>
      <c r="FM50" s="120"/>
      <c r="FN50" s="120"/>
      <c r="FO50" s="120"/>
      <c r="FP50" s="120"/>
      <c r="FQ50" s="120"/>
      <c r="FR50" s="120"/>
      <c r="FS50" s="120"/>
      <c r="FT50" s="120"/>
      <c r="FU50" s="120"/>
      <c r="FV50" s="120"/>
      <c r="FW50" s="120"/>
      <c r="FX50" s="120"/>
      <c r="FY50" s="120"/>
      <c r="FZ50" s="120"/>
      <c r="GA50" s="120"/>
      <c r="GB50" s="120"/>
      <c r="GC50" s="120"/>
      <c r="GD50" s="120"/>
      <c r="GE50" s="120"/>
      <c r="GF50" s="120"/>
      <c r="GG50" s="120"/>
      <c r="GH50" s="120"/>
      <c r="GI50" s="120"/>
      <c r="GJ50" s="120"/>
      <c r="GK50" s="120"/>
      <c r="GL50" s="120"/>
      <c r="GM50" s="120"/>
      <c r="GN50" s="120"/>
      <c r="GO50" s="120"/>
      <c r="GP50" s="120"/>
      <c r="GQ50" s="120"/>
      <c r="GR50" s="120"/>
      <c r="GS50" s="120"/>
      <c r="GT50" s="120"/>
      <c r="GU50" s="120"/>
      <c r="GV50" s="120"/>
      <c r="GW50" s="120"/>
      <c r="GX50" s="120"/>
      <c r="GY50" s="120"/>
      <c r="GZ50" s="120"/>
      <c r="HA50" s="120"/>
      <c r="HB50" s="120"/>
      <c r="HC50" s="120"/>
      <c r="HD50" s="120"/>
      <c r="HE50" s="120"/>
      <c r="HF50" s="120"/>
      <c r="HG50" s="120"/>
      <c r="HH50" s="120"/>
      <c r="HI50" s="120"/>
      <c r="HJ50" s="120"/>
      <c r="HK50" s="120"/>
      <c r="HL50" s="120"/>
      <c r="HM50" s="120"/>
      <c r="HN50" s="120"/>
      <c r="HO50" s="120"/>
      <c r="HP50" s="120"/>
      <c r="HQ50" s="120"/>
      <c r="HR50" s="120"/>
      <c r="HS50" s="120"/>
      <c r="HT50" s="120"/>
      <c r="HU50" s="120"/>
      <c r="HV50" s="120"/>
      <c r="HW50" s="120"/>
      <c r="HX50" s="120"/>
      <c r="HY50" s="120"/>
      <c r="HZ50" s="120"/>
      <c r="IA50" s="120"/>
      <c r="IB50" s="120"/>
      <c r="IC50" s="120"/>
      <c r="ID50" s="120"/>
      <c r="IE50" s="120"/>
      <c r="IF50" s="120"/>
      <c r="IG50" s="120"/>
      <c r="IH50" s="120"/>
      <c r="II50" s="120"/>
      <c r="IJ50" s="120"/>
      <c r="IK50" s="120"/>
      <c r="IL50" s="120"/>
      <c r="IM50" s="120"/>
      <c r="IN50" s="120"/>
      <c r="IO50" s="120"/>
      <c r="IP50" s="120"/>
      <c r="IQ50" s="120"/>
      <c r="IR50" s="120"/>
      <c r="IS50" s="120"/>
      <c r="IT50" s="121"/>
      <c r="IU50" s="140"/>
      <c r="IV50" s="140"/>
    </row>
    <row r="51" spans="1:256" ht="13.5" customHeight="1">
      <c r="A51" s="144"/>
      <c r="B51" s="144"/>
      <c r="C51" s="144"/>
      <c r="D51" s="144"/>
      <c r="E51" s="144"/>
      <c r="F51" s="144"/>
      <c r="G51" s="144"/>
      <c r="H51" s="144"/>
      <c r="I51" s="145"/>
    </row>
    <row r="52" spans="1:256" ht="13.5" customHeight="1">
      <c r="A52" s="144"/>
      <c r="B52" s="144"/>
      <c r="C52" s="144"/>
      <c r="D52" s="144"/>
      <c r="E52" s="144"/>
      <c r="F52" s="144"/>
      <c r="G52" s="144"/>
      <c r="H52" s="144"/>
      <c r="I52" s="145"/>
    </row>
    <row r="53" spans="1:256" ht="13.5" customHeight="1">
      <c r="A53" s="144"/>
      <c r="B53" s="144"/>
      <c r="C53" s="144"/>
      <c r="D53" s="144"/>
      <c r="E53" s="144"/>
      <c r="F53" s="144"/>
      <c r="G53" s="144"/>
      <c r="H53" s="144"/>
      <c r="I53" s="145"/>
    </row>
    <row r="54" spans="1:256" ht="13.5" customHeight="1">
      <c r="A54" s="144"/>
      <c r="B54" s="144"/>
      <c r="C54" s="144"/>
      <c r="D54" s="144"/>
      <c r="E54" s="144"/>
      <c r="F54" s="144"/>
      <c r="G54" s="144"/>
      <c r="H54" s="144"/>
      <c r="I54" s="145"/>
    </row>
    <row r="55" spans="1:256" ht="13.5" customHeight="1">
      <c r="A55" s="144"/>
      <c r="B55" s="144"/>
      <c r="C55" s="144"/>
      <c r="D55" s="144"/>
      <c r="E55" s="144"/>
      <c r="F55" s="144"/>
      <c r="G55" s="144"/>
      <c r="H55" s="144"/>
      <c r="I55" s="145"/>
    </row>
    <row r="56" spans="1:256" ht="13.5" customHeight="1">
      <c r="A56" s="144"/>
      <c r="B56" s="144"/>
      <c r="C56" s="144"/>
      <c r="D56" s="144"/>
      <c r="E56" s="144"/>
      <c r="F56" s="144"/>
      <c r="G56" s="144"/>
      <c r="H56" s="144"/>
      <c r="I56" s="145"/>
    </row>
    <row r="57" spans="1:256" ht="13.5" customHeight="1">
      <c r="A57" s="144"/>
      <c r="B57" s="144"/>
      <c r="C57" s="144"/>
      <c r="D57" s="144"/>
      <c r="E57" s="144"/>
      <c r="F57" s="144"/>
      <c r="G57" s="144"/>
      <c r="H57" s="144"/>
      <c r="I57" s="145"/>
    </row>
    <row r="58" spans="1:256" ht="13.5" customHeight="1">
      <c r="A58" s="144"/>
      <c r="B58" s="144"/>
      <c r="C58" s="144"/>
      <c r="D58" s="144"/>
      <c r="E58" s="144"/>
      <c r="F58" s="144"/>
      <c r="G58" s="144"/>
      <c r="H58" s="144"/>
      <c r="I58" s="145"/>
    </row>
    <row r="59" spans="1:256" ht="13.5" customHeight="1">
      <c r="A59" s="144"/>
      <c r="B59" s="144"/>
      <c r="C59" s="144"/>
      <c r="D59" s="144"/>
      <c r="E59" s="144"/>
      <c r="F59" s="144"/>
      <c r="G59" s="144"/>
      <c r="H59" s="144"/>
      <c r="I59" s="145"/>
    </row>
    <row r="60" spans="1:256" ht="13.5" customHeight="1">
      <c r="A60" s="144"/>
      <c r="B60" s="144"/>
      <c r="C60" s="144"/>
      <c r="D60" s="144"/>
      <c r="E60" s="144"/>
      <c r="F60" s="144"/>
      <c r="G60" s="144"/>
      <c r="H60" s="144"/>
      <c r="I60" s="145"/>
    </row>
    <row r="61" spans="1:256" ht="13.5" customHeight="1">
      <c r="A61" s="144"/>
      <c r="B61" s="144"/>
      <c r="C61" s="144"/>
      <c r="D61" s="144"/>
      <c r="E61" s="144"/>
      <c r="F61" s="144"/>
      <c r="G61" s="144"/>
      <c r="H61" s="144"/>
      <c r="I61" s="145"/>
    </row>
    <row r="62" spans="1:256" ht="13.5" customHeight="1">
      <c r="A62" s="144"/>
      <c r="B62" s="144"/>
      <c r="C62" s="144"/>
      <c r="D62" s="144"/>
      <c r="E62" s="144"/>
      <c r="F62" s="144"/>
      <c r="G62" s="144"/>
      <c r="H62" s="144"/>
      <c r="I62" s="145"/>
    </row>
    <row r="63" spans="1:256" ht="13.5" customHeight="1">
      <c r="A63" s="144"/>
      <c r="B63" s="144"/>
      <c r="C63" s="144"/>
      <c r="D63" s="144"/>
      <c r="E63" s="144"/>
      <c r="F63" s="144"/>
      <c r="G63" s="144"/>
      <c r="H63" s="144"/>
      <c r="I63" s="145"/>
    </row>
    <row r="64" spans="1:256" ht="13.5" customHeight="1">
      <c r="A64" s="144"/>
      <c r="B64" s="144"/>
      <c r="C64" s="144"/>
      <c r="D64" s="144"/>
      <c r="E64" s="144"/>
      <c r="F64" s="144"/>
      <c r="G64" s="144"/>
      <c r="H64" s="144"/>
      <c r="I64" s="145"/>
    </row>
    <row r="65" spans="1:9" ht="13.5" customHeight="1">
      <c r="A65" s="144"/>
      <c r="B65" s="144"/>
      <c r="C65" s="144"/>
      <c r="D65" s="144"/>
      <c r="E65" s="144"/>
      <c r="F65" s="144"/>
      <c r="G65" s="144"/>
      <c r="H65" s="144"/>
      <c r="I65" s="145"/>
    </row>
    <row r="66" spans="1:9" ht="13.5" customHeight="1">
      <c r="A66" s="144"/>
      <c r="B66" s="144"/>
      <c r="C66" s="144"/>
      <c r="D66" s="144"/>
      <c r="E66" s="144"/>
      <c r="F66" s="144"/>
      <c r="G66" s="144"/>
      <c r="H66" s="144"/>
      <c r="I66" s="145"/>
    </row>
    <row r="67" spans="1:9" ht="13.5" customHeight="1">
      <c r="A67" s="144"/>
      <c r="B67" s="144"/>
      <c r="C67" s="144"/>
      <c r="D67" s="144"/>
      <c r="E67" s="144"/>
      <c r="F67" s="144"/>
      <c r="G67" s="144"/>
      <c r="H67" s="144"/>
      <c r="I67" s="145"/>
    </row>
    <row r="68" spans="1:9" ht="13.5" customHeight="1">
      <c r="A68" s="144"/>
      <c r="B68" s="144"/>
      <c r="C68" s="144"/>
      <c r="D68" s="144"/>
      <c r="E68" s="144"/>
      <c r="F68" s="144"/>
      <c r="G68" s="144"/>
      <c r="H68" s="144"/>
      <c r="I68" s="145"/>
    </row>
    <row r="69" spans="1:9" ht="13.5" customHeight="1">
      <c r="A69" s="144"/>
      <c r="B69" s="144"/>
      <c r="C69" s="144"/>
      <c r="D69" s="144"/>
      <c r="E69" s="144"/>
      <c r="F69" s="144"/>
      <c r="G69" s="144"/>
      <c r="H69" s="144"/>
      <c r="I69" s="145"/>
    </row>
    <row r="70" spans="1:9" ht="13.5" customHeight="1">
      <c r="A70" s="144"/>
      <c r="B70" s="144"/>
      <c r="C70" s="144"/>
      <c r="D70" s="144"/>
      <c r="E70" s="144"/>
      <c r="F70" s="144"/>
      <c r="G70" s="144"/>
      <c r="H70" s="144"/>
      <c r="I70" s="145"/>
    </row>
    <row r="71" spans="1:9" ht="13.5" customHeight="1">
      <c r="A71" s="144"/>
      <c r="B71" s="144"/>
      <c r="C71" s="144"/>
      <c r="D71" s="144"/>
      <c r="E71" s="144"/>
      <c r="F71" s="144"/>
      <c r="G71" s="144"/>
      <c r="H71" s="144"/>
      <c r="I71" s="145"/>
    </row>
    <row r="72" spans="1:9" ht="13.5" customHeight="1">
      <c r="A72" s="144"/>
      <c r="B72" s="144"/>
      <c r="C72" s="144"/>
      <c r="D72" s="144"/>
      <c r="E72" s="144"/>
      <c r="F72" s="144"/>
      <c r="G72" s="144"/>
      <c r="H72" s="144"/>
      <c r="I72" s="145"/>
    </row>
  </sheetData>
  <mergeCells count="2">
    <mergeCell ref="H43:H45"/>
    <mergeCell ref="H46:H47"/>
  </mergeCells>
  <phoneticPr fontId="14" type="noConversion"/>
  <pageMargins left="0.7" right="0.7" top="0.75" bottom="0.75" header="0.3" footer="0.3"/>
  <pageSetup orientation="portrait" r:id="rId1"/>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75" defaultRowHeight="13.5" customHeight="1"/>
  <cols>
    <col min="1" max="1" width="9" style="76" customWidth="1"/>
    <col min="2" max="256" width="8.75" style="76" customWidth="1"/>
  </cols>
  <sheetData>
    <row r="1" spans="1:5" ht="15.95" customHeight="1">
      <c r="A1" s="69"/>
      <c r="B1" s="69"/>
      <c r="C1" s="69"/>
      <c r="D1" s="69"/>
      <c r="E1" s="69"/>
    </row>
    <row r="2" spans="1:5" ht="15.95" customHeight="1">
      <c r="A2" s="69"/>
      <c r="B2" s="69"/>
      <c r="C2" s="69"/>
      <c r="D2" s="69"/>
      <c r="E2" s="69"/>
    </row>
    <row r="3" spans="1:5" ht="15.95" customHeight="1">
      <c r="A3" s="69"/>
      <c r="B3" s="69"/>
      <c r="C3" s="69"/>
      <c r="D3" s="69"/>
      <c r="E3" s="69"/>
    </row>
    <row r="4" spans="1:5" ht="15.95" customHeight="1">
      <c r="A4" s="69"/>
      <c r="B4" s="69"/>
      <c r="C4" s="69"/>
      <c r="D4" s="69"/>
      <c r="E4" s="69"/>
    </row>
    <row r="5" spans="1:5" ht="15.95" customHeight="1">
      <c r="A5" s="69"/>
      <c r="B5" s="69"/>
      <c r="C5" s="69"/>
      <c r="D5" s="69"/>
      <c r="E5" s="69"/>
    </row>
    <row r="6" spans="1:5" ht="15.95" customHeight="1">
      <c r="A6" s="69"/>
      <c r="B6" s="69"/>
      <c r="C6" s="69"/>
      <c r="D6" s="69"/>
      <c r="E6" s="69"/>
    </row>
    <row r="7" spans="1:5" ht="15.95" customHeight="1">
      <c r="A7" s="69"/>
      <c r="B7" s="69"/>
      <c r="C7" s="69"/>
      <c r="D7" s="69"/>
      <c r="E7" s="69"/>
    </row>
    <row r="8" spans="1:5" ht="15.95" customHeight="1">
      <c r="A8" s="69"/>
      <c r="B8" s="69"/>
      <c r="C8" s="69"/>
      <c r="D8" s="69"/>
      <c r="E8" s="69"/>
    </row>
    <row r="9" spans="1:5" ht="15.95" customHeight="1">
      <c r="A9" s="69"/>
      <c r="B9" s="69"/>
      <c r="C9" s="69"/>
      <c r="D9" s="69"/>
      <c r="E9" s="69"/>
    </row>
    <row r="10" spans="1:5" ht="15.95" customHeight="1">
      <c r="A10" s="69"/>
      <c r="B10" s="69"/>
      <c r="C10" s="69"/>
      <c r="D10" s="69"/>
      <c r="E10" s="69"/>
    </row>
  </sheetData>
  <phoneticPr fontId="14" type="noConversion"/>
  <pageMargins left="0.7" right="0.7" top="0.75" bottom="0.75" header="0.3" footer="0.3"/>
  <pageSetup orientation="portrait"/>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heetViews>
  <sheetFormatPr defaultColWidth="8.75" defaultRowHeight="20.25" customHeight="1"/>
  <cols>
    <col min="1" max="2" width="9" style="77" customWidth="1"/>
    <col min="3" max="3" width="30.5" style="77" customWidth="1"/>
    <col min="4" max="4" width="27.625" style="77" customWidth="1"/>
    <col min="5" max="5" width="55.5" style="77" customWidth="1"/>
    <col min="6" max="6" width="41" style="77" customWidth="1"/>
    <col min="7" max="7" width="14.25" style="77" customWidth="1"/>
    <col min="8" max="8" width="9" style="77" customWidth="1"/>
    <col min="9" max="9" width="7.75" style="77" customWidth="1"/>
    <col min="10" max="256" width="8.75" style="77" customWidth="1"/>
  </cols>
  <sheetData>
    <row r="1" spans="1:9" ht="24.95" customHeight="1">
      <c r="A1" s="78" t="s">
        <v>1</v>
      </c>
      <c r="B1" s="78" t="s">
        <v>340</v>
      </c>
      <c r="C1" s="78" t="s">
        <v>341</v>
      </c>
      <c r="D1" s="78" t="s">
        <v>342</v>
      </c>
      <c r="E1" s="78" t="s">
        <v>343</v>
      </c>
      <c r="F1" s="78" t="s">
        <v>344</v>
      </c>
      <c r="G1" s="78" t="s">
        <v>345</v>
      </c>
      <c r="H1" s="78" t="s">
        <v>93</v>
      </c>
      <c r="I1" s="78" t="s">
        <v>346</v>
      </c>
    </row>
    <row r="2" spans="1:9" ht="63" customHeight="1">
      <c r="A2" s="78" t="s">
        <v>347</v>
      </c>
      <c r="B2" s="78" t="s">
        <v>348</v>
      </c>
      <c r="C2" s="78" t="s">
        <v>349</v>
      </c>
      <c r="D2" s="30"/>
      <c r="E2" s="30"/>
      <c r="F2" s="78" t="s">
        <v>350</v>
      </c>
      <c r="G2" s="30"/>
      <c r="H2" s="30"/>
      <c r="I2" s="30"/>
    </row>
    <row r="3" spans="1:9" ht="24.95" customHeight="1">
      <c r="A3" s="30"/>
      <c r="B3" s="78" t="s">
        <v>351</v>
      </c>
      <c r="C3" s="78" t="s">
        <v>352</v>
      </c>
      <c r="D3" s="30"/>
      <c r="E3" s="30"/>
      <c r="F3" s="30"/>
      <c r="G3" s="30"/>
      <c r="H3" s="30"/>
      <c r="I3" s="30"/>
    </row>
    <row r="4" spans="1:9" ht="24.95" customHeight="1">
      <c r="A4" s="30"/>
      <c r="B4" s="78" t="s">
        <v>353</v>
      </c>
      <c r="C4" s="78" t="s">
        <v>354</v>
      </c>
      <c r="D4" s="30"/>
      <c r="E4" s="30"/>
      <c r="F4" s="30"/>
      <c r="G4" s="30"/>
      <c r="H4" s="30"/>
      <c r="I4" s="30"/>
    </row>
    <row r="5" spans="1:9" ht="24.95" customHeight="1">
      <c r="A5" s="30"/>
      <c r="B5" s="78" t="s">
        <v>355</v>
      </c>
      <c r="C5" s="78" t="s">
        <v>356</v>
      </c>
      <c r="D5" s="30"/>
      <c r="E5" s="30"/>
      <c r="F5" s="30"/>
      <c r="G5" s="30"/>
      <c r="H5" s="30"/>
      <c r="I5" s="30"/>
    </row>
    <row r="6" spans="1:9" ht="60.75" customHeight="1">
      <c r="A6" s="78" t="s">
        <v>357</v>
      </c>
      <c r="B6" s="78" t="s">
        <v>358</v>
      </c>
      <c r="C6" s="78" t="s">
        <v>359</v>
      </c>
      <c r="D6" s="30"/>
      <c r="E6" s="78" t="s">
        <v>360</v>
      </c>
      <c r="F6" s="78" t="s">
        <v>361</v>
      </c>
      <c r="G6" s="30"/>
      <c r="H6" s="30"/>
      <c r="I6" s="30"/>
    </row>
    <row r="7" spans="1:9" ht="60.75" customHeight="1">
      <c r="A7" s="78" t="s">
        <v>362</v>
      </c>
      <c r="B7" s="78" t="s">
        <v>363</v>
      </c>
      <c r="C7" s="78" t="s">
        <v>364</v>
      </c>
      <c r="D7" s="30"/>
      <c r="E7" s="78" t="s">
        <v>365</v>
      </c>
      <c r="F7" s="78" t="s">
        <v>366</v>
      </c>
      <c r="G7" s="30"/>
      <c r="H7" s="30"/>
      <c r="I7" s="30"/>
    </row>
    <row r="8" spans="1:9" ht="101.25" customHeight="1">
      <c r="A8" s="30"/>
      <c r="B8" s="78" t="s">
        <v>367</v>
      </c>
      <c r="C8" s="78" t="s">
        <v>368</v>
      </c>
      <c r="D8" s="78" t="s">
        <v>369</v>
      </c>
      <c r="E8" s="78" t="s">
        <v>370</v>
      </c>
      <c r="F8" s="78" t="s">
        <v>371</v>
      </c>
      <c r="G8" s="30"/>
      <c r="H8" s="30"/>
      <c r="I8" s="30"/>
    </row>
    <row r="9" spans="1:9" ht="60.75" customHeight="1">
      <c r="A9" s="30"/>
      <c r="B9" s="78" t="s">
        <v>372</v>
      </c>
      <c r="C9" s="78" t="s">
        <v>373</v>
      </c>
      <c r="D9" s="30"/>
      <c r="E9" s="78" t="s">
        <v>374</v>
      </c>
      <c r="F9" s="78" t="s">
        <v>375</v>
      </c>
      <c r="G9" s="30"/>
      <c r="H9" s="30"/>
      <c r="I9" s="30"/>
    </row>
    <row r="10" spans="1:9" ht="81" customHeight="1">
      <c r="A10" s="30"/>
      <c r="B10" s="78" t="s">
        <v>376</v>
      </c>
      <c r="C10" s="78" t="s">
        <v>377</v>
      </c>
      <c r="D10" s="78" t="s">
        <v>378</v>
      </c>
      <c r="E10" s="78" t="s">
        <v>379</v>
      </c>
      <c r="F10" s="78" t="s">
        <v>380</v>
      </c>
      <c r="G10" s="30"/>
      <c r="H10" s="30"/>
      <c r="I10" s="30"/>
    </row>
    <row r="11" spans="1:9" ht="60.75" customHeight="1">
      <c r="A11" s="78" t="s">
        <v>26</v>
      </c>
      <c r="B11" s="78" t="s">
        <v>381</v>
      </c>
      <c r="C11" s="78" t="s">
        <v>382</v>
      </c>
      <c r="D11" s="78" t="s">
        <v>383</v>
      </c>
      <c r="E11" s="78" t="s">
        <v>384</v>
      </c>
      <c r="F11" s="30"/>
      <c r="G11" s="30"/>
      <c r="H11" s="30"/>
      <c r="I11" s="30"/>
    </row>
    <row r="12" spans="1:9" ht="68.25" customHeight="1">
      <c r="A12" s="30"/>
      <c r="B12" s="78" t="s">
        <v>385</v>
      </c>
      <c r="C12" s="78" t="s">
        <v>386</v>
      </c>
      <c r="D12" s="78" t="s">
        <v>387</v>
      </c>
      <c r="E12" s="78" t="s">
        <v>388</v>
      </c>
      <c r="F12" s="78" t="s">
        <v>389</v>
      </c>
      <c r="G12" s="30"/>
      <c r="H12" s="30"/>
      <c r="I12" s="30"/>
    </row>
    <row r="13" spans="1:9" ht="81" customHeight="1">
      <c r="A13" s="30"/>
      <c r="B13" s="78" t="s">
        <v>390</v>
      </c>
      <c r="C13" s="78" t="s">
        <v>391</v>
      </c>
      <c r="D13" s="78" t="s">
        <v>387</v>
      </c>
      <c r="E13" s="78" t="s">
        <v>392</v>
      </c>
      <c r="F13" s="78" t="s">
        <v>393</v>
      </c>
      <c r="G13" s="30"/>
      <c r="H13" s="30"/>
      <c r="I13" s="30"/>
    </row>
    <row r="14" spans="1:9" ht="121.5" customHeight="1">
      <c r="A14" s="54"/>
      <c r="B14" s="79" t="s">
        <v>394</v>
      </c>
      <c r="C14" s="79" t="s">
        <v>395</v>
      </c>
      <c r="D14" s="79" t="s">
        <v>387</v>
      </c>
      <c r="E14" s="79" t="s">
        <v>396</v>
      </c>
      <c r="F14" s="79" t="s">
        <v>397</v>
      </c>
      <c r="G14" s="54"/>
      <c r="H14" s="54"/>
      <c r="I14" s="54"/>
    </row>
    <row r="15" spans="1:9" ht="141.75" customHeight="1">
      <c r="A15" s="80"/>
      <c r="B15" s="81" t="s">
        <v>398</v>
      </c>
      <c r="C15" s="81" t="s">
        <v>399</v>
      </c>
      <c r="D15" s="81" t="s">
        <v>400</v>
      </c>
      <c r="E15" s="81" t="s">
        <v>401</v>
      </c>
      <c r="F15" s="81" t="s">
        <v>402</v>
      </c>
      <c r="G15" s="82"/>
      <c r="H15" s="82"/>
      <c r="I15" s="83"/>
    </row>
    <row r="16" spans="1:9" ht="40.5" customHeight="1">
      <c r="A16" s="37"/>
      <c r="B16" s="84" t="s">
        <v>403</v>
      </c>
      <c r="C16" s="84" t="s">
        <v>404</v>
      </c>
      <c r="D16" s="84" t="s">
        <v>405</v>
      </c>
      <c r="E16" s="84" t="s">
        <v>406</v>
      </c>
      <c r="F16" s="37"/>
      <c r="G16" s="37"/>
      <c r="H16" s="37"/>
      <c r="I16" s="37"/>
    </row>
    <row r="17" spans="1:9" ht="81" customHeight="1">
      <c r="A17" s="30"/>
      <c r="B17" s="78" t="s">
        <v>407</v>
      </c>
      <c r="C17" s="78" t="s">
        <v>408</v>
      </c>
      <c r="D17" s="78" t="s">
        <v>409</v>
      </c>
      <c r="E17" s="78" t="s">
        <v>410</v>
      </c>
      <c r="F17" s="78" t="s">
        <v>411</v>
      </c>
      <c r="G17" s="30"/>
      <c r="H17" s="30"/>
      <c r="I17" s="30"/>
    </row>
  </sheetData>
  <phoneticPr fontId="14" type="noConversion"/>
  <pageMargins left="0.7" right="0.7" top="0.75" bottom="0.75" header="0.3" footer="0.3"/>
  <pageSetup orientation="portrait"/>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
  <sheetViews>
    <sheetView showGridLines="0" workbookViewId="0"/>
  </sheetViews>
  <sheetFormatPr defaultColWidth="8.75" defaultRowHeight="25.5" customHeight="1"/>
  <cols>
    <col min="1" max="1" width="17.125" style="85" customWidth="1"/>
    <col min="2" max="2" width="21.125" style="85" customWidth="1"/>
    <col min="3" max="3" width="34.875" style="85" customWidth="1"/>
    <col min="4" max="4" width="43.5" style="85" customWidth="1"/>
    <col min="5" max="5" width="45.875" style="85" customWidth="1"/>
    <col min="6" max="6" width="39.625" style="85" customWidth="1"/>
    <col min="7" max="7" width="10.125" style="85" customWidth="1"/>
    <col min="8" max="8" width="12.5" style="85" customWidth="1"/>
    <col min="9" max="9" width="9" style="85" customWidth="1"/>
    <col min="10" max="10" width="15.5" style="85" customWidth="1"/>
    <col min="11" max="256" width="8.75" style="85" customWidth="1"/>
  </cols>
  <sheetData>
    <row r="1" spans="1:10" ht="29.25" customHeight="1">
      <c r="A1" s="86" t="s">
        <v>1</v>
      </c>
      <c r="B1" s="86" t="s">
        <v>340</v>
      </c>
      <c r="C1" s="86" t="s">
        <v>341</v>
      </c>
      <c r="D1" s="86" t="s">
        <v>342</v>
      </c>
      <c r="E1" s="86" t="s">
        <v>343</v>
      </c>
      <c r="F1" s="86" t="s">
        <v>344</v>
      </c>
      <c r="G1" s="86" t="s">
        <v>412</v>
      </c>
      <c r="H1" s="86" t="s">
        <v>93</v>
      </c>
      <c r="I1" s="86" t="s">
        <v>346</v>
      </c>
      <c r="J1" s="86" t="s">
        <v>97</v>
      </c>
    </row>
    <row r="2" spans="1:10" ht="30.95" customHeight="1">
      <c r="A2" s="86" t="s">
        <v>413</v>
      </c>
      <c r="B2" s="86" t="s">
        <v>414</v>
      </c>
      <c r="C2" s="86" t="s">
        <v>415</v>
      </c>
      <c r="D2" s="86" t="s">
        <v>73</v>
      </c>
      <c r="E2" s="30"/>
      <c r="F2" s="30"/>
      <c r="G2" s="30"/>
      <c r="H2" s="30"/>
      <c r="I2" s="30"/>
      <c r="J2" s="30"/>
    </row>
    <row r="3" spans="1:10" ht="30.95" customHeight="1">
      <c r="A3" s="54"/>
      <c r="B3" s="87" t="s">
        <v>416</v>
      </c>
      <c r="C3" s="87" t="s">
        <v>417</v>
      </c>
      <c r="D3" s="87" t="s">
        <v>73</v>
      </c>
      <c r="E3" s="54"/>
      <c r="F3" s="54"/>
      <c r="G3" s="54"/>
      <c r="H3" s="54"/>
      <c r="I3" s="54"/>
      <c r="J3" s="54"/>
    </row>
    <row r="4" spans="1:10" ht="30.95" customHeight="1">
      <c r="A4" s="88"/>
      <c r="B4" s="89" t="s">
        <v>418</v>
      </c>
      <c r="C4" s="89" t="s">
        <v>419</v>
      </c>
      <c r="D4" s="90"/>
      <c r="E4" s="90"/>
      <c r="F4" s="90"/>
      <c r="G4" s="90"/>
      <c r="H4" s="90"/>
      <c r="I4" s="90"/>
      <c r="J4" s="91"/>
    </row>
    <row r="5" spans="1:10" ht="127.5" customHeight="1">
      <c r="A5" s="92" t="s">
        <v>26</v>
      </c>
      <c r="B5" s="92" t="s">
        <v>420</v>
      </c>
      <c r="C5" s="92" t="s">
        <v>421</v>
      </c>
      <c r="D5" s="92" t="s">
        <v>73</v>
      </c>
      <c r="E5" s="92" t="s">
        <v>422</v>
      </c>
      <c r="F5" s="37"/>
      <c r="G5" s="37"/>
      <c r="H5" s="37"/>
      <c r="I5" s="37"/>
      <c r="J5" s="37"/>
    </row>
    <row r="6" spans="1:10" ht="102" customHeight="1">
      <c r="A6" s="30"/>
      <c r="B6" s="86" t="s">
        <v>423</v>
      </c>
      <c r="C6" s="86" t="s">
        <v>424</v>
      </c>
      <c r="D6" s="86" t="s">
        <v>73</v>
      </c>
      <c r="E6" s="86" t="s">
        <v>425</v>
      </c>
      <c r="F6" s="86" t="s">
        <v>426</v>
      </c>
      <c r="G6" s="30"/>
      <c r="H6" s="30"/>
      <c r="I6" s="30"/>
      <c r="J6" s="30"/>
    </row>
    <row r="7" spans="1:10" ht="102" customHeight="1">
      <c r="A7" s="30"/>
      <c r="B7" s="86" t="s">
        <v>427</v>
      </c>
      <c r="C7" s="86" t="s">
        <v>428</v>
      </c>
      <c r="D7" s="86" t="s">
        <v>382</v>
      </c>
      <c r="E7" s="86" t="s">
        <v>429</v>
      </c>
      <c r="F7" s="86" t="s">
        <v>430</v>
      </c>
      <c r="G7" s="30"/>
      <c r="H7" s="30"/>
      <c r="I7" s="30"/>
      <c r="J7" s="30"/>
    </row>
    <row r="8" spans="1:10" ht="76.5" customHeight="1">
      <c r="A8" s="30"/>
      <c r="B8" s="86" t="s">
        <v>431</v>
      </c>
      <c r="C8" s="86" t="s">
        <v>432</v>
      </c>
      <c r="D8" s="86" t="s">
        <v>382</v>
      </c>
      <c r="E8" s="86" t="s">
        <v>433</v>
      </c>
      <c r="F8" s="86" t="s">
        <v>434</v>
      </c>
      <c r="G8" s="30"/>
      <c r="H8" s="30"/>
      <c r="I8" s="30"/>
      <c r="J8" s="30"/>
    </row>
    <row r="9" spans="1:10" ht="51" customHeight="1">
      <c r="A9" s="30"/>
      <c r="B9" s="86" t="s">
        <v>435</v>
      </c>
      <c r="C9" s="86" t="s">
        <v>436</v>
      </c>
      <c r="D9" s="86" t="s">
        <v>420</v>
      </c>
      <c r="E9" s="86" t="s">
        <v>437</v>
      </c>
      <c r="F9" s="30"/>
      <c r="G9" s="30"/>
      <c r="H9" s="30"/>
      <c r="I9" s="30"/>
      <c r="J9" s="30"/>
    </row>
    <row r="10" spans="1:10" ht="127.5" customHeight="1">
      <c r="A10" s="86" t="s">
        <v>438</v>
      </c>
      <c r="B10" s="86" t="s">
        <v>439</v>
      </c>
      <c r="C10" s="86" t="s">
        <v>438</v>
      </c>
      <c r="D10" s="86" t="s">
        <v>73</v>
      </c>
      <c r="E10" s="86" t="s">
        <v>440</v>
      </c>
      <c r="F10" s="30"/>
      <c r="G10" s="30"/>
      <c r="H10" s="30"/>
      <c r="I10" s="30"/>
      <c r="J10" s="30"/>
    </row>
    <row r="11" spans="1:10" ht="76.5" customHeight="1">
      <c r="A11" s="30"/>
      <c r="B11" s="86" t="s">
        <v>441</v>
      </c>
      <c r="C11" s="86" t="s">
        <v>42</v>
      </c>
      <c r="D11" s="86" t="s">
        <v>73</v>
      </c>
      <c r="E11" s="86" t="s">
        <v>442</v>
      </c>
      <c r="F11" s="30"/>
      <c r="G11" s="30"/>
      <c r="H11" s="30"/>
      <c r="I11" s="30"/>
      <c r="J11" s="30"/>
    </row>
    <row r="12" spans="1:10" ht="132.75" customHeight="1">
      <c r="A12" s="30"/>
      <c r="B12" s="86" t="s">
        <v>443</v>
      </c>
      <c r="C12" s="86" t="s">
        <v>444</v>
      </c>
      <c r="D12" s="86" t="s">
        <v>73</v>
      </c>
      <c r="E12" s="86" t="s">
        <v>445</v>
      </c>
      <c r="F12" s="30"/>
      <c r="G12" s="30"/>
      <c r="H12" s="86" t="s">
        <v>446</v>
      </c>
      <c r="I12" s="30"/>
      <c r="J12" s="30"/>
    </row>
  </sheetData>
  <phoneticPr fontId="14" type="noConversion"/>
  <pageMargins left="0.7" right="0.7" top="0.75" bottom="0.75" header="0.3" footer="0.3"/>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
  <sheetViews>
    <sheetView showGridLines="0" workbookViewId="0"/>
  </sheetViews>
  <sheetFormatPr defaultColWidth="8.75" defaultRowHeight="13.5" customHeight="1"/>
  <cols>
    <col min="1" max="1" width="15" style="93" customWidth="1"/>
    <col min="2" max="2" width="19.25" style="93" customWidth="1"/>
    <col min="3" max="4" width="23.625" style="93" customWidth="1"/>
    <col min="5" max="5" width="29.5" style="93" customWidth="1"/>
    <col min="6" max="6" width="36.625" style="93" customWidth="1"/>
    <col min="7" max="7" width="30.125" style="93" customWidth="1"/>
    <col min="8" max="8" width="18.5" style="93" customWidth="1"/>
    <col min="9" max="256" width="8.75" style="93" customWidth="1"/>
  </cols>
  <sheetData>
    <row r="1" spans="1:10" ht="18" customHeight="1">
      <c r="A1" s="94" t="s">
        <v>1</v>
      </c>
      <c r="B1" s="94" t="s">
        <v>340</v>
      </c>
      <c r="C1" s="94" t="s">
        <v>341</v>
      </c>
      <c r="D1" s="94" t="s">
        <v>342</v>
      </c>
      <c r="E1" s="94" t="s">
        <v>343</v>
      </c>
      <c r="F1" s="94" t="s">
        <v>344</v>
      </c>
      <c r="G1" s="94" t="s">
        <v>412</v>
      </c>
      <c r="H1" s="94" t="s">
        <v>93</v>
      </c>
      <c r="I1" s="94" t="s">
        <v>346</v>
      </c>
      <c r="J1" s="94" t="s">
        <v>97</v>
      </c>
    </row>
    <row r="2" spans="1:10" ht="56.25" customHeight="1">
      <c r="A2" s="95" t="s">
        <v>57</v>
      </c>
      <c r="B2" s="95" t="s">
        <v>447</v>
      </c>
      <c r="C2" s="95" t="s">
        <v>58</v>
      </c>
      <c r="D2" s="95" t="s">
        <v>448</v>
      </c>
      <c r="E2" s="74" t="s">
        <v>449</v>
      </c>
      <c r="F2" s="74" t="s">
        <v>450</v>
      </c>
      <c r="G2" s="69"/>
      <c r="H2" s="69"/>
      <c r="I2" s="69"/>
      <c r="J2" s="69"/>
    </row>
    <row r="3" spans="1:10" ht="92.25" customHeight="1">
      <c r="A3" s="96" t="s">
        <v>57</v>
      </c>
      <c r="B3" s="96" t="s">
        <v>451</v>
      </c>
      <c r="C3" s="96" t="s">
        <v>59</v>
      </c>
      <c r="D3" s="96" t="s">
        <v>448</v>
      </c>
      <c r="E3" s="97" t="s">
        <v>452</v>
      </c>
      <c r="F3" s="98"/>
      <c r="G3" s="98"/>
      <c r="H3" s="98"/>
      <c r="I3" s="98"/>
      <c r="J3" s="98"/>
    </row>
    <row r="4" spans="1:10" ht="63.75" customHeight="1">
      <c r="A4" s="72" t="s">
        <v>60</v>
      </c>
      <c r="B4" s="99" t="s">
        <v>453</v>
      </c>
      <c r="C4" s="99" t="s">
        <v>454</v>
      </c>
      <c r="D4" s="99" t="s">
        <v>448</v>
      </c>
      <c r="E4" s="71" t="s">
        <v>455</v>
      </c>
      <c r="F4" s="71" t="s">
        <v>450</v>
      </c>
      <c r="G4" s="100"/>
      <c r="H4" s="100"/>
      <c r="I4" s="100"/>
      <c r="J4" s="101"/>
    </row>
    <row r="5" spans="1:10" ht="23.25" customHeight="1">
      <c r="A5" s="72" t="s">
        <v>60</v>
      </c>
      <c r="B5" s="99" t="s">
        <v>456</v>
      </c>
      <c r="C5" s="99" t="s">
        <v>457</v>
      </c>
      <c r="D5" s="99" t="s">
        <v>448</v>
      </c>
      <c r="E5" s="71" t="s">
        <v>458</v>
      </c>
      <c r="F5" s="99" t="s">
        <v>459</v>
      </c>
      <c r="G5" s="100"/>
      <c r="H5" s="100"/>
      <c r="I5" s="100"/>
      <c r="J5" s="101"/>
    </row>
    <row r="6" spans="1:10" ht="57.75" customHeight="1">
      <c r="A6" s="72" t="s">
        <v>50</v>
      </c>
      <c r="B6" s="99" t="s">
        <v>460</v>
      </c>
      <c r="C6" s="99" t="s">
        <v>461</v>
      </c>
      <c r="D6" s="99" t="s">
        <v>448</v>
      </c>
      <c r="E6" s="71" t="s">
        <v>462</v>
      </c>
      <c r="F6" s="71" t="s">
        <v>450</v>
      </c>
      <c r="G6" s="100"/>
      <c r="H6" s="100"/>
      <c r="I6" s="100"/>
      <c r="J6" s="101"/>
    </row>
    <row r="7" spans="1:10" ht="59.25" customHeight="1">
      <c r="A7" s="72" t="s">
        <v>50</v>
      </c>
      <c r="B7" s="99" t="s">
        <v>463</v>
      </c>
      <c r="C7" s="99" t="s">
        <v>464</v>
      </c>
      <c r="D7" s="99" t="s">
        <v>448</v>
      </c>
      <c r="E7" s="71" t="s">
        <v>462</v>
      </c>
      <c r="F7" s="71" t="s">
        <v>450</v>
      </c>
      <c r="G7" s="100"/>
      <c r="H7" s="100"/>
      <c r="I7" s="100"/>
      <c r="J7" s="101"/>
    </row>
    <row r="8" spans="1:10" ht="50.25" customHeight="1">
      <c r="A8" s="72" t="s">
        <v>50</v>
      </c>
      <c r="B8" s="99" t="s">
        <v>465</v>
      </c>
      <c r="C8" s="99" t="s">
        <v>466</v>
      </c>
      <c r="D8" s="99" t="s">
        <v>448</v>
      </c>
      <c r="E8" s="100"/>
      <c r="F8" s="100"/>
      <c r="G8" s="100"/>
      <c r="H8" s="100"/>
      <c r="I8" s="100"/>
      <c r="J8" s="101"/>
    </row>
    <row r="9" spans="1:10" ht="57" customHeight="1">
      <c r="A9" s="72" t="s">
        <v>50</v>
      </c>
      <c r="B9" s="99" t="s">
        <v>467</v>
      </c>
      <c r="C9" s="99" t="s">
        <v>468</v>
      </c>
      <c r="D9" s="99" t="s">
        <v>448</v>
      </c>
      <c r="E9" s="100"/>
      <c r="F9" s="100"/>
      <c r="G9" s="100"/>
      <c r="H9" s="100"/>
      <c r="I9" s="100"/>
      <c r="J9" s="101"/>
    </row>
    <row r="10" spans="1:10" ht="56.25" customHeight="1">
      <c r="A10" s="102" t="s">
        <v>67</v>
      </c>
      <c r="B10" s="102" t="s">
        <v>469</v>
      </c>
      <c r="C10" s="102" t="s">
        <v>68</v>
      </c>
      <c r="D10" s="102" t="s">
        <v>448</v>
      </c>
      <c r="E10" s="73" t="s">
        <v>470</v>
      </c>
      <c r="F10" s="73" t="s">
        <v>450</v>
      </c>
      <c r="G10" s="103"/>
      <c r="H10" s="103"/>
      <c r="I10" s="103"/>
      <c r="J10" s="103"/>
    </row>
    <row r="11" spans="1:10" ht="50.25" customHeight="1">
      <c r="A11" s="96" t="s">
        <v>67</v>
      </c>
      <c r="B11" s="96" t="s">
        <v>471</v>
      </c>
      <c r="C11" s="96" t="s">
        <v>472</v>
      </c>
      <c r="D11" s="96" t="s">
        <v>448</v>
      </c>
      <c r="E11" s="97" t="s">
        <v>473</v>
      </c>
      <c r="F11" s="97" t="s">
        <v>474</v>
      </c>
      <c r="G11" s="98"/>
      <c r="H11" s="98"/>
      <c r="I11" s="98"/>
      <c r="J11" s="98"/>
    </row>
    <row r="12" spans="1:10" ht="42" customHeight="1">
      <c r="A12" s="72" t="s">
        <v>475</v>
      </c>
      <c r="B12" s="99" t="s">
        <v>476</v>
      </c>
      <c r="C12" s="99" t="s">
        <v>477</v>
      </c>
      <c r="D12" s="99" t="s">
        <v>448</v>
      </c>
      <c r="E12" s="71" t="s">
        <v>470</v>
      </c>
      <c r="F12" s="71" t="s">
        <v>450</v>
      </c>
      <c r="G12" s="100"/>
      <c r="H12" s="100"/>
      <c r="I12" s="100"/>
      <c r="J12" s="101"/>
    </row>
    <row r="13" spans="1:10" ht="33.75" customHeight="1">
      <c r="A13" s="72" t="s">
        <v>475</v>
      </c>
      <c r="B13" s="99" t="s">
        <v>478</v>
      </c>
      <c r="C13" s="99" t="s">
        <v>479</v>
      </c>
      <c r="D13" s="99" t="s">
        <v>448</v>
      </c>
      <c r="E13" s="71" t="s">
        <v>480</v>
      </c>
      <c r="F13" s="71" t="s">
        <v>481</v>
      </c>
      <c r="G13" s="100"/>
      <c r="H13" s="100"/>
      <c r="I13" s="100"/>
      <c r="J13" s="101"/>
    </row>
    <row r="14" spans="1:10" ht="24" customHeight="1">
      <c r="A14" s="102" t="s">
        <v>482</v>
      </c>
      <c r="B14" s="102" t="s">
        <v>483</v>
      </c>
      <c r="C14" s="102" t="s">
        <v>484</v>
      </c>
      <c r="D14" s="102" t="s">
        <v>448</v>
      </c>
      <c r="E14" s="103"/>
      <c r="F14" s="103"/>
      <c r="G14" s="103"/>
      <c r="H14" s="103"/>
      <c r="I14" s="103"/>
      <c r="J14" s="103"/>
    </row>
    <row r="15" spans="1:10" ht="42" customHeight="1">
      <c r="A15" s="96" t="s">
        <v>67</v>
      </c>
      <c r="B15" s="96" t="s">
        <v>485</v>
      </c>
      <c r="C15" s="96" t="s">
        <v>486</v>
      </c>
      <c r="D15" s="98"/>
      <c r="E15" s="104"/>
      <c r="F15" s="104"/>
      <c r="G15" s="98"/>
      <c r="H15" s="98"/>
      <c r="I15" s="98"/>
      <c r="J15" s="98"/>
    </row>
    <row r="16" spans="1:10" ht="15.95" customHeight="1">
      <c r="A16" s="105" t="s">
        <v>482</v>
      </c>
      <c r="B16" s="106" t="s">
        <v>487</v>
      </c>
      <c r="C16" s="106" t="s">
        <v>488</v>
      </c>
      <c r="D16" s="107"/>
      <c r="E16" s="107"/>
      <c r="F16" s="107"/>
      <c r="G16" s="107"/>
      <c r="H16" s="107"/>
      <c r="I16" s="107"/>
      <c r="J16" s="108"/>
    </row>
  </sheetData>
  <phoneticPr fontId="14" type="noConversion"/>
  <pageMargins left="0.7" right="0.7" top="0.75" bottom="0.75" header="0.3" footer="0.3"/>
  <pageSetup orientation="portrait"/>
  <headerFooter>
    <oddFooter>&amp;C&amp;"Helvetica,Regular"&amp;12&amp;K000000&amp;P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5"/>
  <sheetViews>
    <sheetView showGridLines="0" workbookViewId="0"/>
  </sheetViews>
  <sheetFormatPr defaultColWidth="8.75" defaultRowHeight="20.25" customHeight="1"/>
  <cols>
    <col min="1" max="1" width="14" style="109" customWidth="1"/>
    <col min="2" max="2" width="44.125" style="109" customWidth="1"/>
    <col min="3" max="3" width="27.875" style="109" customWidth="1"/>
    <col min="4" max="4" width="26" style="109" customWidth="1"/>
    <col min="5" max="5" width="13.625" style="109" customWidth="1"/>
    <col min="6" max="6" width="8.75" style="109" customWidth="1"/>
    <col min="7" max="7" width="13.5" style="109" customWidth="1"/>
    <col min="8" max="256" width="8.75" style="109" customWidth="1"/>
  </cols>
  <sheetData>
    <row r="1" spans="1:7" ht="24.95" customHeight="1">
      <c r="A1" s="98"/>
      <c r="B1" s="79" t="s">
        <v>341</v>
      </c>
      <c r="C1" s="96" t="s">
        <v>97</v>
      </c>
      <c r="D1" s="96" t="s">
        <v>489</v>
      </c>
      <c r="E1" s="96" t="s">
        <v>490</v>
      </c>
      <c r="F1" s="96" t="s">
        <v>93</v>
      </c>
      <c r="G1" s="96" t="s">
        <v>491</v>
      </c>
    </row>
    <row r="2" spans="1:7" ht="24.95" customHeight="1">
      <c r="A2" s="110" t="s">
        <v>348</v>
      </c>
      <c r="B2" s="111" t="s">
        <v>349</v>
      </c>
      <c r="C2" s="99" t="s">
        <v>249</v>
      </c>
      <c r="D2" s="100">
        <v>100</v>
      </c>
      <c r="E2" s="306">
        <v>42542</v>
      </c>
      <c r="F2" s="302">
        <v>1</v>
      </c>
      <c r="G2" s="101"/>
    </row>
    <row r="3" spans="1:7" ht="24.95" customHeight="1">
      <c r="A3" s="110" t="s">
        <v>351</v>
      </c>
      <c r="B3" s="111" t="s">
        <v>352</v>
      </c>
      <c r="C3" s="99" t="s">
        <v>249</v>
      </c>
      <c r="D3" s="100">
        <v>80</v>
      </c>
      <c r="E3" s="302"/>
      <c r="F3" s="302"/>
      <c r="G3" s="101"/>
    </row>
    <row r="4" spans="1:7" ht="24.95" customHeight="1">
      <c r="A4" s="110" t="s">
        <v>353</v>
      </c>
      <c r="B4" s="111" t="s">
        <v>354</v>
      </c>
      <c r="C4" s="99" t="s">
        <v>492</v>
      </c>
      <c r="D4" s="100">
        <v>70</v>
      </c>
      <c r="E4" s="302"/>
      <c r="F4" s="302"/>
      <c r="G4" s="101"/>
    </row>
    <row r="5" spans="1:7" ht="24.95" customHeight="1">
      <c r="A5" s="110" t="s">
        <v>355</v>
      </c>
      <c r="B5" s="111" t="s">
        <v>356</v>
      </c>
      <c r="C5" s="99" t="s">
        <v>249</v>
      </c>
      <c r="D5" s="100"/>
      <c r="E5" s="302"/>
      <c r="F5" s="302"/>
      <c r="G5" s="101"/>
    </row>
    <row r="6" spans="1:7" ht="24.95" customHeight="1">
      <c r="A6" s="110" t="s">
        <v>358</v>
      </c>
      <c r="B6" s="111" t="s">
        <v>359</v>
      </c>
      <c r="C6" s="99" t="s">
        <v>249</v>
      </c>
      <c r="D6" s="100">
        <v>30</v>
      </c>
      <c r="E6" s="303">
        <v>42545</v>
      </c>
      <c r="F6" s="299">
        <v>2</v>
      </c>
      <c r="G6" s="101"/>
    </row>
    <row r="7" spans="1:7" ht="24.95" customHeight="1">
      <c r="A7" s="110" t="s">
        <v>363</v>
      </c>
      <c r="B7" s="111" t="s">
        <v>364</v>
      </c>
      <c r="C7" s="99" t="s">
        <v>249</v>
      </c>
      <c r="D7" s="100"/>
      <c r="E7" s="304"/>
      <c r="F7" s="300"/>
      <c r="G7" s="101"/>
    </row>
    <row r="8" spans="1:7" ht="40.5" customHeight="1">
      <c r="A8" s="112" t="s">
        <v>367</v>
      </c>
      <c r="B8" s="113" t="s">
        <v>368</v>
      </c>
      <c r="C8" s="114" t="s">
        <v>249</v>
      </c>
      <c r="D8" s="115"/>
      <c r="E8" s="304"/>
      <c r="F8" s="300"/>
      <c r="G8" s="116"/>
    </row>
    <row r="9" spans="1:7" ht="24.95" customHeight="1">
      <c r="A9" s="110" t="s">
        <v>372</v>
      </c>
      <c r="B9" s="111" t="s">
        <v>373</v>
      </c>
      <c r="C9" s="99" t="s">
        <v>249</v>
      </c>
      <c r="D9" s="100"/>
      <c r="E9" s="304"/>
      <c r="F9" s="300"/>
      <c r="G9" s="101"/>
    </row>
    <row r="10" spans="1:7" ht="24.95" customHeight="1">
      <c r="A10" s="110" t="s">
        <v>376</v>
      </c>
      <c r="B10" s="111" t="s">
        <v>377</v>
      </c>
      <c r="C10" s="99" t="s">
        <v>249</v>
      </c>
      <c r="D10" s="100"/>
      <c r="E10" s="304"/>
      <c r="F10" s="300"/>
      <c r="G10" s="101"/>
    </row>
    <row r="11" spans="1:7" ht="24.95" customHeight="1">
      <c r="A11" s="110" t="s">
        <v>381</v>
      </c>
      <c r="B11" s="111" t="s">
        <v>382</v>
      </c>
      <c r="C11" s="99" t="s">
        <v>249</v>
      </c>
      <c r="D11" s="100"/>
      <c r="E11" s="304"/>
      <c r="F11" s="300"/>
      <c r="G11" s="101"/>
    </row>
    <row r="12" spans="1:7" ht="24.95" customHeight="1">
      <c r="A12" s="112" t="s">
        <v>385</v>
      </c>
      <c r="B12" s="113" t="s">
        <v>386</v>
      </c>
      <c r="C12" s="114" t="s">
        <v>493</v>
      </c>
      <c r="D12" s="115"/>
      <c r="E12" s="304"/>
      <c r="F12" s="300"/>
      <c r="G12" s="117" t="s">
        <v>494</v>
      </c>
    </row>
    <row r="13" spans="1:7" ht="24.95" customHeight="1">
      <c r="A13" s="110" t="s">
        <v>390</v>
      </c>
      <c r="B13" s="111" t="s">
        <v>391</v>
      </c>
      <c r="C13" s="99" t="s">
        <v>249</v>
      </c>
      <c r="D13" s="100"/>
      <c r="E13" s="304"/>
      <c r="F13" s="300"/>
      <c r="G13" s="101"/>
    </row>
    <row r="14" spans="1:7" ht="24.95" customHeight="1">
      <c r="A14" s="110" t="s">
        <v>394</v>
      </c>
      <c r="B14" s="111" t="s">
        <v>395</v>
      </c>
      <c r="C14" s="99" t="s">
        <v>249</v>
      </c>
      <c r="D14" s="100"/>
      <c r="E14" s="304"/>
      <c r="F14" s="300"/>
      <c r="G14" s="101"/>
    </row>
    <row r="15" spans="1:7" ht="24.95" customHeight="1">
      <c r="A15" s="110" t="s">
        <v>398</v>
      </c>
      <c r="B15" s="111" t="s">
        <v>399</v>
      </c>
      <c r="C15" s="99" t="s">
        <v>249</v>
      </c>
      <c r="D15" s="100"/>
      <c r="E15" s="304"/>
      <c r="F15" s="300"/>
      <c r="G15" s="101"/>
    </row>
    <row r="16" spans="1:7" ht="24.95" customHeight="1">
      <c r="A16" s="110" t="s">
        <v>403</v>
      </c>
      <c r="B16" s="111" t="s">
        <v>404</v>
      </c>
      <c r="C16" s="99" t="s">
        <v>249</v>
      </c>
      <c r="D16" s="100"/>
      <c r="E16" s="304"/>
      <c r="F16" s="300"/>
      <c r="G16" s="101"/>
    </row>
    <row r="17" spans="1:7" ht="24.95" customHeight="1">
      <c r="A17" s="110" t="s">
        <v>407</v>
      </c>
      <c r="B17" s="111" t="s">
        <v>408</v>
      </c>
      <c r="C17" s="99" t="s">
        <v>249</v>
      </c>
      <c r="D17" s="100"/>
      <c r="E17" s="305"/>
      <c r="F17" s="301"/>
      <c r="G17" s="101"/>
    </row>
    <row r="18" spans="1:7" ht="25.5" customHeight="1">
      <c r="A18" s="118" t="s">
        <v>414</v>
      </c>
      <c r="B18" s="89" t="s">
        <v>415</v>
      </c>
      <c r="C18" s="119" t="s">
        <v>249</v>
      </c>
      <c r="D18" s="120"/>
      <c r="E18" s="120"/>
      <c r="F18" s="120"/>
      <c r="G18" s="121"/>
    </row>
    <row r="19" spans="1:7" ht="25.5" customHeight="1">
      <c r="A19" s="122" t="s">
        <v>416</v>
      </c>
      <c r="B19" s="123" t="s">
        <v>417</v>
      </c>
      <c r="C19" s="114" t="s">
        <v>249</v>
      </c>
      <c r="D19" s="115"/>
      <c r="E19" s="124">
        <v>42546</v>
      </c>
      <c r="F19" s="115">
        <v>1</v>
      </c>
      <c r="G19" s="116"/>
    </row>
    <row r="20" spans="1:7" ht="25.5" customHeight="1">
      <c r="A20" s="118" t="s">
        <v>418</v>
      </c>
      <c r="B20" s="89" t="s">
        <v>419</v>
      </c>
      <c r="C20" s="119" t="s">
        <v>249</v>
      </c>
      <c r="D20" s="120"/>
      <c r="E20" s="120"/>
      <c r="F20" s="120"/>
      <c r="G20" s="121"/>
    </row>
    <row r="21" spans="1:7" ht="25.5" customHeight="1">
      <c r="A21" s="125" t="s">
        <v>420</v>
      </c>
      <c r="B21" s="126" t="s">
        <v>421</v>
      </c>
      <c r="C21" s="99" t="s">
        <v>495</v>
      </c>
      <c r="D21" s="100"/>
      <c r="E21" s="127">
        <v>42549</v>
      </c>
      <c r="F21" s="100">
        <v>1</v>
      </c>
      <c r="G21" s="101"/>
    </row>
    <row r="22" spans="1:7" ht="51" customHeight="1">
      <c r="A22" s="125" t="s">
        <v>423</v>
      </c>
      <c r="B22" s="126" t="s">
        <v>424</v>
      </c>
      <c r="C22" s="99" t="s">
        <v>249</v>
      </c>
      <c r="D22" s="100"/>
      <c r="E22" s="303">
        <v>42550</v>
      </c>
      <c r="F22" s="299">
        <v>1</v>
      </c>
      <c r="G22" s="101"/>
    </row>
    <row r="23" spans="1:7" ht="51" customHeight="1">
      <c r="A23" s="118" t="s">
        <v>427</v>
      </c>
      <c r="B23" s="89" t="s">
        <v>428</v>
      </c>
      <c r="C23" s="119" t="s">
        <v>496</v>
      </c>
      <c r="D23" s="120"/>
      <c r="E23" s="304"/>
      <c r="F23" s="300"/>
      <c r="G23" s="121"/>
    </row>
    <row r="24" spans="1:7" ht="51" customHeight="1">
      <c r="A24" s="125" t="s">
        <v>431</v>
      </c>
      <c r="B24" s="126" t="s">
        <v>432</v>
      </c>
      <c r="C24" s="99" t="s">
        <v>249</v>
      </c>
      <c r="D24" s="100"/>
      <c r="E24" s="305"/>
      <c r="F24" s="301"/>
      <c r="G24" s="101"/>
    </row>
    <row r="25" spans="1:7" ht="25.5" customHeight="1">
      <c r="A25" s="125" t="s">
        <v>435</v>
      </c>
      <c r="B25" s="126" t="s">
        <v>436</v>
      </c>
      <c r="C25" s="99" t="s">
        <v>249</v>
      </c>
      <c r="D25" s="100"/>
      <c r="E25" s="127">
        <v>42551</v>
      </c>
      <c r="F25" s="100">
        <v>1</v>
      </c>
      <c r="G25" s="101"/>
    </row>
    <row r="26" spans="1:7" ht="25.5" customHeight="1">
      <c r="A26" s="125" t="s">
        <v>439</v>
      </c>
      <c r="B26" s="126" t="s">
        <v>438</v>
      </c>
      <c r="C26" s="99" t="s">
        <v>249</v>
      </c>
      <c r="D26" s="100"/>
      <c r="E26" s="127">
        <v>42552</v>
      </c>
      <c r="F26" s="100">
        <v>1</v>
      </c>
      <c r="G26" s="101"/>
    </row>
    <row r="27" spans="1:7" ht="51" customHeight="1">
      <c r="A27" s="125" t="s">
        <v>441</v>
      </c>
      <c r="B27" s="126" t="s">
        <v>42</v>
      </c>
      <c r="C27" s="99" t="s">
        <v>497</v>
      </c>
      <c r="D27" s="100"/>
      <c r="E27" s="127">
        <v>42543</v>
      </c>
      <c r="F27" s="100">
        <v>1</v>
      </c>
      <c r="G27" s="101"/>
    </row>
    <row r="28" spans="1:7" ht="25.5" customHeight="1">
      <c r="A28" s="118" t="s">
        <v>443</v>
      </c>
      <c r="B28" s="89" t="s">
        <v>444</v>
      </c>
      <c r="C28" s="119" t="s">
        <v>249</v>
      </c>
      <c r="D28" s="120"/>
      <c r="E28" s="128">
        <v>42553</v>
      </c>
      <c r="F28" s="120">
        <v>1</v>
      </c>
      <c r="G28" s="121"/>
    </row>
    <row r="29" spans="1:7" ht="24.95" customHeight="1">
      <c r="A29" s="129"/>
      <c r="B29" s="113" t="s">
        <v>498</v>
      </c>
      <c r="C29" s="114" t="s">
        <v>103</v>
      </c>
      <c r="D29" s="115"/>
      <c r="E29" s="115"/>
      <c r="F29" s="115"/>
      <c r="G29" s="117" t="s">
        <v>499</v>
      </c>
    </row>
    <row r="30" spans="1:7" ht="87" customHeight="1">
      <c r="A30" s="103"/>
      <c r="B30" s="130"/>
      <c r="C30" s="103"/>
      <c r="D30" s="103"/>
      <c r="E30" s="103"/>
      <c r="F30" s="103"/>
      <c r="G30" s="103"/>
    </row>
    <row r="31" spans="1:7" ht="29.25" customHeight="1">
      <c r="A31" s="95" t="s">
        <v>447</v>
      </c>
      <c r="B31" s="95" t="s">
        <v>57</v>
      </c>
      <c r="C31" s="95" t="s">
        <v>130</v>
      </c>
      <c r="D31" s="69"/>
      <c r="E31" s="131">
        <v>42556</v>
      </c>
      <c r="F31" s="132"/>
      <c r="G31" s="69"/>
    </row>
    <row r="32" spans="1:7" ht="21" customHeight="1">
      <c r="A32" s="96" t="s">
        <v>451</v>
      </c>
      <c r="B32" s="96" t="s">
        <v>57</v>
      </c>
      <c r="C32" s="96" t="s">
        <v>130</v>
      </c>
      <c r="D32" s="98"/>
      <c r="E32" s="133">
        <v>42556</v>
      </c>
      <c r="F32" s="98"/>
      <c r="G32" s="98"/>
    </row>
    <row r="33" spans="1:7" ht="63.75" customHeight="1">
      <c r="A33" s="72" t="s">
        <v>453</v>
      </c>
      <c r="B33" s="99" t="s">
        <v>60</v>
      </c>
      <c r="C33" s="99" t="s">
        <v>130</v>
      </c>
      <c r="D33" s="100"/>
      <c r="E33" s="70"/>
      <c r="F33" s="70"/>
      <c r="G33" s="101"/>
    </row>
    <row r="34" spans="1:7" ht="56.25" customHeight="1">
      <c r="A34" s="72" t="s">
        <v>456</v>
      </c>
      <c r="B34" s="99" t="s">
        <v>60</v>
      </c>
      <c r="C34" s="99" t="s">
        <v>130</v>
      </c>
      <c r="D34" s="100"/>
      <c r="E34" s="70"/>
      <c r="F34" s="100"/>
      <c r="G34" s="101"/>
    </row>
    <row r="35" spans="1:7" ht="83.25" customHeight="1">
      <c r="A35" s="72" t="s">
        <v>460</v>
      </c>
      <c r="B35" s="99" t="s">
        <v>50</v>
      </c>
      <c r="C35" s="99" t="s">
        <v>130</v>
      </c>
      <c r="D35" s="100"/>
      <c r="E35" s="70"/>
      <c r="F35" s="70"/>
      <c r="G35" s="101"/>
    </row>
    <row r="36" spans="1:7" ht="69" customHeight="1">
      <c r="A36" s="72" t="s">
        <v>463</v>
      </c>
      <c r="B36" s="99" t="s">
        <v>50</v>
      </c>
      <c r="C36" s="99" t="s">
        <v>130</v>
      </c>
      <c r="D36" s="100"/>
      <c r="E36" s="70"/>
      <c r="F36" s="70"/>
      <c r="G36" s="101"/>
    </row>
    <row r="37" spans="1:7" ht="50.25" customHeight="1">
      <c r="A37" s="72" t="s">
        <v>465</v>
      </c>
      <c r="B37" s="99" t="s">
        <v>50</v>
      </c>
      <c r="C37" s="99" t="s">
        <v>130</v>
      </c>
      <c r="D37" s="100"/>
      <c r="E37" s="100"/>
      <c r="F37" s="100"/>
      <c r="G37" s="101"/>
    </row>
    <row r="38" spans="1:7" ht="57" customHeight="1">
      <c r="A38" s="72" t="s">
        <v>467</v>
      </c>
      <c r="B38" s="99" t="s">
        <v>50</v>
      </c>
      <c r="C38" s="99" t="s">
        <v>130</v>
      </c>
      <c r="D38" s="100"/>
      <c r="E38" s="100"/>
      <c r="F38" s="100"/>
      <c r="G38" s="101"/>
    </row>
    <row r="39" spans="1:7" ht="56.25" customHeight="1">
      <c r="A39" s="102" t="s">
        <v>469</v>
      </c>
      <c r="B39" s="102" t="s">
        <v>67</v>
      </c>
      <c r="C39" s="102" t="s">
        <v>130</v>
      </c>
      <c r="D39" s="103"/>
      <c r="E39" s="134">
        <v>42556</v>
      </c>
      <c r="F39" s="135"/>
      <c r="G39" s="103"/>
    </row>
    <row r="40" spans="1:7" ht="50.25" customHeight="1">
      <c r="A40" s="96" t="s">
        <v>471</v>
      </c>
      <c r="B40" s="96" t="s">
        <v>67</v>
      </c>
      <c r="C40" s="96" t="s">
        <v>130</v>
      </c>
      <c r="D40" s="98"/>
      <c r="E40" s="133">
        <v>42556</v>
      </c>
      <c r="F40" s="104"/>
      <c r="G40" s="98"/>
    </row>
    <row r="41" spans="1:7" ht="42" customHeight="1">
      <c r="A41" s="72" t="s">
        <v>476</v>
      </c>
      <c r="B41" s="99" t="s">
        <v>475</v>
      </c>
      <c r="C41" s="99" t="s">
        <v>130</v>
      </c>
      <c r="D41" s="100"/>
      <c r="E41" s="70"/>
      <c r="F41" s="70"/>
      <c r="G41" s="101"/>
    </row>
    <row r="42" spans="1:7" ht="33.75" customHeight="1">
      <c r="A42" s="72" t="s">
        <v>478</v>
      </c>
      <c r="B42" s="99" t="s">
        <v>475</v>
      </c>
      <c r="C42" s="99" t="s">
        <v>130</v>
      </c>
      <c r="D42" s="100"/>
      <c r="E42" s="70"/>
      <c r="F42" s="70"/>
      <c r="G42" s="101"/>
    </row>
    <row r="43" spans="1:7" ht="24" customHeight="1">
      <c r="A43" s="72" t="s">
        <v>483</v>
      </c>
      <c r="B43" s="99" t="s">
        <v>500</v>
      </c>
      <c r="C43" s="99" t="s">
        <v>130</v>
      </c>
      <c r="D43" s="100"/>
      <c r="E43" s="100"/>
      <c r="F43" s="100"/>
      <c r="G43" s="101"/>
    </row>
    <row r="44" spans="1:7" ht="42" customHeight="1">
      <c r="A44" s="136" t="s">
        <v>485</v>
      </c>
      <c r="B44" s="136" t="s">
        <v>501</v>
      </c>
      <c r="C44" s="136" t="s">
        <v>130</v>
      </c>
      <c r="D44" s="137"/>
      <c r="E44" s="138">
        <v>42556</v>
      </c>
      <c r="F44" s="139"/>
      <c r="G44" s="137"/>
    </row>
    <row r="45" spans="1:7" ht="17.25" customHeight="1">
      <c r="A45" s="105" t="s">
        <v>487</v>
      </c>
      <c r="B45" s="106" t="s">
        <v>482</v>
      </c>
      <c r="C45" s="106" t="s">
        <v>130</v>
      </c>
      <c r="D45" s="107"/>
      <c r="E45" s="107"/>
      <c r="F45" s="107"/>
      <c r="G45" s="108"/>
    </row>
  </sheetData>
  <mergeCells count="6">
    <mergeCell ref="F22:F24"/>
    <mergeCell ref="F6:F17"/>
    <mergeCell ref="F2:F5"/>
    <mergeCell ref="E6:E17"/>
    <mergeCell ref="E22:E24"/>
    <mergeCell ref="E2:E5"/>
  </mergeCells>
  <phoneticPr fontId="14" type="noConversion"/>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功能列表</vt:lpstr>
      <vt:lpstr>接口对接web</vt:lpstr>
      <vt:lpstr>变更工时</vt:lpstr>
      <vt:lpstr>变更工时2016年9月6日</vt:lpstr>
      <vt:lpstr>缺陷管理</vt:lpstr>
      <vt:lpstr>基本测试用例</vt:lpstr>
      <vt:lpstr>我的测试用例</vt:lpstr>
      <vt:lpstr>后台管理测试用例</vt:lpstr>
      <vt:lpstr>进度安排</vt:lpstr>
      <vt:lpstr>ST3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林乾</cp:lastModifiedBy>
  <dcterms:modified xsi:type="dcterms:W3CDTF">2016-09-13T15:55:21Z</dcterms:modified>
</cp:coreProperties>
</file>