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/>
  <mc:AlternateContent xmlns:mc="http://schemas.openxmlformats.org/markup-compatibility/2006">
    <mc:Choice Requires="x15">
      <x15ac:absPath xmlns:x15ac="http://schemas.microsoft.com/office/spreadsheetml/2010/11/ac" url="/Users/palazzetto/dev/marketing/whatsapp/"/>
    </mc:Choice>
  </mc:AlternateContent>
  <xr:revisionPtr revIDLastSave="0" documentId="13_ncr:1_{6E19D55E-44D1-C044-A900-4E06ACE79820}" xr6:coauthVersionLast="47" xr6:coauthVersionMax="47" xr10:uidLastSave="{00000000-0000-0000-0000-000000000000}"/>
  <bookViews>
    <workbookView xWindow="11120" yWindow="520" windowWidth="34700" windowHeight="28300" xr2:uid="{00000000-000D-0000-FFFF-FFFF00000000}"/>
  </bookViews>
  <sheets>
    <sheet name="database_new" sheetId="1" r:id="rId1"/>
  </sheets>
  <definedNames>
    <definedName name="_xlnm._FilterDatabase" localSheetId="0" hidden="1">database_new!$A$1:$AB$154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54" i="1" l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S69" authorId="0" shapeId="0" xr:uid="{00000000-0006-0000-0000-000004000000}">
      <text>
        <r>
          <rPr>
            <sz val="12"/>
            <color rgb="FF000000"/>
            <rFont val="Calibri"/>
            <family val="2"/>
          </rPr>
          <t xml:space="preserve">8k top up Aug 24
</t>
        </r>
        <r>
          <rPr>
            <sz val="12"/>
            <color rgb="FF000000"/>
            <rFont val="Calibri"/>
            <family val="2"/>
          </rPr>
          <t xml:space="preserve">	-Chung Tze Quek</t>
        </r>
      </text>
    </comment>
    <comment ref="S96" authorId="0" shapeId="0" xr:uid="{00000000-0006-0000-0000-000003000000}">
      <text>
        <r>
          <rPr>
            <sz val="12"/>
            <color theme="1"/>
            <rFont val="Calibri"/>
            <family val="2"/>
            <scheme val="minor"/>
          </rPr>
          <t>partial w/d
	-Chung Tze Quek</t>
        </r>
      </text>
    </comment>
    <comment ref="S124" authorId="0" shapeId="0" xr:uid="{00000000-0006-0000-0000-000002000000}">
      <text>
        <r>
          <rPr>
            <sz val="12"/>
            <color theme="1"/>
            <rFont val="Calibri"/>
            <family val="2"/>
            <scheme val="minor"/>
          </rPr>
          <t>top up 30k, Jul 2024
	-Chung Tze Quek</t>
        </r>
      </text>
    </comment>
    <comment ref="S125" authorId="0" shapeId="0" xr:uid="{00000000-0006-0000-0000-000001000000}">
      <text>
        <r>
          <rPr>
            <sz val="12"/>
            <color theme="1"/>
            <rFont val="Calibri"/>
            <family val="2"/>
            <scheme val="minor"/>
          </rPr>
          <t>partial w/d
	-Chung Tze Quek</t>
        </r>
      </text>
    </comment>
  </commentList>
</comments>
</file>

<file path=xl/sharedStrings.xml><?xml version="1.0" encoding="utf-8"?>
<sst xmlns="http://schemas.openxmlformats.org/spreadsheetml/2006/main" count="977" uniqueCount="455">
  <si>
    <t>id</t>
  </si>
  <si>
    <t>clientLegalName</t>
  </si>
  <si>
    <t>clientIdentityNumber</t>
  </si>
  <si>
    <t>clientNickname</t>
  </si>
  <si>
    <t>clientRefNumber</t>
  </si>
  <si>
    <t>clientAccountStatus</t>
  </si>
  <si>
    <t>clientInvestmentCurrency</t>
  </si>
  <si>
    <t>clientInvestment</t>
  </si>
  <si>
    <t>clientSourceOfFunds</t>
  </si>
  <si>
    <t>clientStartDate</t>
  </si>
  <si>
    <t>clientContactEmail</t>
  </si>
  <si>
    <t>clientContactPhone</t>
  </si>
  <si>
    <t>clientPendingAction</t>
  </si>
  <si>
    <t>remarks1</t>
  </si>
  <si>
    <t>remarks2</t>
  </si>
  <si>
    <t>delta</t>
  </si>
  <si>
    <t>portfolioValue0</t>
  </si>
  <si>
    <t>snapshotDate0</t>
  </si>
  <si>
    <t>portfolioValue-3</t>
  </si>
  <si>
    <t>snapshotDate-3</t>
  </si>
  <si>
    <t>portfolioValue-2</t>
  </si>
  <si>
    <t>snapshotDate-2</t>
  </si>
  <si>
    <t>SGD</t>
  </si>
  <si>
    <t>SRS</t>
  </si>
  <si>
    <t>CASH</t>
  </si>
  <si>
    <t>Adi Nyoman</t>
  </si>
  <si>
    <t>S7678196F</t>
  </si>
  <si>
    <t>Adi</t>
  </si>
  <si>
    <t>P0323136</t>
  </si>
  <si>
    <t>CPFOA</t>
  </si>
  <si>
    <t>P0323137</t>
  </si>
  <si>
    <t>Aw Shiao Yin</t>
  </si>
  <si>
    <t>S7815457H</t>
  </si>
  <si>
    <t>Shiao Yin</t>
  </si>
  <si>
    <t>P0336237</t>
  </si>
  <si>
    <t>P0336233</t>
  </si>
  <si>
    <t>Chang Wan Chan</t>
  </si>
  <si>
    <t>S2174912E</t>
  </si>
  <si>
    <t>Pearl</t>
  </si>
  <si>
    <t>P0469567</t>
  </si>
  <si>
    <t>Chew Kok Chiang</t>
  </si>
  <si>
    <t>S7911538Z</t>
  </si>
  <si>
    <t>Bob</t>
  </si>
  <si>
    <t>P0317386</t>
  </si>
  <si>
    <t>P0353051</t>
  </si>
  <si>
    <t>CPFSA</t>
  </si>
  <si>
    <t>P0353050</t>
  </si>
  <si>
    <t>Chia Yoh Ching Selina</t>
  </si>
  <si>
    <t>S6847545G</t>
  </si>
  <si>
    <t>Selina</t>
  </si>
  <si>
    <t>P0316624</t>
  </si>
  <si>
    <t>P0316623</t>
  </si>
  <si>
    <t>Chng Cher Ting</t>
  </si>
  <si>
    <t>S7638246H</t>
  </si>
  <si>
    <t>Cherting</t>
  </si>
  <si>
    <t>P0325757</t>
  </si>
  <si>
    <t>Chong Lee Yen</t>
  </si>
  <si>
    <t>S8004535B</t>
  </si>
  <si>
    <t>Joey</t>
  </si>
  <si>
    <t>P0329295</t>
  </si>
  <si>
    <t>Chua Chun Wei</t>
  </si>
  <si>
    <t>S7913269A</t>
  </si>
  <si>
    <t>Junwei</t>
  </si>
  <si>
    <t>P0345498</t>
  </si>
  <si>
    <t>P0345494</t>
  </si>
  <si>
    <t>Chua Mei Yun, Jolene</t>
  </si>
  <si>
    <t>S8624966I</t>
  </si>
  <si>
    <t>Jolene</t>
  </si>
  <si>
    <t>P0353771</t>
  </si>
  <si>
    <t>Cindry Handojo</t>
  </si>
  <si>
    <t>S9421196D</t>
  </si>
  <si>
    <t>Cindry</t>
  </si>
  <si>
    <t>P0379263</t>
  </si>
  <si>
    <t>RSP CASH</t>
  </si>
  <si>
    <t>Comfort Design Pte Ltd</t>
  </si>
  <si>
    <t>200820272D</t>
  </si>
  <si>
    <t>P0469689</t>
  </si>
  <si>
    <t>liquidated</t>
  </si>
  <si>
    <t>Cooper Aaron Leo</t>
  </si>
  <si>
    <t>S8985476H</t>
  </si>
  <si>
    <t>Aaron</t>
  </si>
  <si>
    <t>P0376887</t>
  </si>
  <si>
    <t>P0478419</t>
  </si>
  <si>
    <t>Dominic Ng Wee Leong</t>
  </si>
  <si>
    <t>S7901076F</t>
  </si>
  <si>
    <t>Dominic</t>
  </si>
  <si>
    <t>P0338199</t>
  </si>
  <si>
    <t>Dylan Lau Wei Jie</t>
  </si>
  <si>
    <t>S9244359J</t>
  </si>
  <si>
    <t>Dylan</t>
  </si>
  <si>
    <t>P0476413</t>
  </si>
  <si>
    <t>Fan Li Ping</t>
  </si>
  <si>
    <t>S7700225A</t>
  </si>
  <si>
    <t>Joelle</t>
  </si>
  <si>
    <t>P0336326</t>
  </si>
  <si>
    <t>Foo Shuling, Charmaine</t>
  </si>
  <si>
    <t>S8841188I</t>
  </si>
  <si>
    <t>Charmaine</t>
  </si>
  <si>
    <t>P0477907</t>
  </si>
  <si>
    <t>P0495447</t>
  </si>
  <si>
    <t>Foo Xiao Wen, Giebert</t>
  </si>
  <si>
    <t>S9149282B</t>
  </si>
  <si>
    <t>Giebert</t>
  </si>
  <si>
    <t>P0323572</t>
  </si>
  <si>
    <t>Gan Wee Boon</t>
  </si>
  <si>
    <t>S7930313E</t>
  </si>
  <si>
    <t xml:space="preserve">Wee Boon </t>
  </si>
  <si>
    <t>P0316637</t>
  </si>
  <si>
    <t>P0439676</t>
  </si>
  <si>
    <t>Heng Mei Ting</t>
  </si>
  <si>
    <t>S8821401C</t>
  </si>
  <si>
    <t>Christelle</t>
  </si>
  <si>
    <t>P0353231</t>
  </si>
  <si>
    <t>P0354447</t>
  </si>
  <si>
    <t>Ho Hui Ping</t>
  </si>
  <si>
    <t>S7916798C</t>
  </si>
  <si>
    <t>Jovine</t>
  </si>
  <si>
    <t>P0355283</t>
  </si>
  <si>
    <t>P0355284</t>
  </si>
  <si>
    <t>Ho Ka Chee</t>
  </si>
  <si>
    <t>S9218565F</t>
  </si>
  <si>
    <t>Ka Chee</t>
  </si>
  <si>
    <t>P0379265</t>
  </si>
  <si>
    <t>James Kwie Yuk Kuan</t>
  </si>
  <si>
    <t>S7807641J</t>
  </si>
  <si>
    <t>Yuk Kuan</t>
  </si>
  <si>
    <t>P0334920</t>
  </si>
  <si>
    <t>Joseph Khoo Lian Chong</t>
  </si>
  <si>
    <t>S7901641A</t>
  </si>
  <si>
    <t>Joseph</t>
  </si>
  <si>
    <t>P0327610</t>
  </si>
  <si>
    <t>P0367351</t>
  </si>
  <si>
    <t>P0367352</t>
  </si>
  <si>
    <t>Joyce Leong Jiamin</t>
  </si>
  <si>
    <t>S8218922Z</t>
  </si>
  <si>
    <t>Joyce</t>
  </si>
  <si>
    <t>P0463069</t>
  </si>
  <si>
    <t>Katherine Faith Hsu Chou Wei</t>
  </si>
  <si>
    <t>S7729886Z</t>
  </si>
  <si>
    <t>Kat</t>
  </si>
  <si>
    <t>P0340549</t>
  </si>
  <si>
    <t>P0327449</t>
  </si>
  <si>
    <t>P0329998</t>
  </si>
  <si>
    <t>RSP CPFOA</t>
  </si>
  <si>
    <t>Kenneth Kuah Teng Kiat</t>
  </si>
  <si>
    <t>S7620794A</t>
  </si>
  <si>
    <t>Kenneth</t>
  </si>
  <si>
    <t>P0327436</t>
  </si>
  <si>
    <t>P0330001</t>
  </si>
  <si>
    <t>P0330002</t>
  </si>
  <si>
    <t>Khong Zhongyue, Vanessa</t>
  </si>
  <si>
    <t>S8832412I</t>
  </si>
  <si>
    <t>Vanessa</t>
  </si>
  <si>
    <t>P0345560</t>
  </si>
  <si>
    <t>P0345566</t>
  </si>
  <si>
    <t>Khoo Li Hwa, Esther</t>
  </si>
  <si>
    <t>S9233638G</t>
  </si>
  <si>
    <t>Esther</t>
  </si>
  <si>
    <t>P0355400</t>
  </si>
  <si>
    <t>Koh Heng Boon</t>
  </si>
  <si>
    <t>S7931080H</t>
  </si>
  <si>
    <t>Heng Boon</t>
  </si>
  <si>
    <t>P0335150</t>
  </si>
  <si>
    <t>P0327451</t>
  </si>
  <si>
    <t>P0327450</t>
  </si>
  <si>
    <t>Koh Huimin</t>
  </si>
  <si>
    <t>S8214300I</t>
  </si>
  <si>
    <t>Veron</t>
  </si>
  <si>
    <t>P0324283</t>
  </si>
  <si>
    <t>Koh Poh Loo</t>
  </si>
  <si>
    <t>S7915214E</t>
  </si>
  <si>
    <t>Baoru</t>
  </si>
  <si>
    <t>P0320954</t>
  </si>
  <si>
    <t>P0354612</t>
  </si>
  <si>
    <t>P0316620</t>
  </si>
  <si>
    <t>P0316621</t>
  </si>
  <si>
    <t>P0332525</t>
  </si>
  <si>
    <t>Leong Wai Hoong</t>
  </si>
  <si>
    <t>S7407257G</t>
  </si>
  <si>
    <t>Raymond</t>
  </si>
  <si>
    <t>P0325758</t>
  </si>
  <si>
    <t>Leow Zixiang</t>
  </si>
  <si>
    <t>S8236884A</t>
  </si>
  <si>
    <t>John</t>
  </si>
  <si>
    <t>P0359911</t>
  </si>
  <si>
    <t>Lim Ai Ling, Irene</t>
  </si>
  <si>
    <t>S8719175C</t>
  </si>
  <si>
    <t>Irene</t>
  </si>
  <si>
    <t>P0352509</t>
  </si>
  <si>
    <t>P0340415</t>
  </si>
  <si>
    <t>Lim Hock Chye</t>
  </si>
  <si>
    <t>S1147455A</t>
  </si>
  <si>
    <t>Uncle Hock Chye</t>
  </si>
  <si>
    <t>P0482310</t>
  </si>
  <si>
    <t>Lim Kai Hoon</t>
  </si>
  <si>
    <t>S7934218A</t>
  </si>
  <si>
    <t>Kaiyun</t>
  </si>
  <si>
    <t>P0328623</t>
  </si>
  <si>
    <t>Lim Kaiwen</t>
  </si>
  <si>
    <t>S8535912F</t>
  </si>
  <si>
    <t>Kaiwen</t>
  </si>
  <si>
    <t>P0329993</t>
  </si>
  <si>
    <t>Lim Sung Poh</t>
  </si>
  <si>
    <t>S1241048D</t>
  </si>
  <si>
    <t>Uncle Joseph</t>
  </si>
  <si>
    <t>P0324554</t>
  </si>
  <si>
    <t>Lim Yanfang</t>
  </si>
  <si>
    <t>S8140295G</t>
  </si>
  <si>
    <t>Yanfang</t>
  </si>
  <si>
    <t>P0322677</t>
  </si>
  <si>
    <t>P0322680</t>
  </si>
  <si>
    <t>P0322681</t>
  </si>
  <si>
    <t>Lim Zhao Chern, Joshua</t>
  </si>
  <si>
    <t>S9240766G</t>
  </si>
  <si>
    <t>Joshua</t>
  </si>
  <si>
    <t>P0371264</t>
  </si>
  <si>
    <t>LIM ZHAO CHERN, JOSHUA</t>
  </si>
  <si>
    <t>P0513591</t>
  </si>
  <si>
    <t>new investment</t>
  </si>
  <si>
    <t>Lim Zhao Min, Jonathan</t>
  </si>
  <si>
    <t>S8538395G</t>
  </si>
  <si>
    <t>Jonathan</t>
  </si>
  <si>
    <t>P0340568</t>
  </si>
  <si>
    <t>P0327609</t>
  </si>
  <si>
    <t>P0450588</t>
  </si>
  <si>
    <t>US$118833</t>
  </si>
  <si>
    <t>-</t>
  </si>
  <si>
    <t>stocks</t>
  </si>
  <si>
    <t>Loo Soon Jee</t>
  </si>
  <si>
    <t>S1238480G</t>
  </si>
  <si>
    <t>Mrs Foo</t>
  </si>
  <si>
    <t>P0335154</t>
  </si>
  <si>
    <t>Low Ee Ter</t>
  </si>
  <si>
    <t>S8212599Z</t>
  </si>
  <si>
    <t>Ee Ter</t>
  </si>
  <si>
    <t>P0389628</t>
  </si>
  <si>
    <t>P0342309</t>
  </si>
  <si>
    <t>Melissa Lee Yi Ling</t>
  </si>
  <si>
    <t>S8571844D</t>
  </si>
  <si>
    <t>Melissa</t>
  </si>
  <si>
    <t>P0470132</t>
  </si>
  <si>
    <t>Menon Joseph Jeyan</t>
  </si>
  <si>
    <t>S7928439D</t>
  </si>
  <si>
    <t>P0316751</t>
  </si>
  <si>
    <t>Ng Hon Keong, Joseph</t>
  </si>
  <si>
    <t>S7935084B</t>
  </si>
  <si>
    <t>P0338200</t>
  </si>
  <si>
    <t>Ngo Pei San</t>
  </si>
  <si>
    <t>S8029511A</t>
  </si>
  <si>
    <t>Pei San</t>
  </si>
  <si>
    <t>P0338035</t>
  </si>
  <si>
    <t>Oh Weijian</t>
  </si>
  <si>
    <t>S8211159Z</t>
  </si>
  <si>
    <t xml:space="preserve">Ken </t>
  </si>
  <si>
    <t>P0443159</t>
  </si>
  <si>
    <t>Oh Ying Ferng, Regina</t>
  </si>
  <si>
    <t>S8011657H</t>
  </si>
  <si>
    <t>Regina</t>
  </si>
  <si>
    <t>P0350814</t>
  </si>
  <si>
    <t>Ong Hui Yng</t>
  </si>
  <si>
    <t>S7772299H</t>
  </si>
  <si>
    <t>Hui Yng</t>
  </si>
  <si>
    <t>P0329309</t>
  </si>
  <si>
    <t>P0329310</t>
  </si>
  <si>
    <t>P0343827</t>
  </si>
  <si>
    <t>P0353236</t>
  </si>
  <si>
    <t>P0329284</t>
  </si>
  <si>
    <t>Ow Siak Wei</t>
  </si>
  <si>
    <t>S7518355J</t>
  </si>
  <si>
    <t>Kylie</t>
  </si>
  <si>
    <t>P0367348</t>
  </si>
  <si>
    <t>P0367350</t>
  </si>
  <si>
    <t>Perera Elaine Therese</t>
  </si>
  <si>
    <t>S1581330Z</t>
  </si>
  <si>
    <t>Elaine</t>
  </si>
  <si>
    <t>P0360020</t>
  </si>
  <si>
    <t>Poh Choon Kiat</t>
  </si>
  <si>
    <t>S7908028D</t>
  </si>
  <si>
    <t>Alex</t>
  </si>
  <si>
    <t>P0480601</t>
  </si>
  <si>
    <t>Quah Bee Leng</t>
  </si>
  <si>
    <t>S7835527A</t>
  </si>
  <si>
    <t>Meiling</t>
  </si>
  <si>
    <t>P0326973</t>
  </si>
  <si>
    <t>Quek Chung Tze</t>
  </si>
  <si>
    <t>S7920851E</t>
  </si>
  <si>
    <t>Chung Tze</t>
  </si>
  <si>
    <t>P0389625</t>
  </si>
  <si>
    <t>P0343879</t>
  </si>
  <si>
    <t>P0360116</t>
  </si>
  <si>
    <t>P0357293</t>
  </si>
  <si>
    <t>Quek Qiuhui</t>
  </si>
  <si>
    <t>S8114887B</t>
  </si>
  <si>
    <t>Qiuhui</t>
  </si>
  <si>
    <t>P0317484</t>
  </si>
  <si>
    <t>P0438198</t>
  </si>
  <si>
    <t>San Kaw @Sang Wah Yin</t>
  </si>
  <si>
    <t>S2687160C</t>
  </si>
  <si>
    <t>Uncle San</t>
  </si>
  <si>
    <t>P0463072</t>
  </si>
  <si>
    <t>transferred</t>
  </si>
  <si>
    <t>Saw Yah Lee</t>
  </si>
  <si>
    <t>S7977203H</t>
  </si>
  <si>
    <t>Yali</t>
  </si>
  <si>
    <t>P0326889</t>
  </si>
  <si>
    <t>P0326924</t>
  </si>
  <si>
    <t>P0343348</t>
  </si>
  <si>
    <t>Saw Yashi</t>
  </si>
  <si>
    <t>S8210437B</t>
  </si>
  <si>
    <t>Yashi</t>
  </si>
  <si>
    <t>P0338598</t>
  </si>
  <si>
    <t>See Geck Hong</t>
  </si>
  <si>
    <t>S6810527G</t>
  </si>
  <si>
    <t>Adeline</t>
  </si>
  <si>
    <t>P0391096</t>
  </si>
  <si>
    <t>P0375616</t>
  </si>
  <si>
    <t>Sharad Kumar</t>
  </si>
  <si>
    <t>S2763813I</t>
  </si>
  <si>
    <t>Uncle Sharad</t>
  </si>
  <si>
    <t>P0431437</t>
  </si>
  <si>
    <t>Shen Lijia, Grace</t>
  </si>
  <si>
    <t>S8302409G</t>
  </si>
  <si>
    <t>Grace</t>
  </si>
  <si>
    <t>P0317374</t>
  </si>
  <si>
    <t>P0445241</t>
  </si>
  <si>
    <t>P0445245</t>
  </si>
  <si>
    <t>P0445244</t>
  </si>
  <si>
    <t>Sim Boon Khoon</t>
  </si>
  <si>
    <t>S7615112A</t>
  </si>
  <si>
    <t>Wenjun</t>
  </si>
  <si>
    <t>P0316288</t>
  </si>
  <si>
    <t>Sim Siew Bee</t>
  </si>
  <si>
    <t>S8000472I</t>
  </si>
  <si>
    <t>Audrey</t>
  </si>
  <si>
    <t>P0349976</t>
  </si>
  <si>
    <t>Simon Ong Jian Chong</t>
  </si>
  <si>
    <t>S9547053Z</t>
  </si>
  <si>
    <t>Simon</t>
  </si>
  <si>
    <t>P0383125</t>
  </si>
  <si>
    <t>P0368754</t>
  </si>
  <si>
    <t>Soh Kian Wee</t>
  </si>
  <si>
    <t>S7940116A</t>
  </si>
  <si>
    <t>Jianwei</t>
  </si>
  <si>
    <t>P0443161</t>
  </si>
  <si>
    <t>P0367347</t>
  </si>
  <si>
    <t>P0367355</t>
  </si>
  <si>
    <t>P0367338</t>
  </si>
  <si>
    <t>Tai Wei Chuen, Justin</t>
  </si>
  <si>
    <t>S7904749Z</t>
  </si>
  <si>
    <t>Justin</t>
  </si>
  <si>
    <t>P0330694</t>
  </si>
  <si>
    <t>P0330696</t>
  </si>
  <si>
    <t>Tan Chin Tong</t>
  </si>
  <si>
    <t>S8207563A</t>
  </si>
  <si>
    <t>Chin Tong</t>
  </si>
  <si>
    <t>P0339944</t>
  </si>
  <si>
    <t>Tan Hui Yan, Christie</t>
  </si>
  <si>
    <t>S8532563I</t>
  </si>
  <si>
    <t>Christie</t>
  </si>
  <si>
    <t>P0326985</t>
  </si>
  <si>
    <t>Tan Jian Shoon</t>
  </si>
  <si>
    <t>S8030313J</t>
  </si>
  <si>
    <t>Alvin</t>
  </si>
  <si>
    <t>P0316643</t>
  </si>
  <si>
    <t>Tan Kay Hian</t>
  </si>
  <si>
    <t>S1373987J</t>
  </si>
  <si>
    <t>Uncle Tan</t>
  </si>
  <si>
    <t>P0464889</t>
  </si>
  <si>
    <t>Tan Lay Koon Christine Mrs Christine Nyoman</t>
  </si>
  <si>
    <t>S7714941D</t>
  </si>
  <si>
    <t>Christine</t>
  </si>
  <si>
    <t>P0323139</t>
  </si>
  <si>
    <t>FB messenger</t>
  </si>
  <si>
    <t>P0339410</t>
  </si>
  <si>
    <t>Tan Li Bin</t>
  </si>
  <si>
    <t>S8139900Z</t>
  </si>
  <si>
    <t>Li Bin</t>
  </si>
  <si>
    <t>P0376644</t>
  </si>
  <si>
    <t>Tan Mingjian</t>
  </si>
  <si>
    <t>S8404915H</t>
  </si>
  <si>
    <t>MJ</t>
  </si>
  <si>
    <t>P0348001</t>
  </si>
  <si>
    <t>P0348000</t>
  </si>
  <si>
    <t>Tan Siew Lian</t>
  </si>
  <si>
    <t>S1491825F</t>
  </si>
  <si>
    <t>Siew Lian</t>
  </si>
  <si>
    <t>P0343707</t>
  </si>
  <si>
    <t>P0324788</t>
  </si>
  <si>
    <t>Tan Zhirong, Julio</t>
  </si>
  <si>
    <t>S8814778B</t>
  </si>
  <si>
    <t>Julio</t>
  </si>
  <si>
    <t>P0346092</t>
  </si>
  <si>
    <t>Tee Hwee Teng</t>
  </si>
  <si>
    <t>S8005785G</t>
  </si>
  <si>
    <t>cuz</t>
  </si>
  <si>
    <t>P0344942</t>
  </si>
  <si>
    <t>P0344945</t>
  </si>
  <si>
    <t>P0344946</t>
  </si>
  <si>
    <t>Tee Lay Fong</t>
  </si>
  <si>
    <t>S7139325I</t>
  </si>
  <si>
    <t>P0421047</t>
  </si>
  <si>
    <t>Teo Rui-Ming</t>
  </si>
  <si>
    <t>S8629685C</t>
  </si>
  <si>
    <t>Rui Ming</t>
  </si>
  <si>
    <t>P0329842</t>
  </si>
  <si>
    <t>Teo Wee Boon</t>
  </si>
  <si>
    <t>S7927563H</t>
  </si>
  <si>
    <t>P0332868</t>
  </si>
  <si>
    <t>Tian Jang Shern, Andrew</t>
  </si>
  <si>
    <t>S7936365J</t>
  </si>
  <si>
    <t>Andrew</t>
  </si>
  <si>
    <t>P0344152</t>
  </si>
  <si>
    <t>Toh Wee Ping Benjamin</t>
  </si>
  <si>
    <t>S7512246B</t>
  </si>
  <si>
    <t>Ben</t>
  </si>
  <si>
    <t>P0341749</t>
  </si>
  <si>
    <t>Vincent Ow Choon Tian</t>
  </si>
  <si>
    <t>S7909388B</t>
  </si>
  <si>
    <t>Vincent</t>
  </si>
  <si>
    <t>P0329574</t>
  </si>
  <si>
    <t>P0440870</t>
  </si>
  <si>
    <t>P0439719</t>
  </si>
  <si>
    <t>P0439717</t>
  </si>
  <si>
    <t>Wee Wei Chiang Royston</t>
  </si>
  <si>
    <t>S7936147Z</t>
  </si>
  <si>
    <t>Royston</t>
  </si>
  <si>
    <t>P0332526</t>
  </si>
  <si>
    <t>P0332521</t>
  </si>
  <si>
    <t>Wong Kok Cheng Warren</t>
  </si>
  <si>
    <t>S7412305H</t>
  </si>
  <si>
    <t>Warren</t>
  </si>
  <si>
    <t>P0334940</t>
  </si>
  <si>
    <t>Wong Shaiu Wei</t>
  </si>
  <si>
    <t>S8858369H</t>
  </si>
  <si>
    <t>Shaiu Wei</t>
  </si>
  <si>
    <t>P0478422</t>
  </si>
  <si>
    <t>Wu Yi Lian</t>
  </si>
  <si>
    <t>S7838720C</t>
  </si>
  <si>
    <t>Yilian</t>
  </si>
  <si>
    <t>P0328814</t>
  </si>
  <si>
    <t>P0347989</t>
  </si>
  <si>
    <t>P0347991</t>
  </si>
  <si>
    <t>Yap Wooi-Boon</t>
  </si>
  <si>
    <t>S7521233Z</t>
  </si>
  <si>
    <t>Yap</t>
  </si>
  <si>
    <t>P0367343</t>
  </si>
  <si>
    <t>P0343303</t>
  </si>
  <si>
    <t>Yeo See Cheng</t>
  </si>
  <si>
    <t>S7931620B</t>
  </si>
  <si>
    <t>Shizhen</t>
  </si>
  <si>
    <t>P0357678</t>
  </si>
  <si>
    <t>P0357679</t>
  </si>
  <si>
    <t>portfolioValue-1</t>
  </si>
  <si>
    <t>snapshotDate-1</t>
  </si>
  <si>
    <t>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</si>
</sst>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-mmm\-yyyy"/>
  </numFmts>
  <fonts count="7">
    <font>
      <sz val="12"/>
      <color theme="1"/>
      <name val="Calibri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sz val="12"/>
      <color rgb="FF9C0006"/>
      <name val="ArialMT"/>
      <family val="2"/>
    </font>
    <font>
      <sz val="12"/>
      <color rgb="FFFF0000"/>
      <name val="Calibri (Body)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FD966"/>
        <bgColor rgb="FFFFD966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6" borderId="0" applyNumberFormat="0" applyBorder="0" applyAlignment="0" applyProtection="0"/>
  </cellStyleXfs>
  <cellXfs count="21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15" fontId="3" fillId="0" borderId="0" xfId="0" applyNumberFormat="1" applyFont="1"/>
    <xf numFmtId="10" fontId="3" fillId="0" borderId="0" xfId="0" applyNumberFormat="1" applyFont="1"/>
    <xf numFmtId="0" fontId="1" fillId="0" borderId="0" xfId="0" applyFont="1" applyAlignment="1">
      <alignment horizontal="center"/>
    </xf>
    <xf numFmtId="0" fontId="3" fillId="2" borderId="0" xfId="0" applyFont="1" applyFill="1"/>
    <xf numFmtId="0" fontId="3" fillId="0" borderId="0" xfId="0" applyFont="1"/>
    <xf numFmtId="4" fontId="4" fillId="0" borderId="0" xfId="0" applyNumberFormat="1" applyFont="1" applyAlignment="1">
      <alignment horizontal="center"/>
    </xf>
    <xf numFmtId="164" fontId="1" fillId="0" borderId="0" xfId="0" applyNumberFormat="1" applyFont="1"/>
    <xf numFmtId="0" fontId="3" fillId="0" borderId="0" xfId="0" applyFont="1" applyAlignment="1">
      <alignment horizontal="right"/>
    </xf>
    <xf numFmtId="4" fontId="4" fillId="3" borderId="0" xfId="0" applyNumberFormat="1" applyFont="1" applyFill="1" applyAlignment="1">
      <alignment horizontal="center"/>
    </xf>
    <xf numFmtId="10" fontId="3" fillId="2" borderId="0" xfId="0" applyNumberFormat="1" applyFont="1" applyFill="1"/>
    <xf numFmtId="0" fontId="4" fillId="3" borderId="0" xfId="0" applyFont="1" applyFill="1" applyAlignment="1">
      <alignment horizontal="center"/>
    </xf>
    <xf numFmtId="0" fontId="3" fillId="4" borderId="0" xfId="0" applyFont="1" applyFill="1"/>
    <xf numFmtId="0" fontId="1" fillId="5" borderId="0" xfId="0" applyFont="1" applyFill="1"/>
    <xf numFmtId="10" fontId="3" fillId="4" borderId="0" xfId="0" applyNumberFormat="1" applyFont="1" applyFill="1"/>
    <xf numFmtId="0" fontId="6" fillId="0" borderId="0" xfId="0" applyFont="1"/>
    <xf numFmtId="49" fontId="1" fillId="0" borderId="0" xfId="0" applyNumberFormat="1" applyFont="1"/>
    <xf numFmtId="0" fontId="5" fillId="6" borderId="0" xfId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B994"/>
  <sheetViews>
    <sheetView tabSelected="1" zoomScale="150" zoomScaleNormal="150" workbookViewId="0">
      <selection activeCell="C9" sqref="C9"/>
    </sheetView>
  </sheetViews>
  <sheetFormatPr baseColWidth="10" defaultColWidth="11.1640625" defaultRowHeight="15" customHeight="1"/>
  <cols>
    <col min="1" max="1" width="4.1640625" bestFit="1" customWidth="1"/>
    <col min="2" max="2" width="15" customWidth="1"/>
    <col min="3" max="3" width="18.6640625" bestFit="1" customWidth="1"/>
    <col min="4" max="4" width="14.5" bestFit="1" customWidth="1"/>
    <col min="5" max="5" width="15.1640625" customWidth="1"/>
    <col min="6" max="6" width="17.5" bestFit="1" customWidth="1"/>
    <col min="7" max="7" width="22.5" customWidth="1"/>
    <col min="8" max="8" width="15" bestFit="1" customWidth="1"/>
    <col min="9" max="9" width="18.1640625" bestFit="1" customWidth="1"/>
    <col min="10" max="10" width="13.5" customWidth="1"/>
    <col min="11" max="11" width="21.5" bestFit="1" customWidth="1"/>
    <col min="12" max="12" width="17" bestFit="1" customWidth="1"/>
    <col min="13" max="13" width="61" bestFit="1" customWidth="1"/>
    <col min="14" max="15" width="9" bestFit="1" customWidth="1"/>
    <col min="16" max="16" width="8.83203125" bestFit="1" customWidth="1"/>
    <col min="17" max="17" width="18.83203125" bestFit="1" customWidth="1"/>
    <col min="18" max="18" width="13.5" bestFit="1" customWidth="1"/>
    <col min="19" max="19" width="18.83203125" bestFit="1" customWidth="1"/>
    <col min="20" max="20" width="13.5" bestFit="1" customWidth="1"/>
    <col min="21" max="21" width="13.83203125" bestFit="1" customWidth="1"/>
    <col min="22" max="22" width="13.5" bestFit="1" customWidth="1"/>
    <col min="23" max="23" width="14.5" bestFit="1" customWidth="1"/>
    <col min="24" max="24" width="14.1640625" bestFit="1" customWidth="1"/>
    <col min="25" max="25" width="14.5" customWidth="1"/>
    <col min="26" max="26" width="14" bestFit="1" customWidth="1"/>
    <col min="27" max="27" width="14.5" customWidth="1"/>
    <col min="28" max="28" width="14" bestFit="1" customWidth="1"/>
    <col min="29" max="30" width="10.5" customWidth="1"/>
  </cols>
  <sheetData>
    <row r="1" spans="1:28" ht="15.75" customHeight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1" t="s">
        <v>9</v>
      </c>
      <c r="K1" s="1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1" t="s">
        <v>15</v>
      </c>
      <c r="Q1" s="3" t="s">
        <v>16</v>
      </c>
      <c r="R1" s="2" t="s">
        <v>17</v>
      </c>
      <c r="S1" s="3" t="s">
        <v>452</v>
      </c>
      <c r="T1" s="2" t="s">
        <v>453</v>
      </c>
      <c r="U1" s="3" t="s">
        <v>20</v>
      </c>
      <c r="V1" s="2" t="s">
        <v>21</v>
      </c>
      <c r="W1" s="2" t="s">
        <v>18</v>
      </c>
      <c r="X1" s="2" t="s">
        <v>19</v>
      </c>
      <c r="Y1" s="1" t="s">
        <v>20</v>
      </c>
      <c r="Z1" s="1" t="s">
        <v>21</v>
      </c>
      <c r="AA1" s="1" t="s">
        <v>18</v>
      </c>
      <c r="AB1" s="1" t="s">
        <v>19</v>
      </c>
    </row>
    <row r="2" spans="1:28" ht="15.75" customHeight="1">
      <c r="A2" s="1">
        <v>1</v>
      </c>
      <c r="B2" s="7" t="s">
        <v>25</v>
      </c>
      <c r="C2" s="8" t="s">
        <v>26</v>
      </c>
      <c r="D2" s="1" t="s">
        <v>27</v>
      </c>
      <c r="E2" s="8" t="s">
        <v>28</v>
      </c>
      <c r="F2" s="19">
        <v>0</v>
      </c>
      <c r="G2" s="1" t="s">
        <v>22</v>
      </c>
      <c r="H2" s="1">
        <v>68832</v>
      </c>
      <c r="I2" s="1" t="s">
        <v>29</v>
      </c>
      <c r="L2" s="1">
        <v>97669552</v>
      </c>
      <c r="P2" s="5">
        <f t="shared" ref="P2:P17" si="0">(Q2-S2)/S2</f>
        <v>2.2412858430600643E-2</v>
      </c>
      <c r="Q2" s="9">
        <v>78023.28</v>
      </c>
      <c r="R2" s="4">
        <v>45842</v>
      </c>
      <c r="S2" s="9">
        <v>76312.89</v>
      </c>
      <c r="T2" s="4">
        <v>45663</v>
      </c>
      <c r="U2" s="9">
        <v>76573.63</v>
      </c>
      <c r="V2" s="10">
        <v>45477</v>
      </c>
      <c r="W2" s="9">
        <v>72183.95</v>
      </c>
      <c r="X2" s="4">
        <v>45294</v>
      </c>
    </row>
    <row r="3" spans="1:28" ht="15.75" customHeight="1">
      <c r="A3" s="1">
        <v>2</v>
      </c>
      <c r="B3" s="7" t="s">
        <v>25</v>
      </c>
      <c r="C3" s="8" t="s">
        <v>26</v>
      </c>
      <c r="D3" s="1" t="s">
        <v>27</v>
      </c>
      <c r="E3" s="8" t="s">
        <v>30</v>
      </c>
      <c r="F3" s="19">
        <v>0</v>
      </c>
      <c r="G3" s="1" t="s">
        <v>22</v>
      </c>
      <c r="I3" s="1" t="s">
        <v>24</v>
      </c>
      <c r="L3" s="1">
        <v>97669552</v>
      </c>
      <c r="P3" s="5">
        <f t="shared" si="0"/>
        <v>-3.0511845003417758E-2</v>
      </c>
      <c r="Q3" s="9">
        <v>4212.3</v>
      </c>
      <c r="R3" s="4">
        <v>45842</v>
      </c>
      <c r="S3" s="9">
        <v>4344.87</v>
      </c>
      <c r="T3" s="4">
        <v>45663</v>
      </c>
      <c r="U3" s="9">
        <v>46544.49</v>
      </c>
      <c r="V3" s="10">
        <v>45477</v>
      </c>
      <c r="W3" s="9">
        <v>42909.25</v>
      </c>
      <c r="X3" s="4">
        <v>45294</v>
      </c>
    </row>
    <row r="4" spans="1:28" ht="15.75" hidden="1" customHeight="1">
      <c r="A4" s="1">
        <v>3</v>
      </c>
      <c r="B4" s="8" t="s">
        <v>31</v>
      </c>
      <c r="C4" s="8" t="s">
        <v>32</v>
      </c>
      <c r="D4" s="1" t="s">
        <v>33</v>
      </c>
      <c r="E4" s="8" t="s">
        <v>34</v>
      </c>
      <c r="F4" s="19">
        <v>1</v>
      </c>
      <c r="G4" s="1" t="s">
        <v>22</v>
      </c>
      <c r="H4" s="11">
        <v>18312</v>
      </c>
      <c r="I4" s="1" t="s">
        <v>24</v>
      </c>
      <c r="L4" s="1">
        <v>90661091</v>
      </c>
      <c r="P4" s="5">
        <f t="shared" si="0"/>
        <v>1.7405205204008262E-2</v>
      </c>
      <c r="Q4" s="9">
        <v>23821.79</v>
      </c>
      <c r="R4" s="4">
        <v>45842</v>
      </c>
      <c r="S4" s="9">
        <v>23414.26</v>
      </c>
      <c r="T4" s="4">
        <v>45663</v>
      </c>
      <c r="U4" s="9">
        <v>22553.05</v>
      </c>
      <c r="V4" s="10">
        <v>45477</v>
      </c>
      <c r="W4" s="12">
        <v>21872.01</v>
      </c>
      <c r="X4" s="4">
        <v>45294</v>
      </c>
    </row>
    <row r="5" spans="1:28" ht="15.75" hidden="1" customHeight="1">
      <c r="A5" s="1">
        <v>4</v>
      </c>
      <c r="B5" s="8" t="s">
        <v>31</v>
      </c>
      <c r="C5" s="8" t="s">
        <v>32</v>
      </c>
      <c r="D5" s="1" t="s">
        <v>33</v>
      </c>
      <c r="E5" s="8" t="s">
        <v>35</v>
      </c>
      <c r="F5" s="19">
        <v>1</v>
      </c>
      <c r="G5" s="1" t="s">
        <v>22</v>
      </c>
      <c r="H5" s="11">
        <v>13929</v>
      </c>
      <c r="I5" s="1" t="s">
        <v>23</v>
      </c>
      <c r="L5" s="1">
        <v>90661091</v>
      </c>
      <c r="P5" s="5">
        <f t="shared" si="0"/>
        <v>2.8151518922948787E-2</v>
      </c>
      <c r="Q5" s="9">
        <v>17017.82</v>
      </c>
      <c r="R5" s="4">
        <v>45842</v>
      </c>
      <c r="S5" s="9">
        <v>16551.86</v>
      </c>
      <c r="T5" s="4">
        <v>45663</v>
      </c>
      <c r="U5" s="9">
        <v>16222.59</v>
      </c>
      <c r="V5" s="10">
        <v>45477</v>
      </c>
      <c r="W5" s="12">
        <v>15487.83</v>
      </c>
      <c r="X5" s="4">
        <v>45294</v>
      </c>
    </row>
    <row r="6" spans="1:28" ht="15.75" customHeight="1">
      <c r="A6" s="1">
        <v>5</v>
      </c>
      <c r="B6" s="8" t="s">
        <v>36</v>
      </c>
      <c r="C6" s="8" t="s">
        <v>37</v>
      </c>
      <c r="D6" s="1" t="s">
        <v>38</v>
      </c>
      <c r="E6" s="8" t="s">
        <v>39</v>
      </c>
      <c r="F6" s="19" t="s">
        <v>454</v>
      </c>
      <c r="G6" s="1" t="s">
        <v>22</v>
      </c>
      <c r="H6" s="1">
        <v>150000</v>
      </c>
      <c r="I6" s="1" t="s">
        <v>24</v>
      </c>
      <c r="L6" s="1">
        <v>96803273</v>
      </c>
      <c r="P6" s="5">
        <f t="shared" si="0"/>
        <v>-3.538329333907627E-2</v>
      </c>
      <c r="Q6" s="9">
        <v>151237.44</v>
      </c>
      <c r="R6" s="4">
        <v>45842</v>
      </c>
      <c r="S6" s="9">
        <v>156785.01</v>
      </c>
      <c r="T6" s="4">
        <v>45663</v>
      </c>
      <c r="U6" s="9">
        <v>147916.13</v>
      </c>
      <c r="V6" s="10">
        <v>45477</v>
      </c>
      <c r="W6" s="12">
        <v>137688.57999999999</v>
      </c>
      <c r="X6" s="4">
        <v>45294</v>
      </c>
    </row>
    <row r="7" spans="1:28" ht="15.75" hidden="1" customHeight="1">
      <c r="A7" s="1">
        <v>6</v>
      </c>
      <c r="B7" s="8" t="s">
        <v>40</v>
      </c>
      <c r="C7" s="8" t="s">
        <v>41</v>
      </c>
      <c r="D7" s="1" t="s">
        <v>42</v>
      </c>
      <c r="E7" s="8" t="s">
        <v>43</v>
      </c>
      <c r="F7" s="19">
        <v>1</v>
      </c>
      <c r="G7" s="1" t="s">
        <v>22</v>
      </c>
      <c r="H7" s="11">
        <v>200000</v>
      </c>
      <c r="I7" s="1" t="s">
        <v>24</v>
      </c>
      <c r="L7" s="1">
        <v>98751870</v>
      </c>
      <c r="P7" s="5">
        <f t="shared" si="0"/>
        <v>1.836544093808145E-2</v>
      </c>
      <c r="Q7" s="9">
        <v>186893.99</v>
      </c>
      <c r="R7" s="4">
        <v>45842</v>
      </c>
      <c r="S7" s="9">
        <v>183523.5</v>
      </c>
      <c r="T7" s="4">
        <v>45663</v>
      </c>
      <c r="U7" s="9">
        <v>180966.01</v>
      </c>
      <c r="V7" s="10">
        <v>45477</v>
      </c>
      <c r="W7" s="12">
        <v>166901.70000000001</v>
      </c>
      <c r="X7" s="4">
        <v>45294</v>
      </c>
    </row>
    <row r="8" spans="1:28" ht="15.75" hidden="1" customHeight="1">
      <c r="A8" s="1">
        <v>7</v>
      </c>
      <c r="B8" s="8" t="s">
        <v>40</v>
      </c>
      <c r="C8" s="8" t="s">
        <v>41</v>
      </c>
      <c r="D8" s="1" t="s">
        <v>42</v>
      </c>
      <c r="E8" s="8" t="s">
        <v>44</v>
      </c>
      <c r="F8" s="19">
        <v>1</v>
      </c>
      <c r="G8" s="1" t="s">
        <v>22</v>
      </c>
      <c r="H8" s="11">
        <v>74000</v>
      </c>
      <c r="I8" s="1" t="s">
        <v>45</v>
      </c>
      <c r="L8" s="1">
        <v>98751870</v>
      </c>
      <c r="P8" s="5">
        <f t="shared" si="0"/>
        <v>1.3544965689948949E-2</v>
      </c>
      <c r="Q8" s="9">
        <v>80832.38</v>
      </c>
      <c r="R8" s="4">
        <v>45842</v>
      </c>
      <c r="S8" s="9">
        <v>79752.14</v>
      </c>
      <c r="T8" s="4">
        <v>45663</v>
      </c>
      <c r="U8" s="9">
        <v>77749.67</v>
      </c>
      <c r="V8" s="10">
        <v>45477</v>
      </c>
      <c r="W8" s="12">
        <v>75186.81</v>
      </c>
      <c r="X8" s="4">
        <v>45294</v>
      </c>
    </row>
    <row r="9" spans="1:28" ht="15.75" hidden="1" customHeight="1">
      <c r="A9" s="1">
        <v>8</v>
      </c>
      <c r="B9" s="8" t="s">
        <v>40</v>
      </c>
      <c r="C9" s="8" t="s">
        <v>41</v>
      </c>
      <c r="D9" s="1" t="s">
        <v>42</v>
      </c>
      <c r="E9" s="8" t="s">
        <v>46</v>
      </c>
      <c r="F9" s="19">
        <v>1</v>
      </c>
      <c r="G9" s="1" t="s">
        <v>22</v>
      </c>
      <c r="H9" s="11">
        <v>60000</v>
      </c>
      <c r="I9" s="1" t="s">
        <v>23</v>
      </c>
      <c r="L9" s="1">
        <v>98751870</v>
      </c>
      <c r="P9" s="5">
        <f t="shared" si="0"/>
        <v>1.8322321054990338E-2</v>
      </c>
      <c r="Q9" s="9">
        <v>55465.97</v>
      </c>
      <c r="R9" s="4">
        <v>45842</v>
      </c>
      <c r="S9" s="9">
        <v>54467.99</v>
      </c>
      <c r="T9" s="4">
        <v>45663</v>
      </c>
      <c r="U9" s="9">
        <v>53746.26</v>
      </c>
      <c r="V9" s="10">
        <v>45477</v>
      </c>
      <c r="W9" s="12">
        <v>49599.13</v>
      </c>
      <c r="X9" s="4">
        <v>45294</v>
      </c>
    </row>
    <row r="10" spans="1:28" ht="15.75" hidden="1" customHeight="1">
      <c r="A10" s="1">
        <v>9</v>
      </c>
      <c r="B10" s="8" t="s">
        <v>47</v>
      </c>
      <c r="C10" s="8" t="s">
        <v>48</v>
      </c>
      <c r="D10" s="1" t="s">
        <v>49</v>
      </c>
      <c r="E10" s="8" t="s">
        <v>50</v>
      </c>
      <c r="F10" s="19">
        <v>1</v>
      </c>
      <c r="G10" s="1" t="s">
        <v>22</v>
      </c>
      <c r="H10" s="11">
        <v>257000</v>
      </c>
      <c r="I10" s="1" t="s">
        <v>24</v>
      </c>
      <c r="L10" s="1">
        <v>96840676</v>
      </c>
      <c r="P10" s="5">
        <f t="shared" si="0"/>
        <v>1.811767282412613E-2</v>
      </c>
      <c r="Q10" s="9">
        <v>285252.3</v>
      </c>
      <c r="R10" s="4">
        <v>45842</v>
      </c>
      <c r="S10" s="9">
        <v>280176.15999999997</v>
      </c>
      <c r="T10" s="4">
        <v>45663</v>
      </c>
      <c r="U10" s="9">
        <v>276402.89</v>
      </c>
      <c r="V10" s="10">
        <v>45477</v>
      </c>
      <c r="W10" s="12">
        <v>256610.75</v>
      </c>
      <c r="X10" s="4">
        <v>45294</v>
      </c>
    </row>
    <row r="11" spans="1:28" ht="15.75" hidden="1" customHeight="1">
      <c r="A11" s="1">
        <v>10</v>
      </c>
      <c r="B11" s="8" t="s">
        <v>47</v>
      </c>
      <c r="C11" s="8" t="s">
        <v>48</v>
      </c>
      <c r="D11" s="1" t="s">
        <v>49</v>
      </c>
      <c r="E11" s="8" t="s">
        <v>51</v>
      </c>
      <c r="F11" s="19">
        <v>1</v>
      </c>
      <c r="G11" s="1" t="s">
        <v>22</v>
      </c>
      <c r="H11" s="11">
        <v>110000</v>
      </c>
      <c r="I11" s="1" t="s">
        <v>29</v>
      </c>
      <c r="L11" s="1">
        <v>96840676</v>
      </c>
      <c r="P11" s="5">
        <f t="shared" si="0"/>
        <v>3.0634613653375522E-2</v>
      </c>
      <c r="Q11" s="9">
        <v>146997.23000000001</v>
      </c>
      <c r="R11" s="4">
        <v>45842</v>
      </c>
      <c r="S11" s="9">
        <v>142627.88</v>
      </c>
      <c r="T11" s="4">
        <v>45663</v>
      </c>
      <c r="U11" s="9">
        <v>142930.10999999999</v>
      </c>
      <c r="V11" s="10">
        <v>45477</v>
      </c>
      <c r="W11" s="12">
        <v>134621.60999999999</v>
      </c>
      <c r="X11" s="4">
        <v>45294</v>
      </c>
    </row>
    <row r="12" spans="1:28" ht="15.75" hidden="1" customHeight="1">
      <c r="A12" s="1">
        <v>11</v>
      </c>
      <c r="B12" s="8" t="s">
        <v>52</v>
      </c>
      <c r="C12" s="8" t="s">
        <v>53</v>
      </c>
      <c r="D12" s="1" t="s">
        <v>54</v>
      </c>
      <c r="E12" s="8" t="s">
        <v>55</v>
      </c>
      <c r="F12" s="19">
        <v>1</v>
      </c>
      <c r="G12" s="1" t="s">
        <v>22</v>
      </c>
      <c r="H12" s="11">
        <v>34000</v>
      </c>
      <c r="I12" s="1" t="s">
        <v>29</v>
      </c>
      <c r="L12" s="1">
        <v>97942176</v>
      </c>
      <c r="P12" s="5">
        <f t="shared" si="0"/>
        <v>1.3221894453299413E-2</v>
      </c>
      <c r="Q12" s="9">
        <v>44084.93</v>
      </c>
      <c r="R12" s="4">
        <v>45842</v>
      </c>
      <c r="S12" s="9">
        <v>43509.65</v>
      </c>
      <c r="T12" s="4">
        <v>45663</v>
      </c>
      <c r="U12" s="9">
        <v>43595.93</v>
      </c>
      <c r="V12" s="10">
        <v>45477</v>
      </c>
      <c r="W12" s="12">
        <v>41062.910000000003</v>
      </c>
      <c r="X12" s="4">
        <v>45294</v>
      </c>
    </row>
    <row r="13" spans="1:28" ht="15.75" hidden="1" customHeight="1">
      <c r="A13" s="1">
        <v>12</v>
      </c>
      <c r="B13" s="8" t="s">
        <v>56</v>
      </c>
      <c r="C13" s="8" t="s">
        <v>57</v>
      </c>
      <c r="D13" s="1" t="s">
        <v>58</v>
      </c>
      <c r="E13" s="8" t="s">
        <v>59</v>
      </c>
      <c r="F13" s="19">
        <v>1</v>
      </c>
      <c r="G13" s="1" t="s">
        <v>22</v>
      </c>
      <c r="H13" s="11">
        <v>55652</v>
      </c>
      <c r="I13" s="1" t="s">
        <v>29</v>
      </c>
      <c r="L13" s="1">
        <v>83660388</v>
      </c>
      <c r="P13" s="5">
        <f t="shared" si="0"/>
        <v>1.3026272438187355E-2</v>
      </c>
      <c r="Q13" s="9">
        <v>68412.45</v>
      </c>
      <c r="R13" s="4">
        <v>45842</v>
      </c>
      <c r="S13" s="9">
        <v>67532.75</v>
      </c>
      <c r="T13" s="4">
        <v>45663</v>
      </c>
      <c r="U13" s="9">
        <v>67685.97</v>
      </c>
      <c r="V13" s="10">
        <v>45477</v>
      </c>
      <c r="W13" s="12">
        <v>63706.71</v>
      </c>
      <c r="X13" s="4">
        <v>45294</v>
      </c>
    </row>
    <row r="14" spans="1:28" ht="15.75" hidden="1" customHeight="1">
      <c r="A14" s="1">
        <v>13</v>
      </c>
      <c r="B14" s="8" t="s">
        <v>60</v>
      </c>
      <c r="C14" s="8" t="s">
        <v>61</v>
      </c>
      <c r="D14" s="1" t="s">
        <v>62</v>
      </c>
      <c r="E14" s="8" t="s">
        <v>63</v>
      </c>
      <c r="F14" s="19">
        <v>1</v>
      </c>
      <c r="G14" s="1" t="s">
        <v>22</v>
      </c>
      <c r="H14" s="11">
        <v>144000</v>
      </c>
      <c r="I14" s="1" t="s">
        <v>45</v>
      </c>
      <c r="L14" s="1">
        <v>88110112</v>
      </c>
      <c r="P14" s="5">
        <f t="shared" si="0"/>
        <v>1.3544810018793259E-2</v>
      </c>
      <c r="Q14" s="9">
        <v>143926.13</v>
      </c>
      <c r="R14" s="4">
        <v>45842</v>
      </c>
      <c r="S14" s="9">
        <v>142002.73000000001</v>
      </c>
      <c r="T14" s="4">
        <v>45663</v>
      </c>
      <c r="U14" s="9">
        <v>138437.23000000001</v>
      </c>
      <c r="V14" s="10">
        <v>45477</v>
      </c>
      <c r="W14" s="12">
        <v>133873.89000000001</v>
      </c>
      <c r="X14" s="4">
        <v>45294</v>
      </c>
    </row>
    <row r="15" spans="1:28" ht="15.75" hidden="1" customHeight="1">
      <c r="A15" s="1">
        <v>14</v>
      </c>
      <c r="B15" s="8" t="s">
        <v>60</v>
      </c>
      <c r="C15" s="8" t="s">
        <v>61</v>
      </c>
      <c r="D15" s="1" t="s">
        <v>62</v>
      </c>
      <c r="E15" s="8" t="s">
        <v>64</v>
      </c>
      <c r="F15" s="19">
        <v>1</v>
      </c>
      <c r="G15" s="1" t="s">
        <v>22</v>
      </c>
      <c r="H15" s="11">
        <v>199000</v>
      </c>
      <c r="I15" s="1" t="s">
        <v>29</v>
      </c>
      <c r="L15" s="1">
        <v>88110112</v>
      </c>
      <c r="P15" s="5">
        <f t="shared" si="0"/>
        <v>1.3117915725507266E-2</v>
      </c>
      <c r="Q15" s="9">
        <v>200512.6</v>
      </c>
      <c r="R15" s="4">
        <v>45842</v>
      </c>
      <c r="S15" s="9">
        <v>197916.35</v>
      </c>
      <c r="T15" s="4">
        <v>45663</v>
      </c>
      <c r="U15" s="9">
        <v>198388.66</v>
      </c>
      <c r="V15" s="10">
        <v>45477</v>
      </c>
      <c r="W15" s="12">
        <v>186741.18</v>
      </c>
      <c r="X15" s="4">
        <v>45294</v>
      </c>
    </row>
    <row r="16" spans="1:28" ht="15.75" hidden="1" customHeight="1">
      <c r="A16" s="1">
        <v>15</v>
      </c>
      <c r="B16" s="8" t="s">
        <v>65</v>
      </c>
      <c r="C16" s="8" t="s">
        <v>66</v>
      </c>
      <c r="D16" s="1" t="s">
        <v>67</v>
      </c>
      <c r="E16" s="8" t="s">
        <v>68</v>
      </c>
      <c r="F16" s="19">
        <v>1</v>
      </c>
      <c r="G16" s="1" t="s">
        <v>22</v>
      </c>
      <c r="H16" s="11">
        <v>50000</v>
      </c>
      <c r="I16" s="1" t="s">
        <v>45</v>
      </c>
      <c r="L16" s="1">
        <v>82280697</v>
      </c>
      <c r="P16" s="5">
        <f t="shared" si="0"/>
        <v>1.3544924018964887E-2</v>
      </c>
      <c r="Q16" s="9">
        <v>48336.15</v>
      </c>
      <c r="R16" s="4">
        <v>45842</v>
      </c>
      <c r="S16" s="9">
        <v>47690.19</v>
      </c>
      <c r="T16" s="4">
        <v>45663</v>
      </c>
      <c r="U16" s="9">
        <v>46492.74</v>
      </c>
      <c r="V16" s="10">
        <v>45477</v>
      </c>
      <c r="W16" s="12">
        <v>44960.18</v>
      </c>
      <c r="X16" s="4">
        <v>45294</v>
      </c>
    </row>
    <row r="17" spans="1:24" ht="15.75" customHeight="1">
      <c r="A17" s="1">
        <v>16</v>
      </c>
      <c r="B17" s="20" t="s">
        <v>69</v>
      </c>
      <c r="C17" s="8" t="s">
        <v>70</v>
      </c>
      <c r="D17" s="1" t="s">
        <v>71</v>
      </c>
      <c r="E17" s="8" t="s">
        <v>72</v>
      </c>
      <c r="F17" s="19">
        <v>0</v>
      </c>
      <c r="G17" s="1" t="s">
        <v>22</v>
      </c>
      <c r="I17" s="1" t="s">
        <v>73</v>
      </c>
      <c r="L17" s="1">
        <v>97128989</v>
      </c>
      <c r="P17" s="13">
        <f t="shared" si="0"/>
        <v>1.0333810452140233</v>
      </c>
      <c r="Q17" s="9">
        <v>6279.04</v>
      </c>
      <c r="R17" s="4">
        <v>45842</v>
      </c>
      <c r="S17" s="9">
        <v>3087.98</v>
      </c>
      <c r="T17" s="4">
        <v>45663</v>
      </c>
      <c r="U17" s="9">
        <v>497.13</v>
      </c>
      <c r="V17" s="10">
        <v>45477</v>
      </c>
      <c r="W17" s="14">
        <v>435.36</v>
      </c>
      <c r="X17" s="4">
        <v>45294</v>
      </c>
    </row>
    <row r="18" spans="1:24" ht="15.75" hidden="1" customHeight="1">
      <c r="A18" s="1">
        <v>17</v>
      </c>
      <c r="B18" s="8" t="s">
        <v>74</v>
      </c>
      <c r="C18" s="8" t="s">
        <v>75</v>
      </c>
      <c r="D18" s="1" t="s">
        <v>42</v>
      </c>
      <c r="E18" s="8" t="s">
        <v>76</v>
      </c>
      <c r="F18" s="19" t="s">
        <v>454</v>
      </c>
      <c r="G18" s="1" t="s">
        <v>22</v>
      </c>
      <c r="H18" s="1">
        <v>2800000</v>
      </c>
      <c r="I18" s="1" t="s">
        <v>24</v>
      </c>
      <c r="L18" s="1">
        <v>98751870</v>
      </c>
      <c r="P18" s="5">
        <f>(Q19-S18)/S18</f>
        <v>-0.99075571433820087</v>
      </c>
      <c r="Q18" s="1" t="s">
        <v>77</v>
      </c>
      <c r="R18" s="4">
        <v>45842</v>
      </c>
      <c r="S18" s="9">
        <v>2949048.85</v>
      </c>
      <c r="T18" s="4">
        <v>45663</v>
      </c>
      <c r="U18" s="9">
        <v>2767808.16</v>
      </c>
      <c r="V18" s="10">
        <v>45477</v>
      </c>
      <c r="W18" s="12">
        <v>2597615.66</v>
      </c>
      <c r="X18" s="4">
        <v>45294</v>
      </c>
    </row>
    <row r="19" spans="1:24" ht="15.75" customHeight="1">
      <c r="A19" s="1">
        <v>18</v>
      </c>
      <c r="B19" s="20" t="s">
        <v>78</v>
      </c>
      <c r="C19" s="8" t="s">
        <v>79</v>
      </c>
      <c r="D19" s="1" t="s">
        <v>80</v>
      </c>
      <c r="E19" s="8" t="s">
        <v>81</v>
      </c>
      <c r="F19" s="19">
        <v>0</v>
      </c>
      <c r="G19" s="1" t="s">
        <v>22</v>
      </c>
      <c r="I19" s="1" t="s">
        <v>73</v>
      </c>
      <c r="L19" s="1">
        <v>82098093</v>
      </c>
      <c r="P19" s="5">
        <f t="shared" ref="P19:P154" si="1">(Q19-S19)/S19</f>
        <v>0.10473166689292003</v>
      </c>
      <c r="Q19" s="9">
        <v>27261.85</v>
      </c>
      <c r="R19" s="4">
        <v>45842</v>
      </c>
      <c r="S19" s="9">
        <v>24677.35</v>
      </c>
      <c r="T19" s="4">
        <v>45663</v>
      </c>
      <c r="U19" s="9">
        <v>22451.51</v>
      </c>
      <c r="V19" s="10">
        <v>45477</v>
      </c>
      <c r="W19" s="12">
        <v>8725.26</v>
      </c>
      <c r="X19" s="4">
        <v>45294</v>
      </c>
    </row>
    <row r="20" spans="1:24" ht="15.75" customHeight="1">
      <c r="A20" s="1">
        <v>19</v>
      </c>
      <c r="B20" s="20" t="s">
        <v>78</v>
      </c>
      <c r="C20" s="8" t="s">
        <v>79</v>
      </c>
      <c r="D20" s="1" t="s">
        <v>80</v>
      </c>
      <c r="E20" s="8" t="s">
        <v>82</v>
      </c>
      <c r="F20" s="19">
        <v>0</v>
      </c>
      <c r="G20" s="1" t="s">
        <v>22</v>
      </c>
      <c r="I20" s="1" t="s">
        <v>73</v>
      </c>
      <c r="L20" s="1">
        <v>82098093</v>
      </c>
      <c r="P20" s="5">
        <f t="shared" si="1"/>
        <v>0.1591160873991099</v>
      </c>
      <c r="Q20" s="9">
        <v>13925.98</v>
      </c>
      <c r="R20" s="4">
        <v>45842</v>
      </c>
      <c r="S20" s="9">
        <v>12014.31</v>
      </c>
      <c r="T20" s="4">
        <v>45663</v>
      </c>
      <c r="U20" s="9">
        <v>10066.280000000001</v>
      </c>
      <c r="V20" s="10">
        <v>45477</v>
      </c>
      <c r="W20" s="12">
        <v>7207.86</v>
      </c>
      <c r="X20" s="4">
        <v>45294</v>
      </c>
    </row>
    <row r="21" spans="1:24" ht="15.75" hidden="1" customHeight="1">
      <c r="A21" s="1">
        <v>20</v>
      </c>
      <c r="B21" s="8" t="s">
        <v>83</v>
      </c>
      <c r="C21" s="8" t="s">
        <v>84</v>
      </c>
      <c r="D21" s="1" t="s">
        <v>85</v>
      </c>
      <c r="E21" s="8" t="s">
        <v>86</v>
      </c>
      <c r="F21" s="19">
        <v>1</v>
      </c>
      <c r="G21" s="1" t="s">
        <v>22</v>
      </c>
      <c r="H21" s="1">
        <v>25000</v>
      </c>
      <c r="I21" s="1" t="s">
        <v>29</v>
      </c>
      <c r="L21" s="1">
        <v>97768044</v>
      </c>
      <c r="P21" s="5">
        <f t="shared" si="1"/>
        <v>1.1757098524620833E-2</v>
      </c>
      <c r="Q21" s="9">
        <v>26959.31</v>
      </c>
      <c r="R21" s="4">
        <v>45842</v>
      </c>
      <c r="S21" s="9">
        <v>26646.03</v>
      </c>
      <c r="T21" s="4">
        <v>45663</v>
      </c>
      <c r="U21" s="9">
        <v>26736.68</v>
      </c>
      <c r="V21" s="10">
        <v>45477</v>
      </c>
      <c r="W21" s="12">
        <v>25157.32</v>
      </c>
      <c r="X21" s="4">
        <v>45294</v>
      </c>
    </row>
    <row r="22" spans="1:24" ht="15.75" hidden="1" customHeight="1">
      <c r="A22" s="1">
        <v>21</v>
      </c>
      <c r="B22" s="15" t="s">
        <v>87</v>
      </c>
      <c r="C22" s="8" t="s">
        <v>88</v>
      </c>
      <c r="D22" s="1" t="s">
        <v>89</v>
      </c>
      <c r="E22" s="8" t="s">
        <v>90</v>
      </c>
      <c r="F22" s="19">
        <v>0</v>
      </c>
      <c r="G22" s="1" t="s">
        <v>22</v>
      </c>
      <c r="I22" s="1" t="s">
        <v>29</v>
      </c>
      <c r="L22" s="1">
        <v>97522743</v>
      </c>
      <c r="P22" s="5" t="e">
        <f t="shared" si="1"/>
        <v>#VALUE!</v>
      </c>
      <c r="Q22" s="9" t="s">
        <v>77</v>
      </c>
      <c r="R22" s="4">
        <v>45842</v>
      </c>
      <c r="S22" s="9" t="s">
        <v>77</v>
      </c>
      <c r="T22" s="4">
        <v>45663</v>
      </c>
      <c r="U22" s="9">
        <v>8509.4</v>
      </c>
      <c r="V22" s="10">
        <v>45477</v>
      </c>
      <c r="W22" s="12">
        <v>7982.69</v>
      </c>
      <c r="X22" s="4">
        <v>45294</v>
      </c>
    </row>
    <row r="23" spans="1:24" ht="15.75" customHeight="1">
      <c r="A23" s="1">
        <v>22</v>
      </c>
      <c r="B23" s="20" t="s">
        <v>91</v>
      </c>
      <c r="C23" s="8" t="s">
        <v>92</v>
      </c>
      <c r="D23" s="1" t="s">
        <v>93</v>
      </c>
      <c r="E23" s="8" t="s">
        <v>94</v>
      </c>
      <c r="F23" s="19">
        <v>0</v>
      </c>
      <c r="G23" s="1" t="s">
        <v>22</v>
      </c>
      <c r="I23" s="1" t="s">
        <v>73</v>
      </c>
      <c r="L23" s="1">
        <v>97725774</v>
      </c>
      <c r="P23" s="13">
        <f t="shared" si="1"/>
        <v>9.0642904421969678E-2</v>
      </c>
      <c r="Q23" s="9">
        <v>76619.3</v>
      </c>
      <c r="R23" s="4">
        <v>45842</v>
      </c>
      <c r="S23" s="9">
        <v>70251.5</v>
      </c>
      <c r="T23" s="4">
        <v>45663</v>
      </c>
      <c r="U23" s="9">
        <v>64374.95</v>
      </c>
      <c r="V23" s="10">
        <v>45477</v>
      </c>
      <c r="W23" s="12">
        <v>54897.14</v>
      </c>
      <c r="X23" s="4">
        <v>45294</v>
      </c>
    </row>
    <row r="24" spans="1:24" ht="15.75" customHeight="1">
      <c r="A24" s="1">
        <v>23</v>
      </c>
      <c r="B24" s="7" t="s">
        <v>95</v>
      </c>
      <c r="C24" s="8" t="s">
        <v>96</v>
      </c>
      <c r="D24" s="1" t="s">
        <v>97</v>
      </c>
      <c r="E24" s="8" t="s">
        <v>98</v>
      </c>
      <c r="F24" s="19">
        <v>0</v>
      </c>
      <c r="G24" s="1" t="s">
        <v>22</v>
      </c>
      <c r="H24" s="1">
        <v>23000</v>
      </c>
      <c r="I24" s="1" t="s">
        <v>24</v>
      </c>
      <c r="L24" s="1">
        <v>98164770</v>
      </c>
      <c r="P24" s="5">
        <f t="shared" si="1"/>
        <v>1.902702550413091E-2</v>
      </c>
      <c r="Q24" s="9">
        <v>21701.759999999998</v>
      </c>
      <c r="R24" s="4">
        <v>45842</v>
      </c>
      <c r="S24" s="9">
        <v>21296.55</v>
      </c>
      <c r="T24" s="4">
        <v>45663</v>
      </c>
      <c r="U24" s="9">
        <v>21245.17</v>
      </c>
      <c r="V24" s="10">
        <v>45477</v>
      </c>
      <c r="W24" s="12">
        <v>19697.23</v>
      </c>
      <c r="X24" s="4">
        <v>45294</v>
      </c>
    </row>
    <row r="25" spans="1:24" ht="15.75" customHeight="1">
      <c r="A25" s="1">
        <v>24</v>
      </c>
      <c r="B25" s="20" t="s">
        <v>95</v>
      </c>
      <c r="C25" s="8" t="s">
        <v>96</v>
      </c>
      <c r="D25" s="1" t="s">
        <v>97</v>
      </c>
      <c r="E25" s="8" t="s">
        <v>99</v>
      </c>
      <c r="F25" s="19">
        <v>0</v>
      </c>
      <c r="G25" s="1" t="s">
        <v>22</v>
      </c>
      <c r="I25" s="1" t="s">
        <v>73</v>
      </c>
      <c r="L25" s="1">
        <v>98164770</v>
      </c>
      <c r="P25" s="13">
        <f t="shared" si="1"/>
        <v>0.24386075919592401</v>
      </c>
      <c r="Q25" s="9">
        <v>10576.15</v>
      </c>
      <c r="R25" s="4">
        <v>45842</v>
      </c>
      <c r="S25" s="9">
        <v>8502.68</v>
      </c>
      <c r="T25" s="4">
        <v>45663</v>
      </c>
      <c r="U25" s="9">
        <v>6489.42</v>
      </c>
      <c r="V25" s="10">
        <v>45477</v>
      </c>
      <c r="W25" s="12">
        <v>4089.78</v>
      </c>
      <c r="X25" s="4">
        <v>45294</v>
      </c>
    </row>
    <row r="26" spans="1:24" ht="15.75" hidden="1" customHeight="1">
      <c r="A26" s="1">
        <v>25</v>
      </c>
      <c r="B26" s="20" t="s">
        <v>100</v>
      </c>
      <c r="C26" s="8" t="s">
        <v>101</v>
      </c>
      <c r="D26" s="1" t="s">
        <v>102</v>
      </c>
      <c r="E26" s="8" t="s">
        <v>103</v>
      </c>
      <c r="F26" s="19">
        <v>0</v>
      </c>
      <c r="G26" s="1" t="s">
        <v>22</v>
      </c>
      <c r="I26" s="1" t="s">
        <v>73</v>
      </c>
      <c r="L26" s="1">
        <v>82677194</v>
      </c>
      <c r="P26" s="5" t="e">
        <f t="shared" si="1"/>
        <v>#VALUE!</v>
      </c>
      <c r="Q26" s="9" t="s">
        <v>77</v>
      </c>
      <c r="R26" s="4">
        <v>45842</v>
      </c>
      <c r="S26" s="9" t="s">
        <v>77</v>
      </c>
      <c r="T26" s="4">
        <v>45663</v>
      </c>
      <c r="U26" s="9">
        <v>26955.8</v>
      </c>
      <c r="V26" s="10">
        <v>45477</v>
      </c>
      <c r="W26" s="12">
        <v>23794.27</v>
      </c>
      <c r="X26" s="4">
        <v>45294</v>
      </c>
    </row>
    <row r="27" spans="1:24" ht="15.75" hidden="1" customHeight="1">
      <c r="A27" s="1">
        <v>26</v>
      </c>
      <c r="B27" s="8" t="s">
        <v>104</v>
      </c>
      <c r="C27" s="8" t="s">
        <v>105</v>
      </c>
      <c r="D27" s="1" t="s">
        <v>106</v>
      </c>
      <c r="E27" s="8" t="s">
        <v>107</v>
      </c>
      <c r="F27" s="19">
        <v>1</v>
      </c>
      <c r="G27" s="1" t="s">
        <v>22</v>
      </c>
      <c r="H27" s="11">
        <v>50000</v>
      </c>
      <c r="I27" s="1" t="s">
        <v>24</v>
      </c>
      <c r="L27" s="1">
        <v>97397843</v>
      </c>
      <c r="P27" s="5">
        <f t="shared" si="1"/>
        <v>1.8289802224257037E-2</v>
      </c>
      <c r="Q27" s="9">
        <v>45953.26</v>
      </c>
      <c r="R27" s="4">
        <v>45842</v>
      </c>
      <c r="S27" s="9">
        <v>45127.88</v>
      </c>
      <c r="T27" s="4">
        <v>45663</v>
      </c>
      <c r="U27" s="9">
        <v>44530.66</v>
      </c>
      <c r="V27" s="10">
        <v>45477</v>
      </c>
      <c r="W27" s="12">
        <v>41033.93</v>
      </c>
      <c r="X27" s="4">
        <v>45294</v>
      </c>
    </row>
    <row r="28" spans="1:24" ht="15.75" hidden="1" customHeight="1">
      <c r="A28" s="1">
        <v>27</v>
      </c>
      <c r="B28" s="8" t="s">
        <v>104</v>
      </c>
      <c r="C28" s="8" t="s">
        <v>105</v>
      </c>
      <c r="D28" s="1" t="s">
        <v>106</v>
      </c>
      <c r="E28" s="8" t="s">
        <v>108</v>
      </c>
      <c r="F28" s="19">
        <v>1</v>
      </c>
      <c r="G28" s="1" t="s">
        <v>22</v>
      </c>
      <c r="H28" s="11">
        <v>46310</v>
      </c>
      <c r="I28" s="1" t="s">
        <v>23</v>
      </c>
      <c r="L28" s="1">
        <v>97397843</v>
      </c>
      <c r="P28" s="5">
        <f t="shared" si="1"/>
        <v>1.8376516959791551E-2</v>
      </c>
      <c r="Q28" s="9">
        <v>34848.6</v>
      </c>
      <c r="R28" s="4">
        <v>45842</v>
      </c>
      <c r="S28" s="9">
        <v>34219.760000000002</v>
      </c>
      <c r="T28" s="4">
        <v>45663</v>
      </c>
      <c r="U28" s="9">
        <v>33773.769999999997</v>
      </c>
      <c r="V28" s="10">
        <v>45477</v>
      </c>
      <c r="W28" s="12">
        <v>31195.68</v>
      </c>
      <c r="X28" s="4">
        <v>45294</v>
      </c>
    </row>
    <row r="29" spans="1:24" ht="15.75" customHeight="1">
      <c r="A29" s="1">
        <v>28</v>
      </c>
      <c r="B29" s="7" t="s">
        <v>109</v>
      </c>
      <c r="C29" s="8" t="s">
        <v>110</v>
      </c>
      <c r="D29" s="1" t="s">
        <v>111</v>
      </c>
      <c r="E29" s="8" t="s">
        <v>112</v>
      </c>
      <c r="F29" s="19">
        <v>0</v>
      </c>
      <c r="G29" s="1" t="s">
        <v>22</v>
      </c>
      <c r="H29" s="1">
        <v>20000</v>
      </c>
      <c r="I29" s="1" t="s">
        <v>29</v>
      </c>
      <c r="L29" s="1">
        <v>90600378</v>
      </c>
      <c r="P29" s="5">
        <f t="shared" si="1"/>
        <v>1.3295654850172102E-2</v>
      </c>
      <c r="Q29" s="9">
        <v>19918.91</v>
      </c>
      <c r="R29" s="4">
        <v>45842</v>
      </c>
      <c r="S29" s="9">
        <v>19657.55</v>
      </c>
      <c r="T29" s="4">
        <v>45663</v>
      </c>
      <c r="U29" s="9">
        <v>19702.34</v>
      </c>
      <c r="V29" s="10">
        <v>45477</v>
      </c>
      <c r="W29" s="12">
        <v>18474.240000000002</v>
      </c>
      <c r="X29" s="4">
        <v>45294</v>
      </c>
    </row>
    <row r="30" spans="1:24" ht="15.75" customHeight="1">
      <c r="A30" s="1">
        <v>29</v>
      </c>
      <c r="B30" s="20" t="s">
        <v>109</v>
      </c>
      <c r="C30" s="8" t="s">
        <v>110</v>
      </c>
      <c r="D30" s="1" t="s">
        <v>111</v>
      </c>
      <c r="E30" s="8" t="s">
        <v>113</v>
      </c>
      <c r="F30" s="19">
        <v>0</v>
      </c>
      <c r="G30" s="1" t="s">
        <v>22</v>
      </c>
      <c r="I30" s="1" t="s">
        <v>73</v>
      </c>
      <c r="L30" s="1">
        <v>90600378</v>
      </c>
      <c r="P30" s="13">
        <f t="shared" si="1"/>
        <v>0.1103126448829851</v>
      </c>
      <c r="Q30" s="9">
        <v>17626.080000000002</v>
      </c>
      <c r="R30" s="4">
        <v>45842</v>
      </c>
      <c r="S30" s="9">
        <v>15874.88</v>
      </c>
      <c r="T30" s="4">
        <v>45663</v>
      </c>
      <c r="U30" s="9">
        <v>14310.5</v>
      </c>
      <c r="V30" s="10">
        <v>45477</v>
      </c>
      <c r="W30" s="12">
        <v>11357.43</v>
      </c>
      <c r="X30" s="4">
        <v>45294</v>
      </c>
    </row>
    <row r="31" spans="1:24" ht="15.75" hidden="1" customHeight="1">
      <c r="A31" s="1">
        <v>30</v>
      </c>
      <c r="B31" s="8" t="s">
        <v>114</v>
      </c>
      <c r="C31" s="8" t="s">
        <v>115</v>
      </c>
      <c r="D31" s="1" t="s">
        <v>116</v>
      </c>
      <c r="E31" s="8" t="s">
        <v>117</v>
      </c>
      <c r="F31" s="19">
        <v>1</v>
      </c>
      <c r="G31" s="1" t="s">
        <v>22</v>
      </c>
      <c r="H31" s="11">
        <v>20000</v>
      </c>
      <c r="I31" s="1" t="s">
        <v>29</v>
      </c>
      <c r="L31" s="1">
        <v>98633584</v>
      </c>
      <c r="P31" s="5">
        <f t="shared" si="1"/>
        <v>2.0134436606972454E-2</v>
      </c>
      <c r="Q31" s="9">
        <v>21023.919999999998</v>
      </c>
      <c r="R31" s="4">
        <v>45842</v>
      </c>
      <c r="S31" s="9">
        <v>20608.97</v>
      </c>
      <c r="T31" s="4">
        <v>45663</v>
      </c>
      <c r="U31" s="9">
        <v>20655.82</v>
      </c>
      <c r="V31" s="10">
        <v>45477</v>
      </c>
      <c r="W31" s="12">
        <v>19551.61</v>
      </c>
      <c r="X31" s="4">
        <v>45294</v>
      </c>
    </row>
    <row r="32" spans="1:24" ht="15.75" hidden="1" customHeight="1">
      <c r="A32" s="1">
        <v>31</v>
      </c>
      <c r="B32" s="8" t="s">
        <v>114</v>
      </c>
      <c r="C32" s="8" t="s">
        <v>115</v>
      </c>
      <c r="D32" s="1" t="s">
        <v>116</v>
      </c>
      <c r="E32" s="8" t="s">
        <v>118</v>
      </c>
      <c r="F32" s="19">
        <v>1</v>
      </c>
      <c r="G32" s="1" t="s">
        <v>22</v>
      </c>
      <c r="H32" s="11">
        <v>43000</v>
      </c>
      <c r="I32" s="1" t="s">
        <v>45</v>
      </c>
      <c r="L32" s="1">
        <v>98633584</v>
      </c>
      <c r="P32" s="5">
        <f t="shared" si="1"/>
        <v>1.3544980140554578E-2</v>
      </c>
      <c r="Q32" s="9">
        <v>46182.400000000001</v>
      </c>
      <c r="R32" s="4">
        <v>45842</v>
      </c>
      <c r="S32" s="9">
        <v>45565.22</v>
      </c>
      <c r="T32" s="4">
        <v>45663</v>
      </c>
      <c r="U32" s="9">
        <v>44421.120000000003</v>
      </c>
      <c r="V32" s="10">
        <v>45477</v>
      </c>
      <c r="W32" s="12">
        <v>42956.83</v>
      </c>
      <c r="X32" s="4">
        <v>45294</v>
      </c>
    </row>
    <row r="33" spans="1:24" ht="15.75" customHeight="1">
      <c r="A33" s="1">
        <v>32</v>
      </c>
      <c r="B33" s="20" t="s">
        <v>119</v>
      </c>
      <c r="C33" s="8" t="s">
        <v>120</v>
      </c>
      <c r="D33" s="1" t="s">
        <v>121</v>
      </c>
      <c r="E33" s="8" t="s">
        <v>122</v>
      </c>
      <c r="F33" s="19">
        <v>0</v>
      </c>
      <c r="G33" s="1" t="s">
        <v>22</v>
      </c>
      <c r="I33" s="1" t="s">
        <v>73</v>
      </c>
      <c r="L33" s="1">
        <v>98373005</v>
      </c>
      <c r="P33" s="13">
        <f t="shared" si="1"/>
        <v>1.0462692499523811</v>
      </c>
      <c r="Q33" s="9">
        <v>18585.22</v>
      </c>
      <c r="R33" s="4">
        <v>45842</v>
      </c>
      <c r="S33" s="9">
        <v>9082.49</v>
      </c>
      <c r="T33" s="4">
        <v>45663</v>
      </c>
      <c r="U33" s="9">
        <v>1281.69</v>
      </c>
      <c r="V33" s="10">
        <v>45477</v>
      </c>
      <c r="W33" s="12">
        <v>1107.3800000000001</v>
      </c>
      <c r="X33" s="4">
        <v>45294</v>
      </c>
    </row>
    <row r="34" spans="1:24" ht="15.75" hidden="1" customHeight="1">
      <c r="A34" s="1">
        <v>33</v>
      </c>
      <c r="B34" s="8" t="s">
        <v>123</v>
      </c>
      <c r="C34" s="8" t="s">
        <v>124</v>
      </c>
      <c r="D34" s="1" t="s">
        <v>125</v>
      </c>
      <c r="E34" s="8" t="s">
        <v>126</v>
      </c>
      <c r="F34" s="19">
        <v>1</v>
      </c>
      <c r="G34" s="1" t="s">
        <v>22</v>
      </c>
      <c r="H34" s="1">
        <v>23039</v>
      </c>
      <c r="I34" s="1" t="s">
        <v>24</v>
      </c>
      <c r="L34" s="1">
        <v>90661090</v>
      </c>
      <c r="P34" s="5">
        <f t="shared" si="1"/>
        <v>2.5896863031187361E-2</v>
      </c>
      <c r="Q34" s="9">
        <v>22499.97</v>
      </c>
      <c r="R34" s="4">
        <v>45842</v>
      </c>
      <c r="S34" s="9">
        <v>21932</v>
      </c>
      <c r="T34" s="4">
        <v>45663</v>
      </c>
      <c r="U34" s="9">
        <v>21405.52</v>
      </c>
      <c r="V34" s="10">
        <v>45477</v>
      </c>
      <c r="W34" s="12">
        <v>19363.330000000002</v>
      </c>
      <c r="X34" s="4">
        <v>45294</v>
      </c>
    </row>
    <row r="35" spans="1:24" ht="15.75" hidden="1" customHeight="1">
      <c r="A35" s="1">
        <v>34</v>
      </c>
      <c r="B35" s="8" t="s">
        <v>127</v>
      </c>
      <c r="C35" s="8" t="s">
        <v>128</v>
      </c>
      <c r="D35" s="1" t="s">
        <v>129</v>
      </c>
      <c r="E35" s="8" t="s">
        <v>130</v>
      </c>
      <c r="F35" s="19">
        <v>1</v>
      </c>
      <c r="G35" s="1" t="s">
        <v>22</v>
      </c>
      <c r="H35" s="11">
        <v>29000</v>
      </c>
      <c r="I35" s="1" t="s">
        <v>29</v>
      </c>
      <c r="L35" s="1">
        <v>97496162</v>
      </c>
      <c r="P35" s="5">
        <f t="shared" si="1"/>
        <v>2.9711600255908133E-2</v>
      </c>
      <c r="Q35" s="9">
        <v>35618.269999999997</v>
      </c>
      <c r="R35" s="4">
        <v>45842</v>
      </c>
      <c r="S35" s="9">
        <v>34590.53</v>
      </c>
      <c r="T35" s="4">
        <v>45663</v>
      </c>
      <c r="U35" s="9">
        <v>34673.1</v>
      </c>
      <c r="V35" s="10">
        <v>45477</v>
      </c>
      <c r="W35" s="12">
        <v>32636.81</v>
      </c>
      <c r="X35" s="4">
        <v>45294</v>
      </c>
    </row>
    <row r="36" spans="1:24" ht="15.75" hidden="1" customHeight="1">
      <c r="A36" s="1">
        <v>35</v>
      </c>
      <c r="B36" s="8" t="s">
        <v>127</v>
      </c>
      <c r="C36" s="8" t="s">
        <v>128</v>
      </c>
      <c r="D36" s="1" t="s">
        <v>129</v>
      </c>
      <c r="E36" s="8" t="s">
        <v>131</v>
      </c>
      <c r="F36" s="19">
        <v>1</v>
      </c>
      <c r="G36" s="1" t="s">
        <v>22</v>
      </c>
      <c r="H36" s="11">
        <v>25300</v>
      </c>
      <c r="I36" s="1" t="s">
        <v>23</v>
      </c>
      <c r="L36" s="1">
        <v>97496162</v>
      </c>
      <c r="P36" s="5">
        <f t="shared" si="1"/>
        <v>2.0975619905642284E-2</v>
      </c>
      <c r="Q36" s="9">
        <v>23553.54</v>
      </c>
      <c r="R36" s="4">
        <v>45842</v>
      </c>
      <c r="S36" s="9">
        <v>23069.64</v>
      </c>
      <c r="T36" s="4">
        <v>45663</v>
      </c>
      <c r="U36" s="9">
        <v>22855.279999999999</v>
      </c>
      <c r="V36" s="10">
        <v>45477</v>
      </c>
      <c r="W36" s="12">
        <v>21098.880000000001</v>
      </c>
      <c r="X36" s="4">
        <v>45294</v>
      </c>
    </row>
    <row r="37" spans="1:24" ht="15.75" hidden="1" customHeight="1">
      <c r="A37" s="1">
        <v>36</v>
      </c>
      <c r="B37" s="8" t="s">
        <v>127</v>
      </c>
      <c r="C37" s="8" t="s">
        <v>128</v>
      </c>
      <c r="D37" s="1" t="s">
        <v>129</v>
      </c>
      <c r="E37" s="8" t="s">
        <v>132</v>
      </c>
      <c r="F37" s="19">
        <v>1</v>
      </c>
      <c r="G37" s="1" t="s">
        <v>22</v>
      </c>
      <c r="H37" s="11">
        <v>90000</v>
      </c>
      <c r="I37" s="1" t="s">
        <v>45</v>
      </c>
      <c r="L37" s="1">
        <v>97496162</v>
      </c>
      <c r="P37" s="5">
        <f t="shared" si="1"/>
        <v>1.3544784478158314E-2</v>
      </c>
      <c r="Q37" s="9">
        <v>96959.13</v>
      </c>
      <c r="R37" s="4">
        <v>45842</v>
      </c>
      <c r="S37" s="9">
        <v>95663.39</v>
      </c>
      <c r="T37" s="4">
        <v>45663</v>
      </c>
      <c r="U37" s="9">
        <v>93261.42</v>
      </c>
      <c r="V37" s="10">
        <v>45477</v>
      </c>
      <c r="W37" s="12">
        <v>90187.21</v>
      </c>
      <c r="X37" s="4">
        <v>45294</v>
      </c>
    </row>
    <row r="38" spans="1:24" ht="15.75" hidden="1" customHeight="1">
      <c r="A38" s="1">
        <v>37</v>
      </c>
      <c r="B38" s="8" t="s">
        <v>133</v>
      </c>
      <c r="C38" s="8" t="s">
        <v>134</v>
      </c>
      <c r="D38" s="1" t="s">
        <v>135</v>
      </c>
      <c r="E38" s="8" t="s">
        <v>136</v>
      </c>
      <c r="F38" s="19">
        <v>1</v>
      </c>
      <c r="G38" s="1" t="s">
        <v>22</v>
      </c>
      <c r="H38" s="11">
        <v>15000</v>
      </c>
      <c r="I38" s="1" t="s">
        <v>24</v>
      </c>
      <c r="L38" s="1">
        <v>98442836</v>
      </c>
      <c r="P38" s="5">
        <f t="shared" si="1"/>
        <v>2.8630252951007558E-3</v>
      </c>
      <c r="Q38" s="9">
        <v>11597.8</v>
      </c>
      <c r="R38" s="4">
        <v>45842</v>
      </c>
      <c r="S38" s="9">
        <v>11564.69</v>
      </c>
      <c r="T38" s="4">
        <v>45663</v>
      </c>
      <c r="U38" s="9">
        <v>11476.16</v>
      </c>
      <c r="V38" s="10">
        <v>45477</v>
      </c>
      <c r="W38" s="12">
        <v>10667.07</v>
      </c>
      <c r="X38" s="4">
        <v>45294</v>
      </c>
    </row>
    <row r="39" spans="1:24" ht="15.75" customHeight="1">
      <c r="A39" s="1">
        <v>38</v>
      </c>
      <c r="B39" s="7" t="s">
        <v>137</v>
      </c>
      <c r="C39" s="8" t="s">
        <v>138</v>
      </c>
      <c r="D39" s="1" t="s">
        <v>139</v>
      </c>
      <c r="E39" s="8" t="s">
        <v>140</v>
      </c>
      <c r="F39" s="19">
        <v>0</v>
      </c>
      <c r="G39" s="1" t="s">
        <v>22</v>
      </c>
      <c r="I39" s="1" t="s">
        <v>45</v>
      </c>
      <c r="L39" s="1">
        <v>91394933</v>
      </c>
      <c r="P39" s="5">
        <f t="shared" si="1"/>
        <v>1.3544874732668192E-2</v>
      </c>
      <c r="Q39" s="9">
        <v>55443.55</v>
      </c>
      <c r="R39" s="4">
        <v>45842</v>
      </c>
      <c r="S39" s="9">
        <v>54702.61</v>
      </c>
      <c r="T39" s="4">
        <v>45663</v>
      </c>
      <c r="U39" s="9">
        <v>35543.910000000003</v>
      </c>
      <c r="V39" s="10">
        <v>45477</v>
      </c>
      <c r="W39" s="12">
        <v>34372.269999999997</v>
      </c>
      <c r="X39" s="4">
        <v>45294</v>
      </c>
    </row>
    <row r="40" spans="1:24" ht="15.75" customHeight="1">
      <c r="A40" s="1">
        <v>39</v>
      </c>
      <c r="B40" s="7" t="s">
        <v>137</v>
      </c>
      <c r="C40" s="8" t="s">
        <v>138</v>
      </c>
      <c r="D40" s="1" t="s">
        <v>139</v>
      </c>
      <c r="E40" s="8" t="s">
        <v>141</v>
      </c>
      <c r="F40" s="19">
        <v>0</v>
      </c>
      <c r="G40" s="1" t="s">
        <v>22</v>
      </c>
      <c r="I40" s="1" t="s">
        <v>29</v>
      </c>
      <c r="L40" s="1">
        <v>91394933</v>
      </c>
      <c r="P40" s="13">
        <f t="shared" si="1"/>
        <v>0.2153744673743167</v>
      </c>
      <c r="Q40" s="9">
        <v>239603.31</v>
      </c>
      <c r="R40" s="4">
        <v>45842</v>
      </c>
      <c r="S40" s="9">
        <v>197143.61</v>
      </c>
      <c r="T40" s="4">
        <v>45663</v>
      </c>
      <c r="U40" s="9">
        <v>197069.1</v>
      </c>
      <c r="V40" s="10">
        <v>45477</v>
      </c>
      <c r="W40" s="12">
        <v>185156.56</v>
      </c>
      <c r="X40" s="4">
        <v>45294</v>
      </c>
    </row>
    <row r="41" spans="1:24" ht="15.75" customHeight="1">
      <c r="A41" s="1">
        <v>40</v>
      </c>
      <c r="B41" s="20" t="s">
        <v>137</v>
      </c>
      <c r="C41" s="8" t="s">
        <v>138</v>
      </c>
      <c r="D41" s="1" t="s">
        <v>139</v>
      </c>
      <c r="E41" s="8" t="s">
        <v>142</v>
      </c>
      <c r="F41" s="19">
        <v>0</v>
      </c>
      <c r="G41" s="1" t="s">
        <v>22</v>
      </c>
      <c r="I41" s="1" t="s">
        <v>143</v>
      </c>
      <c r="L41" s="1">
        <v>91394933</v>
      </c>
      <c r="P41" s="13">
        <f t="shared" si="1"/>
        <v>0.10347214628119275</v>
      </c>
      <c r="Q41" s="9">
        <v>54086.29</v>
      </c>
      <c r="R41" s="4">
        <v>45842</v>
      </c>
      <c r="S41" s="9">
        <v>49014.64</v>
      </c>
      <c r="T41" s="4">
        <v>45663</v>
      </c>
      <c r="U41" s="9">
        <v>44257.33</v>
      </c>
      <c r="V41" s="10">
        <v>45477</v>
      </c>
      <c r="W41" s="12">
        <v>38608.25</v>
      </c>
      <c r="X41" s="4">
        <v>45294</v>
      </c>
    </row>
    <row r="42" spans="1:24" ht="15.75" hidden="1" customHeight="1">
      <c r="A42" s="1">
        <v>41</v>
      </c>
      <c r="B42" s="8" t="s">
        <v>144</v>
      </c>
      <c r="C42" s="8" t="s">
        <v>145</v>
      </c>
      <c r="D42" s="1" t="s">
        <v>146</v>
      </c>
      <c r="E42" s="8" t="s">
        <v>147</v>
      </c>
      <c r="F42" s="19">
        <v>1</v>
      </c>
      <c r="G42" s="1" t="s">
        <v>22</v>
      </c>
      <c r="H42" s="11">
        <v>75000</v>
      </c>
      <c r="I42" s="1" t="s">
        <v>29</v>
      </c>
      <c r="L42" s="1">
        <v>87776727</v>
      </c>
      <c r="P42" s="5">
        <f t="shared" si="1"/>
        <v>1.7525322402104224E-2</v>
      </c>
      <c r="Q42" s="9">
        <v>97850.17</v>
      </c>
      <c r="R42" s="4">
        <v>45842</v>
      </c>
      <c r="S42" s="9">
        <v>96164.85</v>
      </c>
      <c r="T42" s="4">
        <v>45663</v>
      </c>
      <c r="U42" s="9">
        <v>96370.35</v>
      </c>
      <c r="V42" s="10">
        <v>45477</v>
      </c>
      <c r="W42" s="12">
        <v>91047.94</v>
      </c>
      <c r="X42" s="4">
        <v>45294</v>
      </c>
    </row>
    <row r="43" spans="1:24" ht="15.75" hidden="1" customHeight="1">
      <c r="A43" s="1">
        <v>42</v>
      </c>
      <c r="B43" s="8" t="s">
        <v>144</v>
      </c>
      <c r="C43" s="8" t="s">
        <v>145</v>
      </c>
      <c r="D43" s="1" t="s">
        <v>146</v>
      </c>
      <c r="E43" s="8" t="s">
        <v>148</v>
      </c>
      <c r="F43" s="19">
        <v>1</v>
      </c>
      <c r="G43" s="1" t="s">
        <v>22</v>
      </c>
      <c r="H43" s="11">
        <v>34750</v>
      </c>
      <c r="I43" s="1" t="s">
        <v>143</v>
      </c>
      <c r="L43" s="1">
        <v>87776727</v>
      </c>
      <c r="P43" s="5">
        <f t="shared" si="1"/>
        <v>2.0051427128255448E-2</v>
      </c>
      <c r="Q43" s="9">
        <v>32069.05</v>
      </c>
      <c r="R43" s="4">
        <v>45842</v>
      </c>
      <c r="S43" s="9">
        <v>31438.66</v>
      </c>
      <c r="T43" s="4">
        <v>45663</v>
      </c>
      <c r="U43" s="9">
        <v>31245.45</v>
      </c>
      <c r="V43" s="10">
        <v>45477</v>
      </c>
      <c r="W43" s="12">
        <v>29183.75</v>
      </c>
      <c r="X43" s="4">
        <v>45294</v>
      </c>
    </row>
    <row r="44" spans="1:24" ht="15.75" hidden="1" customHeight="1">
      <c r="A44" s="1">
        <v>43</v>
      </c>
      <c r="B44" s="8" t="s">
        <v>144</v>
      </c>
      <c r="C44" s="8" t="s">
        <v>145</v>
      </c>
      <c r="D44" s="1" t="s">
        <v>146</v>
      </c>
      <c r="E44" s="8" t="s">
        <v>149</v>
      </c>
      <c r="F44" s="19">
        <v>1</v>
      </c>
      <c r="G44" s="1" t="s">
        <v>22</v>
      </c>
      <c r="H44" s="11">
        <v>84400</v>
      </c>
      <c r="I44" s="1" t="s">
        <v>45</v>
      </c>
      <c r="L44" s="1">
        <v>87776727</v>
      </c>
      <c r="P44" s="5">
        <f t="shared" si="1"/>
        <v>1.3544793496134591E-2</v>
      </c>
      <c r="Q44" s="9">
        <v>89842.07</v>
      </c>
      <c r="R44" s="4">
        <v>45842</v>
      </c>
      <c r="S44" s="9">
        <v>88641.44</v>
      </c>
      <c r="T44" s="4">
        <v>45663</v>
      </c>
      <c r="U44" s="9">
        <v>86415.77</v>
      </c>
      <c r="V44" s="10">
        <v>45477</v>
      </c>
      <c r="W44" s="12">
        <v>83567.22</v>
      </c>
      <c r="X44" s="4">
        <v>45294</v>
      </c>
    </row>
    <row r="45" spans="1:24" ht="15.75" hidden="1" customHeight="1">
      <c r="A45" s="1">
        <v>44</v>
      </c>
      <c r="B45" s="8" t="s">
        <v>150</v>
      </c>
      <c r="C45" s="8" t="s">
        <v>151</v>
      </c>
      <c r="D45" s="1" t="s">
        <v>152</v>
      </c>
      <c r="E45" s="8" t="s">
        <v>153</v>
      </c>
      <c r="F45" s="19">
        <v>1</v>
      </c>
      <c r="G45" s="1" t="s">
        <v>22</v>
      </c>
      <c r="H45" s="11">
        <v>10000</v>
      </c>
      <c r="I45" s="1" t="s">
        <v>29</v>
      </c>
      <c r="L45" s="1">
        <v>92971932</v>
      </c>
      <c r="P45" s="5">
        <f t="shared" si="1"/>
        <v>1.4675854776311156E-2</v>
      </c>
      <c r="Q45" s="9">
        <v>10286.52</v>
      </c>
      <c r="R45" s="4">
        <v>45842</v>
      </c>
      <c r="S45" s="9">
        <v>10137.74</v>
      </c>
      <c r="T45" s="4">
        <v>45663</v>
      </c>
      <c r="U45" s="9">
        <v>10196.31</v>
      </c>
      <c r="V45" s="10">
        <v>45477</v>
      </c>
      <c r="W45" s="12">
        <v>9570.08</v>
      </c>
      <c r="X45" s="4">
        <v>45294</v>
      </c>
    </row>
    <row r="46" spans="1:24" ht="15.75" hidden="1" customHeight="1">
      <c r="A46" s="1">
        <v>45</v>
      </c>
      <c r="B46" s="8" t="s">
        <v>150</v>
      </c>
      <c r="C46" s="8" t="s">
        <v>151</v>
      </c>
      <c r="D46" s="1" t="s">
        <v>152</v>
      </c>
      <c r="E46" s="8" t="s">
        <v>154</v>
      </c>
      <c r="F46" s="19">
        <v>1</v>
      </c>
      <c r="G46" s="1" t="s">
        <v>22</v>
      </c>
      <c r="H46" s="11">
        <v>5600</v>
      </c>
      <c r="I46" s="1" t="s">
        <v>73</v>
      </c>
      <c r="L46" s="1">
        <v>92971932</v>
      </c>
      <c r="P46" s="5">
        <f t="shared" si="1"/>
        <v>2.5999452717434396E-2</v>
      </c>
      <c r="Q46" s="9">
        <v>5811.62</v>
      </c>
      <c r="R46" s="4">
        <v>45842</v>
      </c>
      <c r="S46" s="9">
        <v>5664.35</v>
      </c>
      <c r="T46" s="4">
        <v>45663</v>
      </c>
      <c r="U46" s="9">
        <v>5482.53</v>
      </c>
      <c r="V46" s="10">
        <v>45477</v>
      </c>
      <c r="W46" s="12">
        <v>4964.08</v>
      </c>
      <c r="X46" s="4">
        <v>45294</v>
      </c>
    </row>
    <row r="47" spans="1:24" ht="15.75" hidden="1" customHeight="1">
      <c r="A47" s="1">
        <v>46</v>
      </c>
      <c r="B47" s="20" t="s">
        <v>155</v>
      </c>
      <c r="C47" s="8" t="s">
        <v>156</v>
      </c>
      <c r="D47" s="1" t="s">
        <v>157</v>
      </c>
      <c r="E47" s="8" t="s">
        <v>158</v>
      </c>
      <c r="F47" s="19">
        <v>0</v>
      </c>
      <c r="G47" s="1" t="s">
        <v>22</v>
      </c>
      <c r="H47" s="8"/>
      <c r="I47" s="1" t="s">
        <v>73</v>
      </c>
      <c r="L47" s="1">
        <v>96602158</v>
      </c>
      <c r="P47" s="5" t="e">
        <f t="shared" si="1"/>
        <v>#VALUE!</v>
      </c>
      <c r="Q47" s="9" t="s">
        <v>77</v>
      </c>
      <c r="R47" s="4">
        <v>45842</v>
      </c>
      <c r="S47" s="9" t="s">
        <v>77</v>
      </c>
      <c r="T47" s="4">
        <v>45663</v>
      </c>
      <c r="U47" s="9">
        <v>35756.1</v>
      </c>
      <c r="V47" s="10">
        <v>45477</v>
      </c>
      <c r="W47" s="12">
        <v>30617.439999999999</v>
      </c>
      <c r="X47" s="4">
        <v>45294</v>
      </c>
    </row>
    <row r="48" spans="1:24" ht="15.75" hidden="1" customHeight="1">
      <c r="A48" s="1">
        <v>47</v>
      </c>
      <c r="B48" s="8" t="s">
        <v>159</v>
      </c>
      <c r="C48" s="8" t="s">
        <v>160</v>
      </c>
      <c r="D48" s="1" t="s">
        <v>161</v>
      </c>
      <c r="E48" s="8" t="s">
        <v>162</v>
      </c>
      <c r="F48" s="19">
        <v>1</v>
      </c>
      <c r="G48" s="1" t="s">
        <v>22</v>
      </c>
      <c r="H48" s="11">
        <v>16000</v>
      </c>
      <c r="I48" s="1" t="s">
        <v>45</v>
      </c>
      <c r="L48" s="1">
        <v>92736104</v>
      </c>
      <c r="P48" s="5">
        <f t="shared" si="1"/>
        <v>1.3545620901355689E-2</v>
      </c>
      <c r="Q48" s="9">
        <v>18599.150000000001</v>
      </c>
      <c r="R48" s="4">
        <v>45842</v>
      </c>
      <c r="S48" s="9">
        <v>18350.580000000002</v>
      </c>
      <c r="T48" s="4">
        <v>45663</v>
      </c>
      <c r="U48" s="9">
        <v>17889.810000000001</v>
      </c>
      <c r="V48" s="10">
        <v>45477</v>
      </c>
      <c r="W48" s="12">
        <v>17300.099999999999</v>
      </c>
      <c r="X48" s="4">
        <v>45294</v>
      </c>
    </row>
    <row r="49" spans="1:24" ht="15.75" hidden="1" customHeight="1">
      <c r="A49" s="1">
        <v>48</v>
      </c>
      <c r="B49" s="8" t="s">
        <v>159</v>
      </c>
      <c r="C49" s="8" t="s">
        <v>160</v>
      </c>
      <c r="D49" s="1" t="s">
        <v>161</v>
      </c>
      <c r="E49" s="8" t="s">
        <v>163</v>
      </c>
      <c r="F49" s="19">
        <v>1</v>
      </c>
      <c r="G49" s="1" t="s">
        <v>22</v>
      </c>
      <c r="H49" s="11">
        <v>90000</v>
      </c>
      <c r="I49" s="1" t="s">
        <v>24</v>
      </c>
      <c r="L49" s="1">
        <v>92736104</v>
      </c>
      <c r="P49" s="5">
        <f t="shared" si="1"/>
        <v>1.8637205480589461E-2</v>
      </c>
      <c r="Q49" s="9">
        <v>91267.51</v>
      </c>
      <c r="R49" s="4">
        <v>45842</v>
      </c>
      <c r="S49" s="9">
        <v>89597.66</v>
      </c>
      <c r="T49" s="4">
        <v>45663</v>
      </c>
      <c r="U49" s="9">
        <v>88447</v>
      </c>
      <c r="V49" s="10">
        <v>45477</v>
      </c>
      <c r="W49" s="12">
        <v>81515.05</v>
      </c>
      <c r="X49" s="4">
        <v>45294</v>
      </c>
    </row>
    <row r="50" spans="1:24" ht="15.75" hidden="1" customHeight="1">
      <c r="A50" s="1">
        <v>49</v>
      </c>
      <c r="B50" s="8" t="s">
        <v>159</v>
      </c>
      <c r="C50" s="8" t="s">
        <v>160</v>
      </c>
      <c r="D50" s="1" t="s">
        <v>161</v>
      </c>
      <c r="E50" s="8" t="s">
        <v>164</v>
      </c>
      <c r="F50" s="19">
        <v>1</v>
      </c>
      <c r="G50" s="1" t="s">
        <v>22</v>
      </c>
      <c r="H50" s="11">
        <v>35000</v>
      </c>
      <c r="I50" s="1" t="s">
        <v>29</v>
      </c>
      <c r="L50" s="1">
        <v>92736104</v>
      </c>
      <c r="P50" s="5">
        <f t="shared" si="1"/>
        <v>1.2441445685595664E-2</v>
      </c>
      <c r="Q50" s="9">
        <v>44421.81</v>
      </c>
      <c r="R50" s="4">
        <v>45842</v>
      </c>
      <c r="S50" s="9">
        <v>43875.93</v>
      </c>
      <c r="T50" s="4">
        <v>45663</v>
      </c>
      <c r="U50" s="9">
        <v>43999.09</v>
      </c>
      <c r="V50" s="10">
        <v>45477</v>
      </c>
      <c r="W50" s="12">
        <v>41241.43</v>
      </c>
      <c r="X50" s="4">
        <v>45294</v>
      </c>
    </row>
    <row r="51" spans="1:24" ht="15.75" hidden="1" customHeight="1">
      <c r="A51" s="1">
        <v>50</v>
      </c>
      <c r="B51" s="8" t="s">
        <v>165</v>
      </c>
      <c r="C51" s="8" t="s">
        <v>166</v>
      </c>
      <c r="D51" s="1" t="s">
        <v>167</v>
      </c>
      <c r="E51" s="8" t="s">
        <v>168</v>
      </c>
      <c r="F51" s="19">
        <v>1</v>
      </c>
      <c r="G51" s="1" t="s">
        <v>22</v>
      </c>
      <c r="H51" s="11">
        <v>120000</v>
      </c>
      <c r="I51" s="1" t="s">
        <v>24</v>
      </c>
      <c r="L51" s="1">
        <v>90612128</v>
      </c>
      <c r="P51" s="5">
        <f t="shared" si="1"/>
        <v>4.0480906048487204E-2</v>
      </c>
      <c r="Q51" s="9">
        <v>122774.77</v>
      </c>
      <c r="R51" s="4">
        <v>45842</v>
      </c>
      <c r="S51" s="9">
        <v>117998.1</v>
      </c>
      <c r="T51" s="4">
        <v>45663</v>
      </c>
      <c r="U51" s="9">
        <v>116433.8</v>
      </c>
      <c r="V51" s="10">
        <v>45477</v>
      </c>
      <c r="W51" s="12">
        <v>107309.65</v>
      </c>
      <c r="X51" s="4">
        <v>45294</v>
      </c>
    </row>
    <row r="52" spans="1:24" ht="15.75" hidden="1" customHeight="1">
      <c r="A52" s="1">
        <v>51</v>
      </c>
      <c r="B52" s="8" t="s">
        <v>169</v>
      </c>
      <c r="C52" s="8" t="s">
        <v>170</v>
      </c>
      <c r="D52" s="1" t="s">
        <v>171</v>
      </c>
      <c r="E52" s="8" t="s">
        <v>172</v>
      </c>
      <c r="F52" s="19">
        <v>1</v>
      </c>
      <c r="G52" s="1" t="s">
        <v>22</v>
      </c>
      <c r="H52" s="11">
        <v>36000</v>
      </c>
      <c r="I52" s="1" t="s">
        <v>143</v>
      </c>
      <c r="L52" s="1">
        <v>97523537</v>
      </c>
      <c r="P52" s="5">
        <f t="shared" si="1"/>
        <v>3.3708217961749193E-2</v>
      </c>
      <c r="Q52" s="9">
        <v>42469.53</v>
      </c>
      <c r="R52" s="4">
        <v>45842</v>
      </c>
      <c r="S52" s="9">
        <v>41084.639999999999</v>
      </c>
      <c r="T52" s="4">
        <v>45663</v>
      </c>
      <c r="U52" s="9">
        <v>41255.120000000003</v>
      </c>
      <c r="V52" s="10">
        <v>45477</v>
      </c>
      <c r="W52" s="12">
        <v>38816.42</v>
      </c>
      <c r="X52" s="4">
        <v>45294</v>
      </c>
    </row>
    <row r="53" spans="1:24" ht="15.75" hidden="1" customHeight="1">
      <c r="A53" s="1">
        <v>52</v>
      </c>
      <c r="B53" s="8" t="s">
        <v>169</v>
      </c>
      <c r="C53" s="8" t="s">
        <v>170</v>
      </c>
      <c r="D53" s="1" t="s">
        <v>171</v>
      </c>
      <c r="E53" s="8" t="s">
        <v>173</v>
      </c>
      <c r="F53" s="19">
        <v>1</v>
      </c>
      <c r="G53" s="1" t="s">
        <v>22</v>
      </c>
      <c r="H53" s="11">
        <v>40000</v>
      </c>
      <c r="I53" s="1" t="s">
        <v>45</v>
      </c>
      <c r="L53" s="1">
        <v>97523537</v>
      </c>
      <c r="P53" s="5">
        <f t="shared" si="1"/>
        <v>1.3545513016816788E-2</v>
      </c>
      <c r="Q53" s="9">
        <v>43555.74</v>
      </c>
      <c r="R53" s="4">
        <v>45842</v>
      </c>
      <c r="S53" s="9">
        <v>42973.64</v>
      </c>
      <c r="T53" s="4">
        <v>45663</v>
      </c>
      <c r="U53" s="9">
        <v>41894.629999999997</v>
      </c>
      <c r="V53" s="10">
        <v>45477</v>
      </c>
      <c r="W53" s="12">
        <v>40513.629999999997</v>
      </c>
      <c r="X53" s="4">
        <v>45294</v>
      </c>
    </row>
    <row r="54" spans="1:24" ht="15.75" hidden="1" customHeight="1">
      <c r="A54" s="1">
        <v>53</v>
      </c>
      <c r="B54" s="8" t="s">
        <v>169</v>
      </c>
      <c r="C54" s="8" t="s">
        <v>170</v>
      </c>
      <c r="D54" s="1" t="s">
        <v>171</v>
      </c>
      <c r="E54" s="8" t="s">
        <v>174</v>
      </c>
      <c r="F54" s="19">
        <v>1</v>
      </c>
      <c r="G54" s="1" t="s">
        <v>22</v>
      </c>
      <c r="H54" s="11">
        <v>25000</v>
      </c>
      <c r="I54" s="1" t="s">
        <v>24</v>
      </c>
      <c r="L54" s="1">
        <v>97523537</v>
      </c>
      <c r="P54" s="5">
        <f t="shared" si="1"/>
        <v>1.0607834517781552E-2</v>
      </c>
      <c r="Q54" s="9">
        <v>25265.59</v>
      </c>
      <c r="R54" s="4">
        <v>45842</v>
      </c>
      <c r="S54" s="9">
        <v>25000.39</v>
      </c>
      <c r="T54" s="4">
        <v>45663</v>
      </c>
      <c r="U54" s="9">
        <v>24340.86</v>
      </c>
      <c r="V54" s="10">
        <v>45477</v>
      </c>
      <c r="W54" s="12">
        <v>22190.97</v>
      </c>
      <c r="X54" s="4">
        <v>45294</v>
      </c>
    </row>
    <row r="55" spans="1:24" ht="15.75" hidden="1" customHeight="1">
      <c r="A55" s="1">
        <v>54</v>
      </c>
      <c r="B55" s="8" t="s">
        <v>169</v>
      </c>
      <c r="C55" s="8" t="s">
        <v>170</v>
      </c>
      <c r="D55" s="1" t="s">
        <v>171</v>
      </c>
      <c r="E55" s="8" t="s">
        <v>175</v>
      </c>
      <c r="F55" s="19">
        <v>1</v>
      </c>
      <c r="G55" s="1" t="s">
        <v>22</v>
      </c>
      <c r="H55" s="11">
        <v>95000</v>
      </c>
      <c r="I55" s="1" t="s">
        <v>29</v>
      </c>
      <c r="L55" s="1">
        <v>97523537</v>
      </c>
      <c r="P55" s="5">
        <f t="shared" si="1"/>
        <v>1.3288166795214126E-2</v>
      </c>
      <c r="Q55" s="9">
        <v>116426.02</v>
      </c>
      <c r="R55" s="4">
        <v>45842</v>
      </c>
      <c r="S55" s="9">
        <v>114899.22</v>
      </c>
      <c r="T55" s="4">
        <v>45663</v>
      </c>
      <c r="U55" s="9">
        <v>115148.41</v>
      </c>
      <c r="V55" s="10">
        <v>45477</v>
      </c>
      <c r="W55" s="12">
        <v>108392.05</v>
      </c>
      <c r="X55" s="4">
        <v>45294</v>
      </c>
    </row>
    <row r="56" spans="1:24" ht="15.75" hidden="1" customHeight="1">
      <c r="A56" s="1">
        <v>55</v>
      </c>
      <c r="B56" s="8" t="s">
        <v>169</v>
      </c>
      <c r="C56" s="8" t="s">
        <v>170</v>
      </c>
      <c r="D56" s="1" t="s">
        <v>171</v>
      </c>
      <c r="E56" s="8" t="s">
        <v>176</v>
      </c>
      <c r="F56" s="19">
        <v>1</v>
      </c>
      <c r="G56" s="1" t="s">
        <v>22</v>
      </c>
      <c r="H56" s="11">
        <v>10000</v>
      </c>
      <c r="I56" s="16" t="s">
        <v>24</v>
      </c>
      <c r="L56" s="1">
        <v>97523537</v>
      </c>
      <c r="P56" s="5">
        <f t="shared" si="1"/>
        <v>2.4076283138254381E-2</v>
      </c>
      <c r="Q56" s="9">
        <v>10550.72</v>
      </c>
      <c r="R56" s="4">
        <v>45842</v>
      </c>
      <c r="S56" s="9">
        <v>10302.67</v>
      </c>
      <c r="T56" s="4">
        <v>45663</v>
      </c>
      <c r="U56" s="9">
        <v>10150.24</v>
      </c>
      <c r="V56" s="10">
        <v>45477</v>
      </c>
      <c r="W56" s="12">
        <v>9624.5</v>
      </c>
      <c r="X56" s="4">
        <v>45294</v>
      </c>
    </row>
    <row r="57" spans="1:24" ht="15.75" hidden="1" customHeight="1">
      <c r="A57" s="1">
        <v>56</v>
      </c>
      <c r="B57" s="8" t="s">
        <v>177</v>
      </c>
      <c r="C57" s="8" t="s">
        <v>178</v>
      </c>
      <c r="D57" s="1" t="s">
        <v>179</v>
      </c>
      <c r="E57" s="8" t="s">
        <v>180</v>
      </c>
      <c r="F57" s="19">
        <v>1</v>
      </c>
      <c r="G57" s="1" t="s">
        <v>22</v>
      </c>
      <c r="H57" s="11">
        <v>53000</v>
      </c>
      <c r="I57" s="1" t="s">
        <v>29</v>
      </c>
      <c r="L57" s="1">
        <v>97975579</v>
      </c>
      <c r="P57" s="5">
        <f t="shared" si="1"/>
        <v>1.2586221612498913E-2</v>
      </c>
      <c r="Q57" s="9">
        <v>66554.69</v>
      </c>
      <c r="R57" s="4">
        <v>45842</v>
      </c>
      <c r="S57" s="9">
        <v>65727.429999999993</v>
      </c>
      <c r="T57" s="4">
        <v>45663</v>
      </c>
      <c r="U57" s="9">
        <v>65860.52</v>
      </c>
      <c r="V57" s="10">
        <v>45477</v>
      </c>
      <c r="W57" s="12">
        <v>62215.25</v>
      </c>
      <c r="X57" s="4">
        <v>45294</v>
      </c>
    </row>
    <row r="58" spans="1:24" ht="15.75" hidden="1" customHeight="1">
      <c r="A58" s="1">
        <v>57</v>
      </c>
      <c r="B58" s="8" t="s">
        <v>181</v>
      </c>
      <c r="C58" s="8" t="s">
        <v>182</v>
      </c>
      <c r="D58" s="1" t="s">
        <v>183</v>
      </c>
      <c r="E58" s="8" t="s">
        <v>184</v>
      </c>
      <c r="F58" s="19">
        <v>1</v>
      </c>
      <c r="G58" s="1" t="s">
        <v>22</v>
      </c>
      <c r="H58" s="11">
        <v>68900</v>
      </c>
      <c r="I58" s="1" t="s">
        <v>23</v>
      </c>
      <c r="L58" s="1">
        <v>93382617</v>
      </c>
      <c r="P58" s="5">
        <f t="shared" si="1"/>
        <v>1.4555614035344432E-2</v>
      </c>
      <c r="Q58" s="9">
        <v>62397.94</v>
      </c>
      <c r="R58" s="4">
        <v>45842</v>
      </c>
      <c r="S58" s="9">
        <v>61502.73</v>
      </c>
      <c r="T58" s="4">
        <v>45663</v>
      </c>
      <c r="U58" s="9">
        <v>60824.1</v>
      </c>
      <c r="V58" s="10">
        <v>45477</v>
      </c>
      <c r="W58" s="12">
        <v>56158.74</v>
      </c>
      <c r="X58" s="4">
        <v>45294</v>
      </c>
    </row>
    <row r="59" spans="1:24" ht="15.75" hidden="1" customHeight="1">
      <c r="A59" s="1">
        <v>58</v>
      </c>
      <c r="B59" s="8" t="s">
        <v>185</v>
      </c>
      <c r="C59" s="8" t="s">
        <v>186</v>
      </c>
      <c r="D59" s="1" t="s">
        <v>187</v>
      </c>
      <c r="E59" s="8" t="s">
        <v>188</v>
      </c>
      <c r="F59" s="19">
        <v>1</v>
      </c>
      <c r="G59" s="1" t="s">
        <v>22</v>
      </c>
      <c r="H59" s="11">
        <v>25000</v>
      </c>
      <c r="I59" s="1" t="s">
        <v>24</v>
      </c>
      <c r="L59" s="1">
        <v>86121201</v>
      </c>
      <c r="P59" s="5">
        <f t="shared" si="1"/>
        <v>1.865853211873239E-2</v>
      </c>
      <c r="Q59" s="9">
        <v>23362.2</v>
      </c>
      <c r="R59" s="4">
        <v>45842</v>
      </c>
      <c r="S59" s="9">
        <v>22934.28</v>
      </c>
      <c r="T59" s="4">
        <v>45663</v>
      </c>
      <c r="U59" s="9">
        <v>22610.91</v>
      </c>
      <c r="V59" s="10">
        <v>45477</v>
      </c>
      <c r="W59" s="12">
        <v>20826.62</v>
      </c>
      <c r="X59" s="4">
        <v>45294</v>
      </c>
    </row>
    <row r="60" spans="1:24" ht="15.75" hidden="1" customHeight="1">
      <c r="A60" s="1">
        <v>59</v>
      </c>
      <c r="B60" s="8" t="s">
        <v>185</v>
      </c>
      <c r="C60" s="8" t="s">
        <v>186</v>
      </c>
      <c r="D60" s="1" t="s">
        <v>187</v>
      </c>
      <c r="E60" s="8" t="s">
        <v>189</v>
      </c>
      <c r="F60" s="19">
        <v>1</v>
      </c>
      <c r="G60" s="1" t="s">
        <v>22</v>
      </c>
      <c r="H60" s="11">
        <v>23800</v>
      </c>
      <c r="I60" s="1" t="s">
        <v>23</v>
      </c>
      <c r="L60" s="1">
        <v>86121201</v>
      </c>
      <c r="P60" s="5">
        <f t="shared" si="1"/>
        <v>1.8231978229132369E-2</v>
      </c>
      <c r="Q60" s="9">
        <v>24474.01</v>
      </c>
      <c r="R60" s="4">
        <v>45842</v>
      </c>
      <c r="S60" s="9">
        <v>24035.79</v>
      </c>
      <c r="T60" s="4">
        <v>45663</v>
      </c>
      <c r="U60" s="9">
        <v>23720.71</v>
      </c>
      <c r="V60" s="10">
        <v>45477</v>
      </c>
      <c r="W60" s="12">
        <v>21903.57</v>
      </c>
      <c r="X60" s="4">
        <v>45294</v>
      </c>
    </row>
    <row r="61" spans="1:24" ht="15.75" customHeight="1">
      <c r="A61" s="1">
        <v>60</v>
      </c>
      <c r="B61" s="8" t="s">
        <v>190</v>
      </c>
      <c r="C61" s="8" t="s">
        <v>191</v>
      </c>
      <c r="D61" s="1" t="s">
        <v>192</v>
      </c>
      <c r="E61" s="8" t="s">
        <v>193</v>
      </c>
      <c r="F61" s="19">
        <v>0</v>
      </c>
      <c r="G61" s="1" t="s">
        <v>22</v>
      </c>
      <c r="H61" s="11">
        <v>70000</v>
      </c>
      <c r="I61" s="1" t="s">
        <v>24</v>
      </c>
      <c r="L61" s="1">
        <v>93801813</v>
      </c>
      <c r="P61" s="5">
        <f t="shared" si="1"/>
        <v>-4.864846614950083E-3</v>
      </c>
      <c r="Q61" s="9">
        <v>58359.92</v>
      </c>
      <c r="R61" s="4">
        <v>45842</v>
      </c>
      <c r="S61" s="9">
        <v>58645.22</v>
      </c>
      <c r="T61" s="4">
        <v>45663</v>
      </c>
      <c r="U61" s="9">
        <v>58461.2</v>
      </c>
      <c r="V61" s="10">
        <v>45477</v>
      </c>
      <c r="W61" s="12">
        <v>58301.08</v>
      </c>
      <c r="X61" s="4">
        <v>45294</v>
      </c>
    </row>
    <row r="62" spans="1:24" ht="15.75" hidden="1" customHeight="1">
      <c r="A62" s="1">
        <v>61</v>
      </c>
      <c r="B62" s="8" t="s">
        <v>194</v>
      </c>
      <c r="C62" s="8" t="s">
        <v>195</v>
      </c>
      <c r="D62" s="1" t="s">
        <v>196</v>
      </c>
      <c r="E62" s="8" t="s">
        <v>197</v>
      </c>
      <c r="F62" s="19">
        <v>1</v>
      </c>
      <c r="G62" s="1" t="s">
        <v>22</v>
      </c>
      <c r="H62" s="11">
        <v>60000</v>
      </c>
      <c r="I62" s="1" t="s">
        <v>29</v>
      </c>
      <c r="L62" s="1">
        <v>97869390</v>
      </c>
      <c r="P62" s="5">
        <f t="shared" si="1"/>
        <v>1.2272459904179791E-2</v>
      </c>
      <c r="Q62" s="9">
        <v>73673.22</v>
      </c>
      <c r="R62" s="4">
        <v>45842</v>
      </c>
      <c r="S62" s="9">
        <v>72780.03</v>
      </c>
      <c r="T62" s="4">
        <v>45663</v>
      </c>
      <c r="U62" s="9">
        <v>72935.399999999994</v>
      </c>
      <c r="V62" s="10">
        <v>45477</v>
      </c>
      <c r="W62" s="12">
        <v>68638.820000000007</v>
      </c>
      <c r="X62" s="4">
        <v>45294</v>
      </c>
    </row>
    <row r="63" spans="1:24" ht="15.75" hidden="1" customHeight="1">
      <c r="A63" s="1">
        <v>62</v>
      </c>
      <c r="B63" s="8" t="s">
        <v>198</v>
      </c>
      <c r="C63" s="8" t="s">
        <v>199</v>
      </c>
      <c r="D63" s="1" t="s">
        <v>200</v>
      </c>
      <c r="E63" s="8" t="s">
        <v>201</v>
      </c>
      <c r="F63" s="19">
        <v>1</v>
      </c>
      <c r="G63" s="1" t="s">
        <v>22</v>
      </c>
      <c r="H63" s="11">
        <v>50000</v>
      </c>
      <c r="I63" s="1" t="s">
        <v>29</v>
      </c>
      <c r="L63" s="1">
        <v>92981425</v>
      </c>
      <c r="P63" s="5">
        <f t="shared" si="1"/>
        <v>4.2578341026328639E-2</v>
      </c>
      <c r="Q63" s="9">
        <v>63399.95</v>
      </c>
      <c r="R63" s="4">
        <v>45842</v>
      </c>
      <c r="S63" s="9">
        <v>60810.73</v>
      </c>
      <c r="T63" s="4">
        <v>45663</v>
      </c>
      <c r="U63" s="9">
        <v>60934.89</v>
      </c>
      <c r="V63" s="10">
        <v>45477</v>
      </c>
      <c r="W63" s="12">
        <v>57397.72</v>
      </c>
      <c r="X63" s="4">
        <v>45294</v>
      </c>
    </row>
    <row r="64" spans="1:24" ht="15.75" hidden="1" customHeight="1">
      <c r="A64" s="1">
        <v>63</v>
      </c>
      <c r="B64" s="8" t="s">
        <v>202</v>
      </c>
      <c r="C64" s="8" t="s">
        <v>203</v>
      </c>
      <c r="D64" s="1" t="s">
        <v>204</v>
      </c>
      <c r="E64" s="8" t="s">
        <v>205</v>
      </c>
      <c r="F64" s="19">
        <v>1</v>
      </c>
      <c r="G64" s="1" t="s">
        <v>22</v>
      </c>
      <c r="H64" s="11">
        <v>70000</v>
      </c>
      <c r="I64" s="1" t="s">
        <v>29</v>
      </c>
      <c r="L64" s="1">
        <v>97374892</v>
      </c>
      <c r="P64" s="5">
        <f t="shared" si="1"/>
        <v>1.2886021663031631E-2</v>
      </c>
      <c r="Q64" s="9">
        <v>88425.76</v>
      </c>
      <c r="R64" s="4">
        <v>45842</v>
      </c>
      <c r="S64" s="9">
        <v>87300.800000000003</v>
      </c>
      <c r="T64" s="4">
        <v>45663</v>
      </c>
      <c r="U64" s="9">
        <v>87504.92</v>
      </c>
      <c r="V64" s="10">
        <v>45477</v>
      </c>
      <c r="W64" s="12">
        <v>82227.81</v>
      </c>
      <c r="X64" s="4">
        <v>45294</v>
      </c>
    </row>
    <row r="65" spans="1:24" ht="15.75" customHeight="1">
      <c r="A65" s="1">
        <v>64</v>
      </c>
      <c r="B65" s="7" t="s">
        <v>206</v>
      </c>
      <c r="C65" s="8" t="s">
        <v>207</v>
      </c>
      <c r="D65" s="1" t="s">
        <v>208</v>
      </c>
      <c r="E65" s="8" t="s">
        <v>209</v>
      </c>
      <c r="F65" s="19">
        <v>0</v>
      </c>
      <c r="G65" s="1" t="s">
        <v>22</v>
      </c>
      <c r="H65" s="11">
        <v>40000</v>
      </c>
      <c r="I65" s="1" t="s">
        <v>29</v>
      </c>
      <c r="L65" s="1">
        <v>82188229</v>
      </c>
      <c r="P65" s="5">
        <f t="shared" si="1"/>
        <v>5.6345498600775583E-2</v>
      </c>
      <c r="Q65" s="9">
        <v>56840.24</v>
      </c>
      <c r="R65" s="4">
        <v>45842</v>
      </c>
      <c r="S65" s="9">
        <v>53808.38</v>
      </c>
      <c r="T65" s="4">
        <v>45663</v>
      </c>
      <c r="U65" s="9">
        <v>53178.52</v>
      </c>
      <c r="V65" s="10">
        <v>45477</v>
      </c>
      <c r="W65" s="12">
        <v>50558.78</v>
      </c>
      <c r="X65" s="4">
        <v>45294</v>
      </c>
    </row>
    <row r="66" spans="1:24" ht="15.75" customHeight="1">
      <c r="A66" s="1">
        <v>65</v>
      </c>
      <c r="B66" s="7" t="s">
        <v>206</v>
      </c>
      <c r="C66" s="8" t="s">
        <v>207</v>
      </c>
      <c r="D66" s="1" t="s">
        <v>208</v>
      </c>
      <c r="E66" s="8" t="s">
        <v>210</v>
      </c>
      <c r="F66" s="19">
        <v>0</v>
      </c>
      <c r="G66" s="1" t="s">
        <v>22</v>
      </c>
      <c r="H66" s="11">
        <v>12000</v>
      </c>
      <c r="I66" s="1" t="s">
        <v>24</v>
      </c>
      <c r="L66" s="1">
        <v>82188229</v>
      </c>
      <c r="P66" s="5">
        <f t="shared" si="1"/>
        <v>5.3474289730280199E-2</v>
      </c>
      <c r="Q66" s="9">
        <v>15229.53</v>
      </c>
      <c r="R66" s="4">
        <v>45842</v>
      </c>
      <c r="S66" s="9">
        <v>14456.48</v>
      </c>
      <c r="T66" s="4">
        <v>45663</v>
      </c>
      <c r="U66" s="9">
        <v>13988.7</v>
      </c>
      <c r="V66" s="10">
        <v>45477</v>
      </c>
      <c r="W66" s="12">
        <v>12707.15</v>
      </c>
      <c r="X66" s="4">
        <v>45294</v>
      </c>
    </row>
    <row r="67" spans="1:24" ht="15.75" customHeight="1">
      <c r="A67" s="1">
        <v>66</v>
      </c>
      <c r="B67" s="20" t="s">
        <v>206</v>
      </c>
      <c r="C67" s="8" t="s">
        <v>207</v>
      </c>
      <c r="D67" s="1" t="s">
        <v>208</v>
      </c>
      <c r="E67" s="8" t="s">
        <v>211</v>
      </c>
      <c r="F67" s="19">
        <v>0</v>
      </c>
      <c r="G67" s="1" t="s">
        <v>22</v>
      </c>
      <c r="H67" s="11">
        <v>9700</v>
      </c>
      <c r="I67" s="1" t="s">
        <v>73</v>
      </c>
      <c r="L67" s="1">
        <v>82188229</v>
      </c>
      <c r="P67" s="5">
        <f t="shared" si="1"/>
        <v>7.2602942381853913E-2</v>
      </c>
      <c r="Q67" s="9">
        <v>10730.47</v>
      </c>
      <c r="R67" s="4">
        <v>45842</v>
      </c>
      <c r="S67" s="9">
        <v>10004.14</v>
      </c>
      <c r="T67" s="4">
        <v>45663</v>
      </c>
      <c r="U67" s="9">
        <v>9107.36</v>
      </c>
      <c r="V67" s="10">
        <v>45477</v>
      </c>
      <c r="W67" s="12">
        <v>7847.89</v>
      </c>
      <c r="X67" s="4">
        <v>45294</v>
      </c>
    </row>
    <row r="68" spans="1:24" ht="15.75" hidden="1" customHeight="1">
      <c r="A68" s="1">
        <v>67</v>
      </c>
      <c r="B68" s="20" t="s">
        <v>212</v>
      </c>
      <c r="C68" s="8" t="s">
        <v>213</v>
      </c>
      <c r="D68" s="1" t="s">
        <v>214</v>
      </c>
      <c r="E68" s="8" t="s">
        <v>215</v>
      </c>
      <c r="F68" s="19">
        <v>0</v>
      </c>
      <c r="G68" s="1" t="s">
        <v>22</v>
      </c>
      <c r="H68" s="11">
        <v>56800</v>
      </c>
      <c r="I68" s="1" t="s">
        <v>73</v>
      </c>
      <c r="L68" s="1">
        <v>92333439</v>
      </c>
      <c r="P68" s="5" t="e">
        <f t="shared" si="1"/>
        <v>#VALUE!</v>
      </c>
      <c r="Q68" s="9" t="s">
        <v>77</v>
      </c>
      <c r="R68" s="4">
        <v>45842</v>
      </c>
      <c r="S68" s="9">
        <v>56146.19</v>
      </c>
      <c r="T68" s="4">
        <v>45663</v>
      </c>
      <c r="U68" s="9">
        <v>50352.61</v>
      </c>
      <c r="V68" s="10">
        <v>45477</v>
      </c>
      <c r="W68" s="12">
        <v>41995.45</v>
      </c>
      <c r="X68" s="4">
        <v>45294</v>
      </c>
    </row>
    <row r="69" spans="1:24" ht="15.75" customHeight="1">
      <c r="A69" s="1">
        <v>68</v>
      </c>
      <c r="B69" s="7" t="s">
        <v>216</v>
      </c>
      <c r="C69" s="8" t="s">
        <v>213</v>
      </c>
      <c r="D69" s="1" t="s">
        <v>214</v>
      </c>
      <c r="E69" s="8" t="s">
        <v>217</v>
      </c>
      <c r="F69" s="19">
        <v>0</v>
      </c>
      <c r="G69" s="1" t="s">
        <v>22</v>
      </c>
      <c r="H69" s="11">
        <v>42000</v>
      </c>
      <c r="I69" s="1" t="s">
        <v>29</v>
      </c>
      <c r="L69" s="1">
        <v>92333439</v>
      </c>
      <c r="P69" s="13">
        <f t="shared" si="1"/>
        <v>0.1941762751196591</v>
      </c>
      <c r="Q69" s="9">
        <v>44914.14</v>
      </c>
      <c r="R69" s="4">
        <v>45842</v>
      </c>
      <c r="S69" s="9">
        <v>37610.980000000003</v>
      </c>
      <c r="T69" s="4">
        <v>45663</v>
      </c>
      <c r="U69" s="9">
        <v>29093.49</v>
      </c>
      <c r="V69" s="10">
        <v>45477</v>
      </c>
      <c r="W69" s="16" t="s">
        <v>218</v>
      </c>
      <c r="X69" s="4">
        <v>45294</v>
      </c>
    </row>
    <row r="70" spans="1:24" ht="15.75" hidden="1" customHeight="1">
      <c r="A70" s="1">
        <v>69</v>
      </c>
      <c r="B70" s="8" t="s">
        <v>219</v>
      </c>
      <c r="C70" s="8" t="s">
        <v>220</v>
      </c>
      <c r="D70" s="1" t="s">
        <v>221</v>
      </c>
      <c r="E70" s="8" t="s">
        <v>222</v>
      </c>
      <c r="F70" s="19">
        <v>1</v>
      </c>
      <c r="G70" s="1" t="s">
        <v>22</v>
      </c>
      <c r="H70" s="11">
        <v>76500</v>
      </c>
      <c r="I70" s="1" t="s">
        <v>23</v>
      </c>
      <c r="L70" s="1">
        <v>96279734</v>
      </c>
      <c r="P70" s="5">
        <f t="shared" si="1"/>
        <v>1.9720386088387266E-2</v>
      </c>
      <c r="Q70" s="9">
        <v>72121.570000000007</v>
      </c>
      <c r="R70" s="4">
        <v>45842</v>
      </c>
      <c r="S70" s="9">
        <v>70726.81</v>
      </c>
      <c r="T70" s="4">
        <v>45663</v>
      </c>
      <c r="U70" s="9">
        <v>69939.789999999994</v>
      </c>
      <c r="V70" s="10">
        <v>45477</v>
      </c>
      <c r="W70" s="12">
        <v>64532.65</v>
      </c>
      <c r="X70" s="4">
        <v>45294</v>
      </c>
    </row>
    <row r="71" spans="1:24" ht="15.75" hidden="1" customHeight="1">
      <c r="A71" s="1">
        <v>70</v>
      </c>
      <c r="B71" s="8" t="s">
        <v>219</v>
      </c>
      <c r="C71" s="8" t="s">
        <v>220</v>
      </c>
      <c r="D71" s="1" t="s">
        <v>221</v>
      </c>
      <c r="E71" s="8" t="s">
        <v>223</v>
      </c>
      <c r="F71" s="19">
        <v>1</v>
      </c>
      <c r="G71" s="1" t="s">
        <v>22</v>
      </c>
      <c r="H71" s="11">
        <v>100796</v>
      </c>
      <c r="I71" s="1" t="s">
        <v>24</v>
      </c>
      <c r="L71" s="1">
        <v>96279734</v>
      </c>
      <c r="P71" s="5">
        <f t="shared" si="1"/>
        <v>2.1142812229820087E-2</v>
      </c>
      <c r="Q71" s="9">
        <v>79900.800000000003</v>
      </c>
      <c r="R71" s="4">
        <v>45842</v>
      </c>
      <c r="S71" s="9">
        <v>78246.45</v>
      </c>
      <c r="T71" s="4">
        <v>45663</v>
      </c>
      <c r="U71" s="9">
        <v>77200.179999999993</v>
      </c>
      <c r="V71" s="10">
        <v>45477</v>
      </c>
      <c r="W71" s="12">
        <v>70449.73</v>
      </c>
      <c r="X71" s="4">
        <v>45294</v>
      </c>
    </row>
    <row r="72" spans="1:24" ht="15.75" customHeight="1">
      <c r="A72" s="1">
        <v>71</v>
      </c>
      <c r="B72" s="8" t="s">
        <v>219</v>
      </c>
      <c r="C72" s="8" t="s">
        <v>220</v>
      </c>
      <c r="D72" s="1" t="s">
        <v>221</v>
      </c>
      <c r="E72" s="8" t="s">
        <v>224</v>
      </c>
      <c r="F72" s="19">
        <v>0</v>
      </c>
      <c r="G72" s="18" t="s">
        <v>22</v>
      </c>
      <c r="H72" s="18" t="s">
        <v>225</v>
      </c>
      <c r="I72" s="1" t="s">
        <v>24</v>
      </c>
      <c r="L72" s="1">
        <v>96279734</v>
      </c>
      <c r="P72" s="5" t="e">
        <f t="shared" si="1"/>
        <v>#DIV/0!</v>
      </c>
      <c r="Q72" s="9"/>
      <c r="R72" s="4">
        <v>45842</v>
      </c>
      <c r="S72" s="9"/>
      <c r="T72" s="4">
        <v>45663</v>
      </c>
      <c r="U72" s="9" t="s">
        <v>226</v>
      </c>
      <c r="V72" s="10">
        <v>45477</v>
      </c>
      <c r="W72" s="16" t="s">
        <v>227</v>
      </c>
      <c r="X72" s="4">
        <v>45294</v>
      </c>
    </row>
    <row r="73" spans="1:24" ht="15.75" hidden="1" customHeight="1">
      <c r="A73" s="1">
        <v>72</v>
      </c>
      <c r="B73" s="8" t="s">
        <v>228</v>
      </c>
      <c r="C73" s="8" t="s">
        <v>229</v>
      </c>
      <c r="D73" s="1" t="s">
        <v>230</v>
      </c>
      <c r="E73" s="8" t="s">
        <v>231</v>
      </c>
      <c r="F73" s="19">
        <v>1</v>
      </c>
      <c r="G73" s="1" t="s">
        <v>22</v>
      </c>
      <c r="H73" s="11">
        <v>20000</v>
      </c>
      <c r="I73" s="1" t="s">
        <v>24</v>
      </c>
      <c r="L73" s="1">
        <v>98623731</v>
      </c>
      <c r="P73" s="5">
        <f t="shared" si="1"/>
        <v>2.0953812018849018E-2</v>
      </c>
      <c r="Q73" s="9">
        <v>20329.12</v>
      </c>
      <c r="R73" s="4">
        <v>45842</v>
      </c>
      <c r="S73" s="9">
        <v>19911.89</v>
      </c>
      <c r="T73" s="4">
        <v>45663</v>
      </c>
      <c r="U73" s="9">
        <v>19657.46</v>
      </c>
      <c r="V73" s="10">
        <v>45477</v>
      </c>
      <c r="W73" s="12">
        <v>18457.62</v>
      </c>
      <c r="X73" s="4">
        <v>45294</v>
      </c>
    </row>
    <row r="74" spans="1:24" ht="15.75" customHeight="1">
      <c r="A74" s="1">
        <v>73</v>
      </c>
      <c r="B74" s="8" t="s">
        <v>232</v>
      </c>
      <c r="C74" s="8" t="s">
        <v>233</v>
      </c>
      <c r="D74" s="1" t="s">
        <v>234</v>
      </c>
      <c r="E74" s="8" t="s">
        <v>235</v>
      </c>
      <c r="F74" s="19">
        <v>0</v>
      </c>
      <c r="G74" s="1" t="s">
        <v>22</v>
      </c>
      <c r="H74" s="8"/>
      <c r="I74" s="1" t="s">
        <v>24</v>
      </c>
      <c r="L74" s="1">
        <v>96582037</v>
      </c>
      <c r="P74" s="5" t="e">
        <f t="shared" si="1"/>
        <v>#DIV/0!</v>
      </c>
      <c r="Q74" s="9"/>
      <c r="R74" s="4">
        <v>45842</v>
      </c>
      <c r="S74" s="9"/>
      <c r="T74" s="4">
        <v>45663</v>
      </c>
      <c r="U74" s="9" t="s">
        <v>226</v>
      </c>
      <c r="V74" s="10">
        <v>45477</v>
      </c>
      <c r="W74" s="16" t="s">
        <v>227</v>
      </c>
      <c r="X74" s="4">
        <v>45294</v>
      </c>
    </row>
    <row r="75" spans="1:24" ht="15.75" hidden="1" customHeight="1">
      <c r="A75" s="1">
        <v>74</v>
      </c>
      <c r="B75" s="8" t="s">
        <v>232</v>
      </c>
      <c r="C75" s="8" t="s">
        <v>233</v>
      </c>
      <c r="D75" s="1" t="s">
        <v>234</v>
      </c>
      <c r="E75" s="8" t="s">
        <v>236</v>
      </c>
      <c r="F75" s="19">
        <v>1</v>
      </c>
      <c r="G75" s="1" t="s">
        <v>22</v>
      </c>
      <c r="H75" s="11">
        <v>20000</v>
      </c>
      <c r="I75" s="1" t="s">
        <v>29</v>
      </c>
      <c r="L75" s="1">
        <v>96582037</v>
      </c>
      <c r="P75" s="5">
        <f t="shared" si="1"/>
        <v>1.2606344923050551E-2</v>
      </c>
      <c r="Q75" s="9">
        <v>20833.93</v>
      </c>
      <c r="R75" s="4">
        <v>45842</v>
      </c>
      <c r="S75" s="9">
        <v>20574.560000000001</v>
      </c>
      <c r="T75" s="4">
        <v>45663</v>
      </c>
      <c r="U75" s="9">
        <v>20621.13</v>
      </c>
      <c r="V75" s="10">
        <v>45477</v>
      </c>
      <c r="W75" s="12">
        <v>19380.5</v>
      </c>
      <c r="X75" s="4">
        <v>45294</v>
      </c>
    </row>
    <row r="76" spans="1:24" ht="15.75" hidden="1" customHeight="1">
      <c r="A76" s="1">
        <v>75</v>
      </c>
      <c r="B76" s="8" t="s">
        <v>237</v>
      </c>
      <c r="C76" s="8" t="s">
        <v>238</v>
      </c>
      <c r="D76" s="1" t="s">
        <v>239</v>
      </c>
      <c r="E76" s="8" t="s">
        <v>240</v>
      </c>
      <c r="F76" s="19">
        <v>1</v>
      </c>
      <c r="G76" s="1" t="s">
        <v>22</v>
      </c>
      <c r="H76" s="11">
        <v>59332</v>
      </c>
      <c r="I76" s="1" t="s">
        <v>29</v>
      </c>
      <c r="L76" s="1">
        <v>98169616</v>
      </c>
      <c r="P76" s="5">
        <f t="shared" si="1"/>
        <v>1.2374378505765572E-2</v>
      </c>
      <c r="Q76" s="9">
        <v>50613.08</v>
      </c>
      <c r="R76" s="4">
        <v>45842</v>
      </c>
      <c r="S76" s="9">
        <v>49994.43</v>
      </c>
      <c r="T76" s="4">
        <v>45663</v>
      </c>
      <c r="U76" s="9">
        <v>50063.28</v>
      </c>
      <c r="V76" s="10">
        <v>45477</v>
      </c>
      <c r="W76" s="12">
        <v>47094.86</v>
      </c>
      <c r="X76" s="4">
        <v>45294</v>
      </c>
    </row>
    <row r="77" spans="1:24" ht="15.75" hidden="1" customHeight="1">
      <c r="A77" s="1">
        <v>76</v>
      </c>
      <c r="B77" s="8" t="s">
        <v>241</v>
      </c>
      <c r="C77" s="8" t="s">
        <v>242</v>
      </c>
      <c r="D77" s="1" t="s">
        <v>129</v>
      </c>
      <c r="E77" s="8" t="s">
        <v>243</v>
      </c>
      <c r="F77" s="19">
        <v>1</v>
      </c>
      <c r="G77" s="1" t="s">
        <v>22</v>
      </c>
      <c r="H77" s="11">
        <v>80000</v>
      </c>
      <c r="I77" s="1" t="s">
        <v>24</v>
      </c>
      <c r="L77" s="1">
        <v>82927509</v>
      </c>
      <c r="P77" s="5">
        <f t="shared" si="1"/>
        <v>1.2352622526245065E-2</v>
      </c>
      <c r="Q77" s="9">
        <v>64007.26</v>
      </c>
      <c r="R77" s="4">
        <v>45842</v>
      </c>
      <c r="S77" s="9">
        <v>63226.25</v>
      </c>
      <c r="T77" s="4">
        <v>45663</v>
      </c>
      <c r="U77" s="9">
        <v>62671.21</v>
      </c>
      <c r="V77" s="10">
        <v>45477</v>
      </c>
      <c r="W77" s="12">
        <v>57591</v>
      </c>
      <c r="X77" s="4">
        <v>45294</v>
      </c>
    </row>
    <row r="78" spans="1:24" ht="15.75" hidden="1" customHeight="1">
      <c r="A78" s="1">
        <v>77</v>
      </c>
      <c r="B78" s="8" t="s">
        <v>244</v>
      </c>
      <c r="C78" s="8" t="s">
        <v>245</v>
      </c>
      <c r="D78" s="1" t="s">
        <v>129</v>
      </c>
      <c r="E78" s="8" t="s">
        <v>246</v>
      </c>
      <c r="F78" s="19">
        <v>1</v>
      </c>
      <c r="G78" s="1" t="s">
        <v>22</v>
      </c>
      <c r="H78" s="11">
        <v>30000</v>
      </c>
      <c r="I78" s="1" t="s">
        <v>29</v>
      </c>
      <c r="L78" s="1">
        <v>98254205</v>
      </c>
      <c r="P78" s="5">
        <f t="shared" si="1"/>
        <v>1.2424492250573512E-2</v>
      </c>
      <c r="Q78" s="9">
        <v>32592.03</v>
      </c>
      <c r="R78" s="4">
        <v>45842</v>
      </c>
      <c r="S78" s="9">
        <v>32192.06</v>
      </c>
      <c r="T78" s="4">
        <v>45663</v>
      </c>
      <c r="U78" s="9">
        <v>32264.45</v>
      </c>
      <c r="V78" s="10">
        <v>45477</v>
      </c>
      <c r="W78" s="12">
        <v>30366.54</v>
      </c>
      <c r="X78" s="4">
        <v>45294</v>
      </c>
    </row>
    <row r="79" spans="1:24" ht="15.75" hidden="1" customHeight="1">
      <c r="A79" s="1">
        <v>78</v>
      </c>
      <c r="B79" s="8" t="s">
        <v>247</v>
      </c>
      <c r="C79" s="8" t="s">
        <v>248</v>
      </c>
      <c r="D79" s="1" t="s">
        <v>249</v>
      </c>
      <c r="E79" s="8" t="s">
        <v>250</v>
      </c>
      <c r="F79" s="19">
        <v>1</v>
      </c>
      <c r="G79" s="1" t="s">
        <v>22</v>
      </c>
      <c r="H79" s="11">
        <v>28060</v>
      </c>
      <c r="I79" s="1" t="s">
        <v>23</v>
      </c>
      <c r="L79" s="1">
        <v>91865737</v>
      </c>
      <c r="P79" s="5">
        <f t="shared" si="1"/>
        <v>3.3893454211390429E-2</v>
      </c>
      <c r="Q79" s="9">
        <v>27021.25</v>
      </c>
      <c r="R79" s="4">
        <v>45842</v>
      </c>
      <c r="S79" s="9">
        <v>26135.43</v>
      </c>
      <c r="T79" s="4">
        <v>45663</v>
      </c>
      <c r="U79" s="9">
        <v>25782.76</v>
      </c>
      <c r="V79" s="10">
        <v>45477</v>
      </c>
      <c r="W79" s="12">
        <v>24049.43</v>
      </c>
      <c r="X79" s="4">
        <v>45294</v>
      </c>
    </row>
    <row r="80" spans="1:24" ht="15.75" hidden="1" customHeight="1">
      <c r="A80" s="1">
        <v>79</v>
      </c>
      <c r="B80" s="8" t="s">
        <v>251</v>
      </c>
      <c r="C80" s="8" t="s">
        <v>252</v>
      </c>
      <c r="D80" s="1" t="s">
        <v>253</v>
      </c>
      <c r="E80" s="8" t="s">
        <v>254</v>
      </c>
      <c r="F80" s="19">
        <v>1</v>
      </c>
      <c r="G80" s="1" t="s">
        <v>22</v>
      </c>
      <c r="H80" s="11">
        <v>42104</v>
      </c>
      <c r="I80" s="1" t="s">
        <v>29</v>
      </c>
      <c r="L80" s="1">
        <v>90263111</v>
      </c>
      <c r="P80" s="5">
        <f t="shared" si="1"/>
        <v>1.1855838847889046E-2</v>
      </c>
      <c r="Q80" s="9">
        <v>37925.480000000003</v>
      </c>
      <c r="R80" s="4">
        <v>45842</v>
      </c>
      <c r="S80" s="9">
        <v>37481.11</v>
      </c>
      <c r="T80" s="4">
        <v>45663</v>
      </c>
      <c r="U80" s="9">
        <v>37569.599999999999</v>
      </c>
      <c r="V80" s="10">
        <v>45477</v>
      </c>
      <c r="W80" s="12">
        <v>35311.35</v>
      </c>
      <c r="X80" s="4">
        <v>45294</v>
      </c>
    </row>
    <row r="81" spans="1:24" ht="15.75" hidden="1" customHeight="1">
      <c r="A81" s="1">
        <v>80</v>
      </c>
      <c r="B81" s="8" t="s">
        <v>255</v>
      </c>
      <c r="C81" s="8" t="s">
        <v>256</v>
      </c>
      <c r="D81" s="1" t="s">
        <v>257</v>
      </c>
      <c r="E81" s="8" t="s">
        <v>258</v>
      </c>
      <c r="F81" s="19">
        <v>1</v>
      </c>
      <c r="G81" s="1" t="s">
        <v>22</v>
      </c>
      <c r="H81" s="11">
        <v>61800</v>
      </c>
      <c r="I81" s="1" t="s">
        <v>23</v>
      </c>
      <c r="L81" s="1">
        <v>82995199</v>
      </c>
      <c r="P81" s="5">
        <f t="shared" si="1"/>
        <v>5.4971614330104812E-3</v>
      </c>
      <c r="Q81" s="9">
        <v>55310.78</v>
      </c>
      <c r="R81" s="4">
        <v>45842</v>
      </c>
      <c r="S81" s="9">
        <v>55008.39</v>
      </c>
      <c r="T81" s="4">
        <v>45663</v>
      </c>
      <c r="U81" s="9">
        <v>54400.68</v>
      </c>
      <c r="V81" s="10">
        <v>45477</v>
      </c>
      <c r="W81" s="12">
        <v>50006.01</v>
      </c>
      <c r="X81" s="4">
        <v>45294</v>
      </c>
    </row>
    <row r="82" spans="1:24" ht="15.75" hidden="1" customHeight="1">
      <c r="A82" s="1">
        <v>81</v>
      </c>
      <c r="B82" s="8" t="s">
        <v>259</v>
      </c>
      <c r="C82" s="8" t="s">
        <v>260</v>
      </c>
      <c r="D82" s="1" t="s">
        <v>261</v>
      </c>
      <c r="E82" s="8" t="s">
        <v>262</v>
      </c>
      <c r="F82" s="19">
        <v>1</v>
      </c>
      <c r="G82" s="1" t="s">
        <v>22</v>
      </c>
      <c r="H82" s="11">
        <v>13640</v>
      </c>
      <c r="I82" s="1" t="s">
        <v>45</v>
      </c>
      <c r="L82" s="1">
        <v>92344585</v>
      </c>
      <c r="P82" s="5">
        <f t="shared" si="1"/>
        <v>1.3545084702889836E-2</v>
      </c>
      <c r="Q82" s="9">
        <v>17309.849999999999</v>
      </c>
      <c r="R82" s="4">
        <v>45842</v>
      </c>
      <c r="S82" s="9">
        <v>17078.52</v>
      </c>
      <c r="T82" s="4">
        <v>45663</v>
      </c>
      <c r="U82" s="9">
        <v>16649.689999999999</v>
      </c>
      <c r="V82" s="10">
        <v>45477</v>
      </c>
      <c r="W82" s="12">
        <v>16100.86</v>
      </c>
      <c r="X82" s="4">
        <v>45294</v>
      </c>
    </row>
    <row r="83" spans="1:24" ht="15.75" hidden="1" customHeight="1">
      <c r="A83" s="1">
        <v>82</v>
      </c>
      <c r="B83" s="8" t="s">
        <v>259</v>
      </c>
      <c r="C83" s="8" t="s">
        <v>260</v>
      </c>
      <c r="D83" s="1" t="s">
        <v>261</v>
      </c>
      <c r="E83" s="8" t="s">
        <v>263</v>
      </c>
      <c r="F83" s="19">
        <v>1</v>
      </c>
      <c r="G83" s="1" t="s">
        <v>22</v>
      </c>
      <c r="H83" s="11">
        <v>51768</v>
      </c>
      <c r="I83" s="1" t="s">
        <v>24</v>
      </c>
      <c r="L83" s="1">
        <v>92344585</v>
      </c>
      <c r="P83" s="5">
        <f t="shared" si="1"/>
        <v>5.679959374541356E-2</v>
      </c>
      <c r="Q83" s="9">
        <v>59476.66</v>
      </c>
      <c r="R83" s="4">
        <v>45842</v>
      </c>
      <c r="S83" s="9">
        <v>56279.98</v>
      </c>
      <c r="T83" s="4">
        <v>45663</v>
      </c>
      <c r="U83" s="9">
        <v>54457.78</v>
      </c>
      <c r="V83" s="10">
        <v>45477</v>
      </c>
      <c r="W83" s="12">
        <v>49458.81</v>
      </c>
      <c r="X83" s="4">
        <v>45294</v>
      </c>
    </row>
    <row r="84" spans="1:24" ht="15.75" hidden="1" customHeight="1">
      <c r="A84" s="1">
        <v>83</v>
      </c>
      <c r="B84" s="8" t="s">
        <v>259</v>
      </c>
      <c r="C84" s="8" t="s">
        <v>260</v>
      </c>
      <c r="D84" s="1" t="s">
        <v>261</v>
      </c>
      <c r="E84" s="8" t="s">
        <v>264</v>
      </c>
      <c r="F84" s="19">
        <v>1</v>
      </c>
      <c r="G84" s="1" t="s">
        <v>22</v>
      </c>
      <c r="H84" s="11">
        <v>27539</v>
      </c>
      <c r="I84" s="1" t="s">
        <v>23</v>
      </c>
      <c r="L84" s="1">
        <v>92344585</v>
      </c>
      <c r="P84" s="5">
        <f t="shared" si="1"/>
        <v>5.6291326831210894E-2</v>
      </c>
      <c r="Q84" s="9">
        <v>25727.19</v>
      </c>
      <c r="R84" s="4">
        <v>45842</v>
      </c>
      <c r="S84" s="9">
        <v>24356.15</v>
      </c>
      <c r="T84" s="4">
        <v>45663</v>
      </c>
      <c r="U84" s="9">
        <v>23575.27</v>
      </c>
      <c r="V84" s="10">
        <v>45477</v>
      </c>
      <c r="W84" s="12">
        <v>21398.13</v>
      </c>
      <c r="X84" s="4">
        <v>45294</v>
      </c>
    </row>
    <row r="85" spans="1:24" ht="15.75" customHeight="1">
      <c r="A85" s="1">
        <v>84</v>
      </c>
      <c r="B85" s="8" t="s">
        <v>259</v>
      </c>
      <c r="C85" s="8" t="s">
        <v>260</v>
      </c>
      <c r="D85" s="1" t="s">
        <v>261</v>
      </c>
      <c r="E85" s="8" t="s">
        <v>265</v>
      </c>
      <c r="F85" s="19">
        <v>0</v>
      </c>
      <c r="G85" s="1" t="s">
        <v>22</v>
      </c>
      <c r="H85" s="8"/>
      <c r="I85" s="1" t="s">
        <v>24</v>
      </c>
      <c r="L85" s="1">
        <v>92344585</v>
      </c>
      <c r="P85" s="5" t="e">
        <f t="shared" si="1"/>
        <v>#DIV/0!</v>
      </c>
      <c r="Q85" s="9"/>
      <c r="R85" s="4">
        <v>45842</v>
      </c>
      <c r="S85" s="9"/>
      <c r="T85" s="4">
        <v>45663</v>
      </c>
      <c r="U85" s="9" t="s">
        <v>226</v>
      </c>
      <c r="V85" s="10">
        <v>45477</v>
      </c>
      <c r="W85" s="16" t="s">
        <v>227</v>
      </c>
      <c r="X85" s="4">
        <v>45294</v>
      </c>
    </row>
    <row r="86" spans="1:24" ht="15.75" hidden="1" customHeight="1">
      <c r="A86" s="1">
        <v>85</v>
      </c>
      <c r="B86" s="8" t="s">
        <v>259</v>
      </c>
      <c r="C86" s="8" t="s">
        <v>260</v>
      </c>
      <c r="D86" s="1" t="s">
        <v>261</v>
      </c>
      <c r="E86" s="8" t="s">
        <v>266</v>
      </c>
      <c r="F86" s="19">
        <v>1</v>
      </c>
      <c r="G86" s="1" t="s">
        <v>22</v>
      </c>
      <c r="H86" s="11">
        <v>55067</v>
      </c>
      <c r="I86" s="1" t="s">
        <v>29</v>
      </c>
      <c r="L86" s="1">
        <v>92344585</v>
      </c>
      <c r="P86" s="5">
        <f t="shared" si="1"/>
        <v>5.4959863492526365E-2</v>
      </c>
      <c r="Q86" s="9">
        <v>66926.39</v>
      </c>
      <c r="R86" s="4">
        <v>45842</v>
      </c>
      <c r="S86" s="9">
        <v>63439.75</v>
      </c>
      <c r="T86" s="4">
        <v>45663</v>
      </c>
      <c r="U86" s="9">
        <v>62703.41</v>
      </c>
      <c r="V86" s="10">
        <v>45477</v>
      </c>
      <c r="W86" s="12">
        <v>59615.94</v>
      </c>
      <c r="X86" s="4">
        <v>45294</v>
      </c>
    </row>
    <row r="87" spans="1:24" ht="15.75" hidden="1" customHeight="1">
      <c r="A87" s="1">
        <v>86</v>
      </c>
      <c r="B87" s="8" t="s">
        <v>267</v>
      </c>
      <c r="C87" s="8" t="s">
        <v>268</v>
      </c>
      <c r="D87" s="1" t="s">
        <v>269</v>
      </c>
      <c r="E87" s="8" t="s">
        <v>270</v>
      </c>
      <c r="F87" s="19">
        <v>1</v>
      </c>
      <c r="G87" s="1" t="s">
        <v>22</v>
      </c>
      <c r="H87" s="11">
        <v>147000</v>
      </c>
      <c r="I87" s="1" t="s">
        <v>45</v>
      </c>
      <c r="L87" s="1">
        <v>94760887</v>
      </c>
      <c r="P87" s="5">
        <f t="shared" si="1"/>
        <v>1.3544676890947764E-2</v>
      </c>
      <c r="Q87" s="9">
        <v>156895.51999999999</v>
      </c>
      <c r="R87" s="4">
        <v>45842</v>
      </c>
      <c r="S87" s="9">
        <v>154798.82</v>
      </c>
      <c r="T87" s="4">
        <v>45663</v>
      </c>
      <c r="U87" s="9">
        <v>150912.04</v>
      </c>
      <c r="V87" s="10">
        <v>45477</v>
      </c>
      <c r="W87" s="12">
        <v>145937.49</v>
      </c>
      <c r="X87" s="4">
        <v>45294</v>
      </c>
    </row>
    <row r="88" spans="1:24" ht="15.75" hidden="1" customHeight="1">
      <c r="A88" s="1">
        <v>87</v>
      </c>
      <c r="B88" s="8" t="s">
        <v>267</v>
      </c>
      <c r="C88" s="8" t="s">
        <v>268</v>
      </c>
      <c r="D88" s="1" t="s">
        <v>269</v>
      </c>
      <c r="E88" s="8" t="s">
        <v>271</v>
      </c>
      <c r="F88" s="19">
        <v>1</v>
      </c>
      <c r="G88" s="1" t="s">
        <v>22</v>
      </c>
      <c r="H88" s="11">
        <v>76000</v>
      </c>
      <c r="I88" s="1" t="s">
        <v>29</v>
      </c>
      <c r="L88" s="1">
        <v>94760887</v>
      </c>
      <c r="P88" s="5">
        <f t="shared" si="1"/>
        <v>1.3036747280113529E-2</v>
      </c>
      <c r="Q88" s="9">
        <v>80251.13</v>
      </c>
      <c r="R88" s="4">
        <v>45842</v>
      </c>
      <c r="S88" s="9">
        <v>79218.38</v>
      </c>
      <c r="T88" s="4">
        <v>45663</v>
      </c>
      <c r="U88" s="9">
        <v>79396.850000000006</v>
      </c>
      <c r="V88" s="10">
        <v>45477</v>
      </c>
      <c r="W88" s="12">
        <v>74738.09</v>
      </c>
      <c r="X88" s="4">
        <v>45294</v>
      </c>
    </row>
    <row r="89" spans="1:24" ht="15.75" hidden="1" customHeight="1">
      <c r="A89" s="1">
        <v>88</v>
      </c>
      <c r="B89" s="8" t="s">
        <v>272</v>
      </c>
      <c r="C89" s="8" t="s">
        <v>273</v>
      </c>
      <c r="D89" s="1" t="s">
        <v>274</v>
      </c>
      <c r="E89" s="8" t="s">
        <v>275</v>
      </c>
      <c r="F89" s="19">
        <v>1</v>
      </c>
      <c r="G89" s="1" t="s">
        <v>22</v>
      </c>
      <c r="H89" s="11">
        <v>65000</v>
      </c>
      <c r="I89" s="1" t="s">
        <v>24</v>
      </c>
      <c r="L89" s="1">
        <v>98207864</v>
      </c>
      <c r="P89" s="5">
        <f t="shared" si="1"/>
        <v>1.3659965759737649E-2</v>
      </c>
      <c r="Q89" s="9">
        <v>63951.27</v>
      </c>
      <c r="R89" s="4">
        <v>45842</v>
      </c>
      <c r="S89" s="9">
        <v>63089.47</v>
      </c>
      <c r="T89" s="4">
        <v>45663</v>
      </c>
      <c r="U89" s="9">
        <v>62041.27</v>
      </c>
      <c r="V89" s="10">
        <v>45477</v>
      </c>
      <c r="W89" s="12">
        <v>57932.56</v>
      </c>
      <c r="X89" s="4">
        <v>45294</v>
      </c>
    </row>
    <row r="90" spans="1:24" ht="15.75" hidden="1" customHeight="1">
      <c r="A90" s="1">
        <v>89</v>
      </c>
      <c r="B90" s="8" t="s">
        <v>276</v>
      </c>
      <c r="C90" s="8" t="s">
        <v>277</v>
      </c>
      <c r="D90" s="1" t="s">
        <v>278</v>
      </c>
      <c r="E90" s="8" t="s">
        <v>279</v>
      </c>
      <c r="F90" s="19">
        <v>1</v>
      </c>
      <c r="G90" s="1" t="s">
        <v>22</v>
      </c>
      <c r="H90" s="11">
        <v>13000</v>
      </c>
      <c r="I90" s="1" t="s">
        <v>29</v>
      </c>
      <c r="L90" s="1">
        <v>81338487</v>
      </c>
      <c r="P90" s="5">
        <f t="shared" si="1"/>
        <v>1.900539660404877E-2</v>
      </c>
      <c r="Q90" s="9">
        <v>12641.73</v>
      </c>
      <c r="R90" s="4">
        <v>45842</v>
      </c>
      <c r="S90" s="9">
        <v>12405.95</v>
      </c>
      <c r="T90" s="4">
        <v>45663</v>
      </c>
      <c r="U90" s="9">
        <v>12417.03</v>
      </c>
      <c r="V90" s="10">
        <v>45477</v>
      </c>
      <c r="W90" s="12">
        <v>11748.51</v>
      </c>
      <c r="X90" s="4">
        <v>45294</v>
      </c>
    </row>
    <row r="91" spans="1:24" ht="15.75" hidden="1" customHeight="1">
      <c r="A91" s="1">
        <v>90</v>
      </c>
      <c r="B91" s="8" t="s">
        <v>280</v>
      </c>
      <c r="C91" s="8" t="s">
        <v>281</v>
      </c>
      <c r="D91" s="1" t="s">
        <v>282</v>
      </c>
      <c r="E91" s="8" t="s">
        <v>283</v>
      </c>
      <c r="F91" s="19">
        <v>1</v>
      </c>
      <c r="G91" s="1" t="s">
        <v>22</v>
      </c>
      <c r="H91" s="11">
        <v>25000</v>
      </c>
      <c r="I91" s="1" t="s">
        <v>29</v>
      </c>
      <c r="L91" s="1">
        <v>98412877</v>
      </c>
      <c r="P91" s="5">
        <f t="shared" si="1"/>
        <v>2.7815366914944493E-2</v>
      </c>
      <c r="Q91" s="9">
        <v>30730.959999999999</v>
      </c>
      <c r="R91" s="4">
        <v>45842</v>
      </c>
      <c r="S91" s="9">
        <v>29899.3</v>
      </c>
      <c r="T91" s="4">
        <v>45663</v>
      </c>
      <c r="U91" s="9">
        <v>29965.79</v>
      </c>
      <c r="V91" s="10">
        <v>45477</v>
      </c>
      <c r="W91" s="12">
        <v>28559.919999999998</v>
      </c>
      <c r="X91" s="4">
        <v>45294</v>
      </c>
    </row>
    <row r="92" spans="1:24" ht="15.75" customHeight="1">
      <c r="A92" s="1">
        <v>91</v>
      </c>
      <c r="B92" s="8" t="s">
        <v>284</v>
      </c>
      <c r="C92" s="8" t="s">
        <v>285</v>
      </c>
      <c r="D92" s="1" t="s">
        <v>286</v>
      </c>
      <c r="E92" s="8" t="s">
        <v>287</v>
      </c>
      <c r="F92" s="19">
        <v>0</v>
      </c>
      <c r="G92" s="1" t="s">
        <v>22</v>
      </c>
      <c r="H92" s="8"/>
      <c r="I92" s="1" t="s">
        <v>24</v>
      </c>
      <c r="L92" s="1">
        <v>92383656</v>
      </c>
      <c r="P92" s="5" t="e">
        <f t="shared" si="1"/>
        <v>#DIV/0!</v>
      </c>
      <c r="Q92" s="9"/>
      <c r="R92" s="4">
        <v>45842</v>
      </c>
      <c r="S92" s="9"/>
      <c r="T92" s="4">
        <v>45663</v>
      </c>
      <c r="U92" s="9" t="s">
        <v>226</v>
      </c>
      <c r="V92" s="10">
        <v>45477</v>
      </c>
      <c r="W92" s="16" t="s">
        <v>227</v>
      </c>
      <c r="X92" s="4">
        <v>45294</v>
      </c>
    </row>
    <row r="93" spans="1:24" ht="15.75" customHeight="1">
      <c r="A93" s="1">
        <v>92</v>
      </c>
      <c r="B93" s="8" t="s">
        <v>284</v>
      </c>
      <c r="C93" s="8" t="s">
        <v>285</v>
      </c>
      <c r="D93" s="1" t="s">
        <v>286</v>
      </c>
      <c r="E93" s="8" t="s">
        <v>288</v>
      </c>
      <c r="F93" s="19">
        <v>0</v>
      </c>
      <c r="G93" s="1" t="s">
        <v>22</v>
      </c>
      <c r="H93" s="11">
        <v>435371</v>
      </c>
      <c r="I93" s="1" t="s">
        <v>24</v>
      </c>
      <c r="L93" s="1">
        <v>92383656</v>
      </c>
      <c r="P93" s="5">
        <f t="shared" si="1"/>
        <v>1.2129564405899492E-2</v>
      </c>
      <c r="Q93" s="9">
        <v>474658.25</v>
      </c>
      <c r="R93" s="4">
        <v>45842</v>
      </c>
      <c r="S93" s="9">
        <v>468969.85</v>
      </c>
      <c r="T93" s="4">
        <v>45663</v>
      </c>
      <c r="U93" s="9">
        <v>456006.91</v>
      </c>
      <c r="V93" s="10">
        <v>45477</v>
      </c>
      <c r="W93" s="12">
        <v>415559.06</v>
      </c>
      <c r="X93" s="4">
        <v>45294</v>
      </c>
    </row>
    <row r="94" spans="1:24" ht="15.75" customHeight="1">
      <c r="A94" s="1">
        <v>93</v>
      </c>
      <c r="B94" s="8" t="s">
        <v>284</v>
      </c>
      <c r="C94" s="8" t="s">
        <v>285</v>
      </c>
      <c r="D94" s="1" t="s">
        <v>286</v>
      </c>
      <c r="E94" s="8" t="s">
        <v>289</v>
      </c>
      <c r="F94" s="19">
        <v>0</v>
      </c>
      <c r="G94" s="1" t="s">
        <v>22</v>
      </c>
      <c r="H94" s="11">
        <v>107100</v>
      </c>
      <c r="I94" s="1" t="s">
        <v>23</v>
      </c>
      <c r="L94" s="1">
        <v>92383656</v>
      </c>
      <c r="P94" s="5">
        <f t="shared" si="1"/>
        <v>2.0690414220794741E-2</v>
      </c>
      <c r="Q94" s="9">
        <v>114809.34</v>
      </c>
      <c r="R94" s="4">
        <v>45842</v>
      </c>
      <c r="S94" s="9">
        <v>112482.04</v>
      </c>
      <c r="T94" s="4">
        <v>45663</v>
      </c>
      <c r="U94" s="9">
        <v>111419.08</v>
      </c>
      <c r="V94" s="10">
        <v>45477</v>
      </c>
      <c r="W94" s="12">
        <v>87298.34</v>
      </c>
      <c r="X94" s="4">
        <v>45294</v>
      </c>
    </row>
    <row r="95" spans="1:24" ht="15.75" customHeight="1">
      <c r="A95" s="1">
        <v>94</v>
      </c>
      <c r="B95" s="8" t="s">
        <v>284</v>
      </c>
      <c r="C95" s="8" t="s">
        <v>285</v>
      </c>
      <c r="D95" s="1" t="s">
        <v>286</v>
      </c>
      <c r="E95" s="8" t="s">
        <v>290</v>
      </c>
      <c r="F95" s="19">
        <v>0</v>
      </c>
      <c r="G95" s="1" t="s">
        <v>22</v>
      </c>
      <c r="H95" s="11">
        <v>6000</v>
      </c>
      <c r="I95" s="1" t="s">
        <v>24</v>
      </c>
      <c r="L95" s="1">
        <v>92383656</v>
      </c>
      <c r="P95" s="5">
        <f t="shared" si="1"/>
        <v>2.590281686017196E-2</v>
      </c>
      <c r="Q95" s="9">
        <v>6307.23</v>
      </c>
      <c r="R95" s="4">
        <v>45842</v>
      </c>
      <c r="S95" s="9">
        <v>6147.98</v>
      </c>
      <c r="T95" s="4">
        <v>45663</v>
      </c>
      <c r="U95" s="9">
        <v>6036.37</v>
      </c>
      <c r="V95" s="10">
        <v>45477</v>
      </c>
      <c r="W95" s="12">
        <v>5564.4</v>
      </c>
      <c r="X95" s="4">
        <v>45294</v>
      </c>
    </row>
    <row r="96" spans="1:24" ht="15.75" customHeight="1">
      <c r="A96" s="1">
        <v>95</v>
      </c>
      <c r="B96" s="20" t="s">
        <v>291</v>
      </c>
      <c r="C96" s="8" t="s">
        <v>292</v>
      </c>
      <c r="D96" s="1" t="s">
        <v>293</v>
      </c>
      <c r="E96" s="8" t="s">
        <v>294</v>
      </c>
      <c r="F96" s="19">
        <v>0</v>
      </c>
      <c r="G96" s="1" t="s">
        <v>22</v>
      </c>
      <c r="H96" s="8"/>
      <c r="I96" s="1" t="s">
        <v>73</v>
      </c>
      <c r="L96" s="1">
        <v>96734503</v>
      </c>
      <c r="P96" s="5">
        <f t="shared" si="1"/>
        <v>2.1092113595401689E-2</v>
      </c>
      <c r="Q96" s="9">
        <v>419.24</v>
      </c>
      <c r="R96" s="4">
        <v>45842</v>
      </c>
      <c r="S96" s="9">
        <v>410.58</v>
      </c>
      <c r="T96" s="4">
        <v>45663</v>
      </c>
      <c r="U96" s="9">
        <v>158024.04</v>
      </c>
      <c r="V96" s="10">
        <v>45477</v>
      </c>
      <c r="W96" s="12">
        <v>145423.4</v>
      </c>
      <c r="X96" s="4">
        <v>45294</v>
      </c>
    </row>
    <row r="97" spans="1:24" ht="15.75" hidden="1" customHeight="1">
      <c r="A97" s="1">
        <v>96</v>
      </c>
      <c r="B97" s="8" t="s">
        <v>291</v>
      </c>
      <c r="C97" s="8" t="s">
        <v>292</v>
      </c>
      <c r="D97" s="1" t="s">
        <v>293</v>
      </c>
      <c r="E97" s="8" t="s">
        <v>295</v>
      </c>
      <c r="F97" s="19">
        <v>1</v>
      </c>
      <c r="G97" s="1" t="s">
        <v>22</v>
      </c>
      <c r="H97" s="11">
        <v>61609</v>
      </c>
      <c r="I97" s="1" t="s">
        <v>23</v>
      </c>
      <c r="L97" s="1">
        <v>96734503</v>
      </c>
      <c r="P97" s="5">
        <f t="shared" si="1"/>
        <v>1.5341910258009574E-2</v>
      </c>
      <c r="Q97" s="9">
        <v>51359.05</v>
      </c>
      <c r="R97" s="4">
        <v>45842</v>
      </c>
      <c r="S97" s="9">
        <v>50583.01</v>
      </c>
      <c r="T97" s="4">
        <v>45663</v>
      </c>
      <c r="U97" s="9">
        <v>49445.24</v>
      </c>
      <c r="V97" s="10">
        <v>45477</v>
      </c>
      <c r="W97" s="12">
        <v>45487.42</v>
      </c>
      <c r="X97" s="4">
        <v>45294</v>
      </c>
    </row>
    <row r="98" spans="1:24" ht="15.75" customHeight="1">
      <c r="A98" s="1">
        <v>97</v>
      </c>
      <c r="B98" s="8" t="s">
        <v>296</v>
      </c>
      <c r="C98" s="8" t="s">
        <v>297</v>
      </c>
      <c r="D98" s="1" t="s">
        <v>298</v>
      </c>
      <c r="E98" s="8" t="s">
        <v>299</v>
      </c>
      <c r="F98" s="19">
        <v>0</v>
      </c>
      <c r="G98" s="1" t="s">
        <v>22</v>
      </c>
      <c r="I98" s="1" t="s">
        <v>24</v>
      </c>
      <c r="L98" s="1">
        <v>98717263</v>
      </c>
      <c r="P98" s="5" t="e">
        <f t="shared" si="1"/>
        <v>#VALUE!</v>
      </c>
      <c r="Q98" s="9"/>
      <c r="R98" s="4">
        <v>45842</v>
      </c>
      <c r="S98" s="9" t="s">
        <v>300</v>
      </c>
      <c r="T98" s="4">
        <v>45663</v>
      </c>
      <c r="U98" s="9">
        <v>38729.879999999997</v>
      </c>
      <c r="V98" s="10">
        <v>45477</v>
      </c>
      <c r="W98" s="12">
        <v>38623.800000000003</v>
      </c>
      <c r="X98" s="4">
        <v>45294</v>
      </c>
    </row>
    <row r="99" spans="1:24" ht="15.75" customHeight="1">
      <c r="A99" s="1">
        <v>98</v>
      </c>
      <c r="B99" s="7" t="s">
        <v>301</v>
      </c>
      <c r="C99" s="8" t="s">
        <v>302</v>
      </c>
      <c r="D99" s="1" t="s">
        <v>303</v>
      </c>
      <c r="E99" s="8" t="s">
        <v>304</v>
      </c>
      <c r="F99" s="19">
        <v>0</v>
      </c>
      <c r="G99" s="1" t="s">
        <v>22</v>
      </c>
      <c r="H99" s="1">
        <v>70000</v>
      </c>
      <c r="I99" s="1" t="s">
        <v>29</v>
      </c>
      <c r="L99" s="1">
        <v>98756468</v>
      </c>
      <c r="P99" s="5">
        <f t="shared" si="1"/>
        <v>1.2899255306841209E-2</v>
      </c>
      <c r="Q99" s="9">
        <v>81946.710000000006</v>
      </c>
      <c r="R99" s="4">
        <v>45842</v>
      </c>
      <c r="S99" s="9">
        <v>80903.12</v>
      </c>
      <c r="T99" s="4">
        <v>45663</v>
      </c>
      <c r="U99" s="9">
        <v>81107.259999999995</v>
      </c>
      <c r="V99" s="10">
        <v>45477</v>
      </c>
      <c r="W99" s="12">
        <v>76050.350000000006</v>
      </c>
      <c r="X99" s="4">
        <v>45294</v>
      </c>
    </row>
    <row r="100" spans="1:24" ht="15.75" customHeight="1">
      <c r="A100" s="1">
        <v>99</v>
      </c>
      <c r="B100" s="20" t="s">
        <v>301</v>
      </c>
      <c r="C100" s="8" t="s">
        <v>302</v>
      </c>
      <c r="D100" s="1" t="s">
        <v>303</v>
      </c>
      <c r="E100" s="8" t="s">
        <v>305</v>
      </c>
      <c r="F100" s="19">
        <v>0</v>
      </c>
      <c r="G100" s="1" t="s">
        <v>22</v>
      </c>
      <c r="I100" s="1" t="s">
        <v>143</v>
      </c>
      <c r="L100" s="1">
        <v>98756468</v>
      </c>
      <c r="P100" s="13">
        <f t="shared" si="1"/>
        <v>9.4064886679771989E-2</v>
      </c>
      <c r="Q100" s="9">
        <v>31929.31</v>
      </c>
      <c r="R100" s="4">
        <v>45842</v>
      </c>
      <c r="S100" s="9">
        <v>29184.11</v>
      </c>
      <c r="T100" s="4">
        <v>45663</v>
      </c>
      <c r="U100" s="9">
        <v>26970.13</v>
      </c>
      <c r="V100" s="10">
        <v>45477</v>
      </c>
      <c r="W100" s="12">
        <v>23833.33</v>
      </c>
      <c r="X100" s="4">
        <v>45294</v>
      </c>
    </row>
    <row r="101" spans="1:24" ht="15.75" customHeight="1">
      <c r="A101" s="1">
        <v>100</v>
      </c>
      <c r="B101" s="7" t="s">
        <v>301</v>
      </c>
      <c r="C101" s="8" t="s">
        <v>302</v>
      </c>
      <c r="D101" s="1" t="s">
        <v>303</v>
      </c>
      <c r="E101" s="8" t="s">
        <v>306</v>
      </c>
      <c r="F101" s="19">
        <v>0</v>
      </c>
      <c r="G101" s="1" t="s">
        <v>22</v>
      </c>
      <c r="H101" s="1">
        <v>40000</v>
      </c>
      <c r="I101" s="1" t="s">
        <v>45</v>
      </c>
      <c r="L101" s="1">
        <v>98756468</v>
      </c>
      <c r="P101" s="5">
        <f t="shared" si="1"/>
        <v>1.354484984110467E-2</v>
      </c>
      <c r="Q101" s="9">
        <v>44009.81</v>
      </c>
      <c r="R101" s="4">
        <v>45842</v>
      </c>
      <c r="S101" s="9">
        <v>43421.67</v>
      </c>
      <c r="T101" s="4">
        <v>45663</v>
      </c>
      <c r="U101" s="9">
        <v>42331.42</v>
      </c>
      <c r="V101" s="10">
        <v>45477</v>
      </c>
      <c r="W101" s="12">
        <v>40936.019999999997</v>
      </c>
      <c r="X101" s="4">
        <v>45294</v>
      </c>
    </row>
    <row r="102" spans="1:24" ht="15.75" hidden="1" customHeight="1">
      <c r="A102" s="1">
        <v>101</v>
      </c>
      <c r="B102" s="8" t="s">
        <v>307</v>
      </c>
      <c r="C102" s="8" t="s">
        <v>308</v>
      </c>
      <c r="D102" s="1" t="s">
        <v>309</v>
      </c>
      <c r="E102" s="8" t="s">
        <v>310</v>
      </c>
      <c r="F102" s="19">
        <v>1</v>
      </c>
      <c r="G102" s="1" t="s">
        <v>22</v>
      </c>
      <c r="H102" s="11">
        <v>28507</v>
      </c>
      <c r="I102" s="1" t="s">
        <v>24</v>
      </c>
      <c r="L102" s="1">
        <v>94375020</v>
      </c>
      <c r="P102" s="5">
        <f t="shared" si="1"/>
        <v>1.3674279164094902E-2</v>
      </c>
      <c r="Q102" s="9">
        <v>28740.2</v>
      </c>
      <c r="R102" s="4">
        <v>45842</v>
      </c>
      <c r="S102" s="9">
        <v>28352.5</v>
      </c>
      <c r="T102" s="4">
        <v>45663</v>
      </c>
      <c r="U102" s="9">
        <v>27871.29</v>
      </c>
      <c r="V102" s="10">
        <v>45477</v>
      </c>
      <c r="W102" s="12">
        <v>26009.42</v>
      </c>
      <c r="X102" s="4">
        <v>45294</v>
      </c>
    </row>
    <row r="103" spans="1:24" ht="15.75" hidden="1" customHeight="1">
      <c r="A103" s="1">
        <v>102</v>
      </c>
      <c r="B103" s="8" t="s">
        <v>311</v>
      </c>
      <c r="C103" s="8" t="s">
        <v>312</v>
      </c>
      <c r="D103" s="1" t="s">
        <v>313</v>
      </c>
      <c r="E103" s="8" t="s">
        <v>314</v>
      </c>
      <c r="F103" s="19">
        <v>1</v>
      </c>
      <c r="G103" s="1" t="s">
        <v>22</v>
      </c>
      <c r="H103" s="11">
        <v>31276</v>
      </c>
      <c r="I103" s="1" t="s">
        <v>29</v>
      </c>
      <c r="L103" s="1">
        <v>98188177</v>
      </c>
      <c r="P103" s="5">
        <f t="shared" si="1"/>
        <v>1.2203639670487768E-2</v>
      </c>
      <c r="Q103" s="9">
        <v>36998.28</v>
      </c>
      <c r="R103" s="4">
        <v>45842</v>
      </c>
      <c r="S103" s="9">
        <v>36552.21</v>
      </c>
      <c r="T103" s="4">
        <v>45663</v>
      </c>
      <c r="U103" s="9">
        <v>36623.919999999998</v>
      </c>
      <c r="V103" s="10">
        <v>45477</v>
      </c>
      <c r="W103" s="12">
        <v>34595.86</v>
      </c>
      <c r="X103" s="4">
        <v>45294</v>
      </c>
    </row>
    <row r="104" spans="1:24" ht="15.75" hidden="1" customHeight="1">
      <c r="A104" s="1">
        <v>103</v>
      </c>
      <c r="B104" s="8" t="s">
        <v>311</v>
      </c>
      <c r="C104" s="8" t="s">
        <v>312</v>
      </c>
      <c r="D104" s="1" t="s">
        <v>313</v>
      </c>
      <c r="E104" s="8" t="s">
        <v>315</v>
      </c>
      <c r="F104" s="19">
        <v>1</v>
      </c>
      <c r="G104" s="1" t="s">
        <v>22</v>
      </c>
      <c r="H104" s="11">
        <v>7573</v>
      </c>
      <c r="I104" s="1" t="s">
        <v>23</v>
      </c>
      <c r="L104" s="1">
        <v>98188177</v>
      </c>
      <c r="P104" s="5">
        <f t="shared" si="1"/>
        <v>1.1494449305479534E-2</v>
      </c>
      <c r="Q104" s="9">
        <v>8878.17</v>
      </c>
      <c r="R104" s="4">
        <v>45842</v>
      </c>
      <c r="S104" s="9">
        <v>8777.2800000000007</v>
      </c>
      <c r="T104" s="4">
        <v>45663</v>
      </c>
      <c r="U104" s="9">
        <v>8660.01</v>
      </c>
      <c r="V104" s="10">
        <v>45477</v>
      </c>
      <c r="W104" s="12">
        <v>8155.19</v>
      </c>
      <c r="X104" s="4">
        <v>45294</v>
      </c>
    </row>
    <row r="105" spans="1:24" ht="15.75" customHeight="1">
      <c r="A105" s="1">
        <v>104</v>
      </c>
      <c r="B105" s="7" t="s">
        <v>316</v>
      </c>
      <c r="C105" s="8" t="s">
        <v>317</v>
      </c>
      <c r="D105" s="1" t="s">
        <v>318</v>
      </c>
      <c r="E105" s="8" t="s">
        <v>319</v>
      </c>
      <c r="F105" s="19" t="s">
        <v>454</v>
      </c>
      <c r="G105" s="1" t="s">
        <v>22</v>
      </c>
      <c r="H105" s="11">
        <v>20000</v>
      </c>
      <c r="I105" s="1" t="s">
        <v>24</v>
      </c>
      <c r="L105" s="1">
        <v>918879729855</v>
      </c>
      <c r="P105" s="5">
        <f t="shared" si="1"/>
        <v>1.5743811076706329E-2</v>
      </c>
      <c r="Q105" s="9">
        <v>16657.650000000001</v>
      </c>
      <c r="R105" s="4">
        <v>45842</v>
      </c>
      <c r="S105" s="9">
        <v>16399.46</v>
      </c>
      <c r="T105" s="4">
        <v>45663</v>
      </c>
      <c r="U105" s="9">
        <v>16206.35</v>
      </c>
      <c r="V105" s="10">
        <v>45477</v>
      </c>
      <c r="W105" s="12">
        <v>15061.96</v>
      </c>
      <c r="X105" s="4">
        <v>45294</v>
      </c>
    </row>
    <row r="106" spans="1:24" ht="15.75" hidden="1" customHeight="1">
      <c r="A106" s="1">
        <v>105</v>
      </c>
      <c r="B106" s="8" t="s">
        <v>320</v>
      </c>
      <c r="C106" s="8" t="s">
        <v>321</v>
      </c>
      <c r="D106" s="1" t="s">
        <v>322</v>
      </c>
      <c r="E106" s="8" t="s">
        <v>323</v>
      </c>
      <c r="F106" s="19">
        <v>1</v>
      </c>
      <c r="G106" s="1" t="s">
        <v>22</v>
      </c>
      <c r="H106" s="11">
        <v>345000</v>
      </c>
      <c r="I106" s="1" t="s">
        <v>24</v>
      </c>
      <c r="L106" s="1">
        <v>98256416</v>
      </c>
      <c r="P106" s="5">
        <f t="shared" si="1"/>
        <v>2.380658932029291E-2</v>
      </c>
      <c r="Q106" s="9">
        <v>273959.75</v>
      </c>
      <c r="R106" s="4">
        <v>45842</v>
      </c>
      <c r="S106" s="9">
        <v>267589.36</v>
      </c>
      <c r="T106" s="4">
        <v>45663</v>
      </c>
      <c r="U106" s="9">
        <v>263095.59999999998</v>
      </c>
      <c r="V106" s="10">
        <v>45477</v>
      </c>
      <c r="W106" s="12">
        <v>247786.18</v>
      </c>
      <c r="X106" s="4">
        <v>45294</v>
      </c>
    </row>
    <row r="107" spans="1:24" ht="15.75" hidden="1" customHeight="1">
      <c r="A107" s="1">
        <v>106</v>
      </c>
      <c r="B107" s="8" t="s">
        <v>320</v>
      </c>
      <c r="C107" s="8" t="s">
        <v>321</v>
      </c>
      <c r="D107" s="1" t="s">
        <v>322</v>
      </c>
      <c r="E107" s="8" t="s">
        <v>324</v>
      </c>
      <c r="F107" s="19">
        <v>1</v>
      </c>
      <c r="G107" s="1" t="s">
        <v>22</v>
      </c>
      <c r="H107" s="11">
        <v>109782</v>
      </c>
      <c r="I107" s="1" t="s">
        <v>23</v>
      </c>
      <c r="L107" s="1">
        <v>98256416</v>
      </c>
      <c r="P107" s="5">
        <f t="shared" si="1"/>
        <v>2.7725208827133557E-2</v>
      </c>
      <c r="Q107" s="9">
        <v>88067.51</v>
      </c>
      <c r="R107" s="4">
        <v>45842</v>
      </c>
      <c r="S107" s="9">
        <v>85691.69</v>
      </c>
      <c r="T107" s="4">
        <v>45663</v>
      </c>
      <c r="U107" s="9">
        <v>84624.94</v>
      </c>
      <c r="V107" s="10">
        <v>45477</v>
      </c>
      <c r="W107" s="12">
        <v>78832.28</v>
      </c>
      <c r="X107" s="4">
        <v>45294</v>
      </c>
    </row>
    <row r="108" spans="1:24" ht="15.75" hidden="1" customHeight="1">
      <c r="A108" s="1">
        <v>107</v>
      </c>
      <c r="B108" s="8" t="s">
        <v>320</v>
      </c>
      <c r="C108" s="8" t="s">
        <v>321</v>
      </c>
      <c r="D108" s="1" t="s">
        <v>322</v>
      </c>
      <c r="E108" s="8" t="s">
        <v>325</v>
      </c>
      <c r="F108" s="19">
        <v>1</v>
      </c>
      <c r="G108" s="1" t="s">
        <v>22</v>
      </c>
      <c r="H108" s="11">
        <v>190000</v>
      </c>
      <c r="I108" s="1" t="s">
        <v>29</v>
      </c>
      <c r="L108" s="1">
        <v>98256416</v>
      </c>
      <c r="P108" s="5">
        <f t="shared" si="1"/>
        <v>2.9670967240710847E-2</v>
      </c>
      <c r="Q108" s="9">
        <v>169911.34</v>
      </c>
      <c r="R108" s="4">
        <v>45842</v>
      </c>
      <c r="S108" s="9">
        <v>165015.18</v>
      </c>
      <c r="T108" s="4">
        <v>45663</v>
      </c>
      <c r="U108" s="9">
        <v>165383.15</v>
      </c>
      <c r="V108" s="10">
        <v>45477</v>
      </c>
      <c r="W108" s="12">
        <v>156589.82</v>
      </c>
      <c r="X108" s="4">
        <v>45294</v>
      </c>
    </row>
    <row r="109" spans="1:24" ht="15.75" hidden="1" customHeight="1">
      <c r="A109" s="1">
        <v>108</v>
      </c>
      <c r="B109" s="8" t="s">
        <v>320</v>
      </c>
      <c r="C109" s="8" t="s">
        <v>321</v>
      </c>
      <c r="D109" s="1" t="s">
        <v>322</v>
      </c>
      <c r="E109" s="8" t="s">
        <v>326</v>
      </c>
      <c r="F109" s="19">
        <v>1</v>
      </c>
      <c r="G109" s="1" t="s">
        <v>22</v>
      </c>
      <c r="H109" s="11">
        <v>155000</v>
      </c>
      <c r="I109" s="1" t="s">
        <v>45</v>
      </c>
      <c r="L109" s="1">
        <v>98256416</v>
      </c>
      <c r="P109" s="5">
        <f t="shared" si="1"/>
        <v>1.3544801723853313E-2</v>
      </c>
      <c r="Q109" s="9">
        <v>138413.56</v>
      </c>
      <c r="R109" s="4">
        <v>45842</v>
      </c>
      <c r="S109" s="9">
        <v>136563.82999999999</v>
      </c>
      <c r="T109" s="4">
        <v>45663</v>
      </c>
      <c r="U109" s="9">
        <v>133134.91</v>
      </c>
      <c r="V109" s="10">
        <v>45477</v>
      </c>
      <c r="W109" s="12">
        <v>128746.34</v>
      </c>
      <c r="X109" s="4">
        <v>45294</v>
      </c>
    </row>
    <row r="110" spans="1:24" ht="16">
      <c r="A110" s="1">
        <v>109</v>
      </c>
      <c r="B110" s="20" t="s">
        <v>327</v>
      </c>
      <c r="C110" s="8" t="s">
        <v>328</v>
      </c>
      <c r="D110" s="1" t="s">
        <v>329</v>
      </c>
      <c r="E110" s="8" t="s">
        <v>330</v>
      </c>
      <c r="F110" s="19">
        <v>0</v>
      </c>
      <c r="G110" s="1" t="s">
        <v>22</v>
      </c>
      <c r="I110" s="1" t="s">
        <v>73</v>
      </c>
      <c r="L110" s="1">
        <v>91471080</v>
      </c>
      <c r="P110" s="13">
        <f t="shared" si="1"/>
        <v>7.0856276143351354E-2</v>
      </c>
      <c r="Q110" s="9">
        <v>12623.65</v>
      </c>
      <c r="R110" s="4">
        <v>45842</v>
      </c>
      <c r="S110" s="9">
        <v>11788.37</v>
      </c>
      <c r="T110" s="4">
        <v>45663</v>
      </c>
      <c r="U110" s="9">
        <v>11143.14</v>
      </c>
      <c r="V110" s="10">
        <v>45477</v>
      </c>
      <c r="W110" s="12">
        <v>9774.69</v>
      </c>
      <c r="X110" s="4">
        <v>45294</v>
      </c>
    </row>
    <row r="111" spans="1:24" ht="15.75" hidden="1" customHeight="1">
      <c r="A111" s="1">
        <v>110</v>
      </c>
      <c r="B111" s="8" t="s">
        <v>331</v>
      </c>
      <c r="C111" s="8" t="s">
        <v>332</v>
      </c>
      <c r="D111" s="1" t="s">
        <v>333</v>
      </c>
      <c r="E111" s="8" t="s">
        <v>334</v>
      </c>
      <c r="F111" s="19">
        <v>1</v>
      </c>
      <c r="G111" s="1" t="s">
        <v>22</v>
      </c>
      <c r="H111" s="1">
        <v>50000</v>
      </c>
      <c r="I111" s="1" t="s">
        <v>24</v>
      </c>
      <c r="L111" s="1">
        <v>91528970</v>
      </c>
      <c r="P111" s="5">
        <f t="shared" si="1"/>
        <v>2.0395853949731903E-2</v>
      </c>
      <c r="Q111" s="9">
        <v>42750.77</v>
      </c>
      <c r="R111" s="4">
        <v>45842</v>
      </c>
      <c r="S111" s="9">
        <v>41896.26</v>
      </c>
      <c r="T111" s="4">
        <v>45663</v>
      </c>
      <c r="U111" s="9">
        <v>41422.71</v>
      </c>
      <c r="V111" s="10">
        <v>45477</v>
      </c>
      <c r="W111" s="12">
        <v>38211.74</v>
      </c>
      <c r="X111" s="4">
        <v>45294</v>
      </c>
    </row>
    <row r="112" spans="1:24" ht="15.75" customHeight="1">
      <c r="A112" s="1">
        <v>111</v>
      </c>
      <c r="B112" s="7" t="s">
        <v>335</v>
      </c>
      <c r="C112" s="8" t="s">
        <v>336</v>
      </c>
      <c r="D112" s="1" t="s">
        <v>337</v>
      </c>
      <c r="E112" s="8" t="s">
        <v>338</v>
      </c>
      <c r="F112" s="19">
        <v>0</v>
      </c>
      <c r="G112" s="1" t="s">
        <v>22</v>
      </c>
      <c r="H112" s="1">
        <v>10000</v>
      </c>
      <c r="I112" s="1" t="s">
        <v>24</v>
      </c>
      <c r="L112" s="1">
        <v>82285310</v>
      </c>
      <c r="P112" s="5">
        <f t="shared" si="1"/>
        <v>1.0905112649111634E-2</v>
      </c>
      <c r="Q112" s="9">
        <v>10367.58</v>
      </c>
      <c r="R112" s="4">
        <v>45842</v>
      </c>
      <c r="S112" s="9">
        <v>10255.74</v>
      </c>
      <c r="T112" s="4">
        <v>45663</v>
      </c>
      <c r="U112" s="9">
        <v>10122.15</v>
      </c>
      <c r="V112" s="10">
        <v>45477</v>
      </c>
      <c r="W112" s="12">
        <v>9516.26</v>
      </c>
      <c r="X112" s="4">
        <v>45294</v>
      </c>
    </row>
    <row r="113" spans="1:24" ht="15.75" customHeight="1">
      <c r="A113" s="1">
        <v>112</v>
      </c>
      <c r="B113" s="20" t="s">
        <v>335</v>
      </c>
      <c r="C113" s="8" t="s">
        <v>336</v>
      </c>
      <c r="D113" s="1" t="s">
        <v>337</v>
      </c>
      <c r="E113" s="8" t="s">
        <v>339</v>
      </c>
      <c r="F113" s="19">
        <v>0</v>
      </c>
      <c r="G113" s="1" t="s">
        <v>22</v>
      </c>
      <c r="I113" s="1" t="s">
        <v>73</v>
      </c>
      <c r="L113" s="1">
        <v>82285310</v>
      </c>
      <c r="P113" s="13">
        <f t="shared" si="1"/>
        <v>9.8302570965557334E-2</v>
      </c>
      <c r="Q113" s="9">
        <v>8871.5499999999993</v>
      </c>
      <c r="R113" s="4">
        <v>45842</v>
      </c>
      <c r="S113" s="9">
        <v>8077.51</v>
      </c>
      <c r="T113" s="4">
        <v>45663</v>
      </c>
      <c r="U113" s="9">
        <v>7322.57</v>
      </c>
      <c r="V113" s="10">
        <v>45477</v>
      </c>
      <c r="W113" s="12">
        <v>6002.72</v>
      </c>
      <c r="X113" s="4">
        <v>45294</v>
      </c>
    </row>
    <row r="114" spans="1:24" ht="15.75" customHeight="1">
      <c r="A114" s="1">
        <v>113</v>
      </c>
      <c r="B114" s="7" t="s">
        <v>340</v>
      </c>
      <c r="C114" s="8" t="s">
        <v>341</v>
      </c>
      <c r="D114" s="1" t="s">
        <v>342</v>
      </c>
      <c r="E114" s="8" t="s">
        <v>343</v>
      </c>
      <c r="F114" s="19">
        <v>0</v>
      </c>
      <c r="G114" s="1" t="s">
        <v>22</v>
      </c>
      <c r="H114" s="1">
        <v>109000</v>
      </c>
      <c r="I114" s="1" t="s">
        <v>29</v>
      </c>
      <c r="L114" s="1">
        <v>91256423</v>
      </c>
      <c r="P114" s="5">
        <f t="shared" si="1"/>
        <v>1.2866412632674394E-2</v>
      </c>
      <c r="Q114" s="9">
        <v>93756.02</v>
      </c>
      <c r="R114" s="4">
        <v>45842</v>
      </c>
      <c r="S114" s="9">
        <v>92565.04</v>
      </c>
      <c r="T114" s="4">
        <v>45663</v>
      </c>
      <c r="U114" s="9">
        <v>92792.68</v>
      </c>
      <c r="V114" s="10">
        <v>45477</v>
      </c>
      <c r="W114" s="12">
        <v>87199.63</v>
      </c>
      <c r="X114" s="4">
        <v>45294</v>
      </c>
    </row>
    <row r="115" spans="1:24" ht="15.75" customHeight="1">
      <c r="A115" s="1">
        <v>114</v>
      </c>
      <c r="B115" s="20" t="s">
        <v>340</v>
      </c>
      <c r="C115" s="8" t="s">
        <v>341</v>
      </c>
      <c r="D115" s="1" t="s">
        <v>342</v>
      </c>
      <c r="E115" s="8" t="s">
        <v>344</v>
      </c>
      <c r="F115" s="19">
        <v>0</v>
      </c>
      <c r="G115" s="1" t="s">
        <v>22</v>
      </c>
      <c r="I115" s="1" t="s">
        <v>73</v>
      </c>
      <c r="L115" s="1">
        <v>91256423</v>
      </c>
      <c r="P115" s="13">
        <f t="shared" si="1"/>
        <v>0.12259358377441752</v>
      </c>
      <c r="Q115" s="9">
        <v>69393.649999999994</v>
      </c>
      <c r="R115" s="4">
        <v>45842</v>
      </c>
      <c r="S115" s="9">
        <v>61815.47</v>
      </c>
      <c r="T115" s="4">
        <v>45663</v>
      </c>
      <c r="U115" s="9">
        <v>55708.74</v>
      </c>
      <c r="V115" s="10">
        <v>45477</v>
      </c>
      <c r="W115" s="12">
        <v>46002.74</v>
      </c>
      <c r="X115" s="4">
        <v>45294</v>
      </c>
    </row>
    <row r="116" spans="1:24" ht="15.75" customHeight="1">
      <c r="A116" s="1">
        <v>115</v>
      </c>
      <c r="B116" s="7" t="s">
        <v>340</v>
      </c>
      <c r="C116" s="8" t="s">
        <v>341</v>
      </c>
      <c r="D116" s="1" t="s">
        <v>342</v>
      </c>
      <c r="E116" s="8" t="s">
        <v>345</v>
      </c>
      <c r="F116" s="19">
        <v>0</v>
      </c>
      <c r="G116" s="1" t="s">
        <v>22</v>
      </c>
      <c r="H116" s="1">
        <v>158000</v>
      </c>
      <c r="I116" s="1" t="s">
        <v>45</v>
      </c>
      <c r="L116" s="1">
        <v>91256423</v>
      </c>
      <c r="P116" s="5">
        <f t="shared" si="1"/>
        <v>1.354487149865123E-2</v>
      </c>
      <c r="Q116" s="9">
        <v>166692.85999999999</v>
      </c>
      <c r="R116" s="4">
        <v>45842</v>
      </c>
      <c r="S116" s="9">
        <v>164465.20000000001</v>
      </c>
      <c r="T116" s="4">
        <v>45663</v>
      </c>
      <c r="U116" s="9">
        <v>160335.73000000001</v>
      </c>
      <c r="V116" s="10">
        <v>45477</v>
      </c>
      <c r="W116" s="12">
        <v>155050.57</v>
      </c>
      <c r="X116" s="4">
        <v>45294</v>
      </c>
    </row>
    <row r="117" spans="1:24" ht="15.75" customHeight="1">
      <c r="A117" s="1">
        <v>116</v>
      </c>
      <c r="B117" s="7" t="s">
        <v>340</v>
      </c>
      <c r="C117" s="8" t="s">
        <v>341</v>
      </c>
      <c r="D117" s="1" t="s">
        <v>342</v>
      </c>
      <c r="E117" s="8" t="s">
        <v>346</v>
      </c>
      <c r="F117" s="19">
        <v>0</v>
      </c>
      <c r="G117" s="1" t="s">
        <v>22</v>
      </c>
      <c r="H117" s="1">
        <v>34600</v>
      </c>
      <c r="I117" s="1" t="s">
        <v>23</v>
      </c>
      <c r="L117" s="1">
        <v>91256423</v>
      </c>
      <c r="P117" s="5">
        <f t="shared" si="1"/>
        <v>1.8554973902275836E-2</v>
      </c>
      <c r="Q117" s="9">
        <v>31882.38</v>
      </c>
      <c r="R117" s="4">
        <v>45842</v>
      </c>
      <c r="S117" s="9">
        <v>31301.58</v>
      </c>
      <c r="T117" s="4">
        <v>45663</v>
      </c>
      <c r="U117" s="9">
        <v>30896.53</v>
      </c>
      <c r="V117" s="10">
        <v>45477</v>
      </c>
      <c r="W117" s="12">
        <v>28511.09</v>
      </c>
      <c r="X117" s="4">
        <v>45294</v>
      </c>
    </row>
    <row r="118" spans="1:24" ht="15.75" hidden="1" customHeight="1">
      <c r="A118" s="1">
        <v>117</v>
      </c>
      <c r="B118" s="8" t="s">
        <v>347</v>
      </c>
      <c r="C118" s="8" t="s">
        <v>348</v>
      </c>
      <c r="D118" s="1" t="s">
        <v>349</v>
      </c>
      <c r="E118" s="8" t="s">
        <v>350</v>
      </c>
      <c r="F118" s="19">
        <v>1</v>
      </c>
      <c r="G118" s="1" t="s">
        <v>22</v>
      </c>
      <c r="H118" s="11">
        <v>30000</v>
      </c>
      <c r="I118" s="1" t="s">
        <v>23</v>
      </c>
      <c r="L118" s="1">
        <v>97983107</v>
      </c>
      <c r="P118" s="5">
        <f t="shared" si="1"/>
        <v>1.8296453021766836E-2</v>
      </c>
      <c r="Q118" s="9">
        <v>29974.33</v>
      </c>
      <c r="R118" s="4">
        <v>45842</v>
      </c>
      <c r="S118" s="9">
        <v>29435.759999999998</v>
      </c>
      <c r="T118" s="4">
        <v>45663</v>
      </c>
      <c r="U118" s="9">
        <v>29043.98</v>
      </c>
      <c r="V118" s="10">
        <v>45477</v>
      </c>
      <c r="W118" s="12">
        <v>26809.65</v>
      </c>
      <c r="X118" s="4">
        <v>45294</v>
      </c>
    </row>
    <row r="119" spans="1:24" ht="15.75" customHeight="1">
      <c r="A119" s="1">
        <v>118</v>
      </c>
      <c r="B119" s="8" t="s">
        <v>347</v>
      </c>
      <c r="C119" s="8" t="s">
        <v>348</v>
      </c>
      <c r="D119" s="1" t="s">
        <v>349</v>
      </c>
      <c r="E119" s="8" t="s">
        <v>351</v>
      </c>
      <c r="F119" s="19" t="s">
        <v>454</v>
      </c>
      <c r="G119" s="1" t="s">
        <v>22</v>
      </c>
      <c r="H119" s="11">
        <v>60000</v>
      </c>
      <c r="I119" s="1" t="s">
        <v>24</v>
      </c>
      <c r="L119" s="1">
        <v>97983107</v>
      </c>
      <c r="P119" s="5">
        <f t="shared" si="1"/>
        <v>-1</v>
      </c>
      <c r="Q119" s="9"/>
      <c r="R119" s="4">
        <v>45842</v>
      </c>
      <c r="S119" s="9">
        <v>62076.29</v>
      </c>
      <c r="T119" s="4">
        <v>45663</v>
      </c>
      <c r="U119" s="9">
        <v>61250.49</v>
      </c>
      <c r="V119" s="10">
        <v>45477</v>
      </c>
      <c r="W119" s="12">
        <v>56451.5</v>
      </c>
      <c r="X119" s="4">
        <v>45294</v>
      </c>
    </row>
    <row r="120" spans="1:24" ht="15.75" hidden="1" customHeight="1">
      <c r="A120" s="1">
        <v>119</v>
      </c>
      <c r="B120" s="8" t="s">
        <v>352</v>
      </c>
      <c r="C120" s="8" t="s">
        <v>353</v>
      </c>
      <c r="D120" s="1" t="s">
        <v>354</v>
      </c>
      <c r="E120" s="8" t="s">
        <v>355</v>
      </c>
      <c r="F120" s="19">
        <v>1</v>
      </c>
      <c r="G120" s="1" t="s">
        <v>22</v>
      </c>
      <c r="H120" s="11">
        <v>48000</v>
      </c>
      <c r="I120" s="1" t="s">
        <v>29</v>
      </c>
      <c r="L120" s="1">
        <v>91328592</v>
      </c>
      <c r="P120" s="5">
        <f t="shared" si="1"/>
        <v>1.2565342422487028E-2</v>
      </c>
      <c r="Q120" s="9">
        <v>51358.59</v>
      </c>
      <c r="R120" s="4">
        <v>45842</v>
      </c>
      <c r="S120" s="9">
        <v>50721.26</v>
      </c>
      <c r="T120" s="4">
        <v>45663</v>
      </c>
      <c r="U120" s="9">
        <v>50847.07</v>
      </c>
      <c r="V120" s="10">
        <v>45477</v>
      </c>
      <c r="W120" s="12">
        <v>48144.87</v>
      </c>
      <c r="X120" s="4">
        <v>45294</v>
      </c>
    </row>
    <row r="121" spans="1:24" ht="15.75" hidden="1" customHeight="1">
      <c r="A121" s="1">
        <v>120</v>
      </c>
      <c r="B121" s="8" t="s">
        <v>356</v>
      </c>
      <c r="C121" s="8" t="s">
        <v>357</v>
      </c>
      <c r="D121" s="1" t="s">
        <v>358</v>
      </c>
      <c r="E121" s="8" t="s">
        <v>359</v>
      </c>
      <c r="F121" s="19">
        <v>1</v>
      </c>
      <c r="G121" s="1" t="s">
        <v>22</v>
      </c>
      <c r="H121" s="11">
        <v>85000</v>
      </c>
      <c r="I121" s="1" t="s">
        <v>29</v>
      </c>
      <c r="L121" s="1">
        <v>92951458</v>
      </c>
      <c r="P121" s="5">
        <f t="shared" si="1"/>
        <v>1.4125586669740566E-2</v>
      </c>
      <c r="Q121" s="9">
        <v>95367.64</v>
      </c>
      <c r="R121" s="4">
        <v>45842</v>
      </c>
      <c r="S121" s="9">
        <v>94039.28</v>
      </c>
      <c r="T121" s="4">
        <v>45663</v>
      </c>
      <c r="U121" s="9">
        <v>94098</v>
      </c>
      <c r="V121" s="10">
        <v>45477</v>
      </c>
      <c r="W121" s="12">
        <v>88846.3</v>
      </c>
      <c r="X121" s="4">
        <v>45294</v>
      </c>
    </row>
    <row r="122" spans="1:24" ht="15.75" hidden="1" customHeight="1">
      <c r="A122" s="1">
        <v>121</v>
      </c>
      <c r="B122" s="8" t="s">
        <v>360</v>
      </c>
      <c r="C122" s="8" t="s">
        <v>361</v>
      </c>
      <c r="D122" s="1" t="s">
        <v>362</v>
      </c>
      <c r="E122" s="8" t="s">
        <v>363</v>
      </c>
      <c r="F122" s="19">
        <v>1</v>
      </c>
      <c r="G122" s="1" t="s">
        <v>22</v>
      </c>
      <c r="H122" s="11">
        <v>40000</v>
      </c>
      <c r="I122" s="1" t="s">
        <v>29</v>
      </c>
      <c r="L122" s="1">
        <v>92399665</v>
      </c>
      <c r="P122" s="5">
        <f t="shared" si="1"/>
        <v>4.1899481277991972E-2</v>
      </c>
      <c r="Q122" s="9">
        <v>52468.37</v>
      </c>
      <c r="R122" s="4">
        <v>45842</v>
      </c>
      <c r="S122" s="9">
        <v>50358.38</v>
      </c>
      <c r="T122" s="4">
        <v>45663</v>
      </c>
      <c r="U122" s="9">
        <v>50483.07</v>
      </c>
      <c r="V122" s="10">
        <v>45477</v>
      </c>
      <c r="W122" s="12">
        <v>47701.73</v>
      </c>
      <c r="X122" s="4">
        <v>45294</v>
      </c>
    </row>
    <row r="123" spans="1:24" ht="15.75" customHeight="1">
      <c r="A123" s="1">
        <v>122</v>
      </c>
      <c r="B123" s="8" t="s">
        <v>364</v>
      </c>
      <c r="C123" s="8" t="s">
        <v>365</v>
      </c>
      <c r="D123" s="1" t="s">
        <v>366</v>
      </c>
      <c r="E123" s="8" t="s">
        <v>367</v>
      </c>
      <c r="F123" s="19">
        <v>0</v>
      </c>
      <c r="G123" s="1" t="s">
        <v>22</v>
      </c>
      <c r="H123" s="11">
        <v>50000</v>
      </c>
      <c r="I123" s="1" t="s">
        <v>24</v>
      </c>
      <c r="L123" s="1">
        <v>97653538</v>
      </c>
      <c r="P123" s="5" t="e">
        <f t="shared" si="1"/>
        <v>#VALUE!</v>
      </c>
      <c r="Q123" s="9"/>
      <c r="R123" s="4">
        <v>45842</v>
      </c>
      <c r="S123" s="9" t="s">
        <v>300</v>
      </c>
      <c r="T123" s="4">
        <v>45663</v>
      </c>
      <c r="U123" s="9">
        <v>38378.07</v>
      </c>
      <c r="V123" s="10">
        <v>45477</v>
      </c>
      <c r="W123" s="12">
        <v>38272.949999999997</v>
      </c>
      <c r="X123" s="4">
        <v>45294</v>
      </c>
    </row>
    <row r="124" spans="1:24" ht="15.75" customHeight="1">
      <c r="A124" s="1">
        <v>123</v>
      </c>
      <c r="B124" s="7" t="s">
        <v>368</v>
      </c>
      <c r="C124" s="8" t="s">
        <v>369</v>
      </c>
      <c r="D124" s="1" t="s">
        <v>370</v>
      </c>
      <c r="E124" s="8" t="s">
        <v>371</v>
      </c>
      <c r="F124" s="19">
        <v>0</v>
      </c>
      <c r="G124" s="1" t="s">
        <v>22</v>
      </c>
      <c r="H124" s="11">
        <v>61925</v>
      </c>
      <c r="I124" s="1" t="s">
        <v>29</v>
      </c>
      <c r="L124" s="1" t="s">
        <v>372</v>
      </c>
      <c r="P124" s="5">
        <f t="shared" si="1"/>
        <v>1.7201699908725571E-2</v>
      </c>
      <c r="Q124" s="9">
        <v>97848.09</v>
      </c>
      <c r="R124" s="4">
        <v>45842</v>
      </c>
      <c r="S124" s="9">
        <v>96193.4</v>
      </c>
      <c r="T124" s="4">
        <v>45663</v>
      </c>
      <c r="U124" s="9">
        <v>65940.460000000006</v>
      </c>
      <c r="V124" s="10">
        <v>45477</v>
      </c>
      <c r="W124" s="12">
        <v>62220.5</v>
      </c>
      <c r="X124" s="4">
        <v>45294</v>
      </c>
    </row>
    <row r="125" spans="1:24" ht="15.75" customHeight="1">
      <c r="A125" s="1">
        <v>124</v>
      </c>
      <c r="B125" s="7" t="s">
        <v>368</v>
      </c>
      <c r="C125" s="8" t="s">
        <v>369</v>
      </c>
      <c r="D125" s="1" t="s">
        <v>370</v>
      </c>
      <c r="E125" s="8" t="s">
        <v>373</v>
      </c>
      <c r="F125" s="19">
        <v>0</v>
      </c>
      <c r="G125" s="1" t="s">
        <v>22</v>
      </c>
      <c r="H125" s="11">
        <v>75000</v>
      </c>
      <c r="I125" s="1" t="s">
        <v>24</v>
      </c>
      <c r="L125" s="1" t="s">
        <v>372</v>
      </c>
      <c r="P125" s="5">
        <f t="shared" si="1"/>
        <v>-2.142784413550029E-2</v>
      </c>
      <c r="Q125" s="9">
        <v>6246.96</v>
      </c>
      <c r="R125" s="4">
        <v>45842</v>
      </c>
      <c r="S125" s="9">
        <v>6383.75</v>
      </c>
      <c r="T125" s="4">
        <v>45663</v>
      </c>
      <c r="U125" s="9">
        <v>72974.87</v>
      </c>
      <c r="V125" s="10">
        <v>45477</v>
      </c>
      <c r="W125" s="12">
        <v>65420.72</v>
      </c>
      <c r="X125" s="4">
        <v>45294</v>
      </c>
    </row>
    <row r="126" spans="1:24" ht="15.75" hidden="1" customHeight="1">
      <c r="A126" s="1">
        <v>125</v>
      </c>
      <c r="B126" s="8" t="s">
        <v>374</v>
      </c>
      <c r="C126" s="8" t="s">
        <v>375</v>
      </c>
      <c r="D126" s="1" t="s">
        <v>376</v>
      </c>
      <c r="E126" s="8" t="s">
        <v>377</v>
      </c>
      <c r="F126" s="19">
        <v>1</v>
      </c>
      <c r="G126" s="1" t="s">
        <v>22</v>
      </c>
      <c r="H126" s="11">
        <v>87000</v>
      </c>
      <c r="I126" s="1" t="s">
        <v>45</v>
      </c>
      <c r="L126" s="1">
        <v>81989057</v>
      </c>
      <c r="P126" s="5">
        <f t="shared" si="1"/>
        <v>1.3544836765717789E-2</v>
      </c>
      <c r="Q126" s="9">
        <v>89062.07</v>
      </c>
      <c r="R126" s="4">
        <v>45842</v>
      </c>
      <c r="S126" s="9">
        <v>87871.86</v>
      </c>
      <c r="T126" s="4">
        <v>45663</v>
      </c>
      <c r="U126" s="9">
        <v>85665.52</v>
      </c>
      <c r="V126" s="10">
        <v>45477</v>
      </c>
      <c r="W126" s="12">
        <v>82841.7</v>
      </c>
      <c r="X126" s="4">
        <v>45294</v>
      </c>
    </row>
    <row r="127" spans="1:24" ht="15.75" hidden="1" customHeight="1">
      <c r="A127" s="1">
        <v>126</v>
      </c>
      <c r="B127" s="8" t="s">
        <v>378</v>
      </c>
      <c r="C127" s="8" t="s">
        <v>379</v>
      </c>
      <c r="D127" s="1" t="s">
        <v>380</v>
      </c>
      <c r="E127" s="8" t="s">
        <v>381</v>
      </c>
      <c r="F127" s="19">
        <v>1</v>
      </c>
      <c r="G127" s="1" t="s">
        <v>22</v>
      </c>
      <c r="H127" s="11">
        <v>3000</v>
      </c>
      <c r="I127" s="1" t="s">
        <v>23</v>
      </c>
      <c r="L127" s="1">
        <v>97679675</v>
      </c>
      <c r="P127" s="5">
        <f t="shared" si="1"/>
        <v>-3.4029552776055293E-3</v>
      </c>
      <c r="Q127" s="9">
        <v>2635.76</v>
      </c>
      <c r="R127" s="4">
        <v>45842</v>
      </c>
      <c r="S127" s="9">
        <v>2644.76</v>
      </c>
      <c r="T127" s="4">
        <v>45663</v>
      </c>
      <c r="U127" s="9">
        <v>2632.86</v>
      </c>
      <c r="V127" s="10">
        <v>45477</v>
      </c>
      <c r="W127" s="12">
        <v>2316.81</v>
      </c>
      <c r="X127" s="4">
        <v>45294</v>
      </c>
    </row>
    <row r="128" spans="1:24" ht="15.75" hidden="1" customHeight="1">
      <c r="A128" s="1">
        <v>127</v>
      </c>
      <c r="B128" s="8" t="s">
        <v>378</v>
      </c>
      <c r="C128" s="8" t="s">
        <v>379</v>
      </c>
      <c r="D128" s="1" t="s">
        <v>380</v>
      </c>
      <c r="E128" s="8" t="s">
        <v>382</v>
      </c>
      <c r="F128" s="19">
        <v>1</v>
      </c>
      <c r="G128" s="1" t="s">
        <v>22</v>
      </c>
      <c r="H128" s="11">
        <v>5000</v>
      </c>
      <c r="I128" s="1" t="s">
        <v>24</v>
      </c>
      <c r="L128" s="1">
        <v>97679675</v>
      </c>
      <c r="P128" s="5">
        <f t="shared" si="1"/>
        <v>-1.6824738147018382E-2</v>
      </c>
      <c r="Q128" s="9">
        <v>4132.03</v>
      </c>
      <c r="R128" s="4">
        <v>45842</v>
      </c>
      <c r="S128" s="9">
        <v>4202.74</v>
      </c>
      <c r="T128" s="4">
        <v>45663</v>
      </c>
      <c r="U128" s="9">
        <v>4211.8100000000004</v>
      </c>
      <c r="V128" s="10">
        <v>45477</v>
      </c>
      <c r="W128" s="12">
        <v>3973.64</v>
      </c>
      <c r="X128" s="4">
        <v>45294</v>
      </c>
    </row>
    <row r="129" spans="1:24" ht="15.75" hidden="1" customHeight="1">
      <c r="A129" s="1">
        <v>128</v>
      </c>
      <c r="B129" s="8" t="s">
        <v>383</v>
      </c>
      <c r="C129" s="8" t="s">
        <v>384</v>
      </c>
      <c r="D129" s="1" t="s">
        <v>385</v>
      </c>
      <c r="E129" s="8" t="s">
        <v>386</v>
      </c>
      <c r="F129" s="19">
        <v>1</v>
      </c>
      <c r="G129" s="1" t="s">
        <v>22</v>
      </c>
      <c r="H129" s="11">
        <v>20000</v>
      </c>
      <c r="I129" s="1" t="s">
        <v>23</v>
      </c>
      <c r="L129" s="1">
        <v>96964729</v>
      </c>
      <c r="P129" s="5">
        <f t="shared" si="1"/>
        <v>2.0661864761424412E-2</v>
      </c>
      <c r="Q129" s="9">
        <v>18414.22</v>
      </c>
      <c r="R129" s="4">
        <v>45842</v>
      </c>
      <c r="S129" s="9">
        <v>18041.45</v>
      </c>
      <c r="T129" s="4">
        <v>45663</v>
      </c>
      <c r="U129" s="9">
        <v>17597.91</v>
      </c>
      <c r="V129" s="10">
        <v>45477</v>
      </c>
      <c r="W129" s="12">
        <v>16704.71</v>
      </c>
      <c r="X129" s="4">
        <v>45294</v>
      </c>
    </row>
    <row r="130" spans="1:24" ht="15.75" hidden="1" customHeight="1">
      <c r="A130" s="1">
        <v>129</v>
      </c>
      <c r="B130" s="8" t="s">
        <v>383</v>
      </c>
      <c r="C130" s="8" t="s">
        <v>384</v>
      </c>
      <c r="D130" s="1" t="s">
        <v>385</v>
      </c>
      <c r="E130" s="8" t="s">
        <v>387</v>
      </c>
      <c r="F130" s="19">
        <v>1</v>
      </c>
      <c r="G130" s="1" t="s">
        <v>22</v>
      </c>
      <c r="H130" s="11">
        <v>80000</v>
      </c>
      <c r="I130" s="1" t="s">
        <v>29</v>
      </c>
      <c r="L130" s="1">
        <v>96964729</v>
      </c>
      <c r="P130" s="5">
        <f t="shared" si="1"/>
        <v>2.2109289935004779E-2</v>
      </c>
      <c r="Q130" s="9">
        <v>101672.86</v>
      </c>
      <c r="R130" s="4">
        <v>45842</v>
      </c>
      <c r="S130" s="9">
        <v>99473.57</v>
      </c>
      <c r="T130" s="4">
        <v>45663</v>
      </c>
      <c r="U130" s="9">
        <v>98318.99</v>
      </c>
      <c r="V130" s="10">
        <v>45477</v>
      </c>
      <c r="W130" s="12">
        <v>93477.91</v>
      </c>
      <c r="X130" s="4">
        <v>45294</v>
      </c>
    </row>
    <row r="131" spans="1:24" ht="15.75" hidden="1" customHeight="1">
      <c r="A131" s="1">
        <v>130</v>
      </c>
      <c r="B131" s="8" t="s">
        <v>388</v>
      </c>
      <c r="C131" s="8" t="s">
        <v>389</v>
      </c>
      <c r="D131" s="1" t="s">
        <v>390</v>
      </c>
      <c r="E131" s="8" t="s">
        <v>391</v>
      </c>
      <c r="F131" s="19">
        <v>1</v>
      </c>
      <c r="G131" s="1" t="s">
        <v>22</v>
      </c>
      <c r="H131" s="11">
        <v>10000</v>
      </c>
      <c r="I131" s="1" t="s">
        <v>24</v>
      </c>
      <c r="L131" s="1">
        <v>96985230</v>
      </c>
      <c r="P131" s="5">
        <f t="shared" si="1"/>
        <v>1.9730129255736598E-2</v>
      </c>
      <c r="Q131" s="9">
        <v>9264.34</v>
      </c>
      <c r="R131" s="4">
        <v>45842</v>
      </c>
      <c r="S131" s="9">
        <v>9085.09</v>
      </c>
      <c r="T131" s="4">
        <v>45663</v>
      </c>
      <c r="U131" s="9">
        <v>8923.2999999999993</v>
      </c>
      <c r="V131" s="10">
        <v>45477</v>
      </c>
      <c r="W131" s="12">
        <v>7944.51</v>
      </c>
      <c r="X131" s="4">
        <v>45294</v>
      </c>
    </row>
    <row r="132" spans="1:24" ht="15.75" hidden="1" customHeight="1">
      <c r="A132" s="1">
        <v>131</v>
      </c>
      <c r="B132" s="8" t="s">
        <v>392</v>
      </c>
      <c r="C132" s="8" t="s">
        <v>393</v>
      </c>
      <c r="D132" s="1" t="s">
        <v>394</v>
      </c>
      <c r="E132" s="8" t="s">
        <v>395</v>
      </c>
      <c r="F132" s="19">
        <v>1</v>
      </c>
      <c r="G132" s="1" t="s">
        <v>22</v>
      </c>
      <c r="H132" s="11">
        <v>80000</v>
      </c>
      <c r="I132" s="1" t="s">
        <v>24</v>
      </c>
      <c r="L132" s="1">
        <v>97450570</v>
      </c>
      <c r="P132" s="5">
        <f t="shared" si="1"/>
        <v>1.3008811014508504E-2</v>
      </c>
      <c r="Q132" s="9">
        <v>72521.240000000005</v>
      </c>
      <c r="R132" s="4">
        <v>45842</v>
      </c>
      <c r="S132" s="9">
        <v>71589.94</v>
      </c>
      <c r="T132" s="4">
        <v>45663</v>
      </c>
      <c r="U132" s="9">
        <v>70601.570000000007</v>
      </c>
      <c r="V132" s="10">
        <v>45477</v>
      </c>
      <c r="W132" s="12">
        <v>65137.99</v>
      </c>
      <c r="X132" s="4">
        <v>45294</v>
      </c>
    </row>
    <row r="133" spans="1:24" ht="15.75" hidden="1" customHeight="1">
      <c r="A133" s="1">
        <v>132</v>
      </c>
      <c r="B133" s="8" t="s">
        <v>392</v>
      </c>
      <c r="C133" s="8" t="s">
        <v>393</v>
      </c>
      <c r="D133" s="1" t="s">
        <v>394</v>
      </c>
      <c r="E133" s="8" t="s">
        <v>396</v>
      </c>
      <c r="F133" s="19">
        <v>1</v>
      </c>
      <c r="G133" s="1" t="s">
        <v>22</v>
      </c>
      <c r="H133" s="11">
        <v>100000</v>
      </c>
      <c r="I133" s="1" t="s">
        <v>45</v>
      </c>
      <c r="L133" s="1">
        <v>97450570</v>
      </c>
      <c r="P133" s="5">
        <f t="shared" si="1"/>
        <v>1.35448206925454E-2</v>
      </c>
      <c r="Q133" s="9">
        <v>109630.41</v>
      </c>
      <c r="R133" s="4">
        <v>45842</v>
      </c>
      <c r="S133" s="9">
        <v>108165.33</v>
      </c>
      <c r="T133" s="4">
        <v>45663</v>
      </c>
      <c r="U133" s="9">
        <v>105449.46</v>
      </c>
      <c r="V133" s="10">
        <v>45477</v>
      </c>
      <c r="W133" s="12">
        <v>101973.49</v>
      </c>
      <c r="X133" s="4">
        <v>45294</v>
      </c>
    </row>
    <row r="134" spans="1:24" ht="15.75" hidden="1" customHeight="1">
      <c r="A134" s="1">
        <v>133</v>
      </c>
      <c r="B134" s="8" t="s">
        <v>392</v>
      </c>
      <c r="C134" s="8" t="s">
        <v>393</v>
      </c>
      <c r="D134" s="1" t="s">
        <v>394</v>
      </c>
      <c r="E134" s="8" t="s">
        <v>397</v>
      </c>
      <c r="F134" s="19">
        <v>1</v>
      </c>
      <c r="G134" s="1" t="s">
        <v>22</v>
      </c>
      <c r="H134" s="11">
        <v>30000</v>
      </c>
      <c r="I134" s="1" t="s">
        <v>29</v>
      </c>
      <c r="L134" s="1">
        <v>97450570</v>
      </c>
      <c r="P134" s="5">
        <f t="shared" si="1"/>
        <v>1.7812996865998635E-2</v>
      </c>
      <c r="Q134" s="9">
        <v>29465.9</v>
      </c>
      <c r="R134" s="4">
        <v>45842</v>
      </c>
      <c r="S134" s="9">
        <v>28950.21</v>
      </c>
      <c r="T134" s="4">
        <v>45663</v>
      </c>
      <c r="U134" s="9">
        <v>29154.93</v>
      </c>
      <c r="V134" s="10">
        <v>45477</v>
      </c>
      <c r="W134" s="12">
        <v>27900.65</v>
      </c>
      <c r="X134" s="4">
        <v>45294</v>
      </c>
    </row>
    <row r="135" spans="1:24" ht="15.75" hidden="1" customHeight="1">
      <c r="A135" s="1">
        <v>134</v>
      </c>
      <c r="B135" s="8" t="s">
        <v>398</v>
      </c>
      <c r="C135" s="8" t="s">
        <v>399</v>
      </c>
      <c r="D135" s="1" t="s">
        <v>394</v>
      </c>
      <c r="E135" s="8" t="s">
        <v>400</v>
      </c>
      <c r="F135" s="19">
        <v>1</v>
      </c>
      <c r="G135" s="1" t="s">
        <v>22</v>
      </c>
      <c r="H135" s="11">
        <v>30600</v>
      </c>
      <c r="I135" s="1" t="s">
        <v>23</v>
      </c>
      <c r="L135" s="1">
        <v>96960371</v>
      </c>
      <c r="P135" s="5">
        <f t="shared" si="1"/>
        <v>1.7560126684029446E-2</v>
      </c>
      <c r="Q135" s="9">
        <v>25317.71</v>
      </c>
      <c r="R135" s="4">
        <v>45842</v>
      </c>
      <c r="S135" s="9">
        <v>24880.799999999999</v>
      </c>
      <c r="T135" s="4">
        <v>45663</v>
      </c>
      <c r="U135" s="9">
        <v>24675.46</v>
      </c>
      <c r="V135" s="10">
        <v>45477</v>
      </c>
      <c r="W135" s="12">
        <v>22948.5</v>
      </c>
      <c r="X135" s="4">
        <v>45294</v>
      </c>
    </row>
    <row r="136" spans="1:24" ht="15.75" hidden="1" customHeight="1">
      <c r="A136" s="1">
        <v>135</v>
      </c>
      <c r="B136" s="8" t="s">
        <v>401</v>
      </c>
      <c r="C136" s="8" t="s">
        <v>402</v>
      </c>
      <c r="D136" s="1" t="s">
        <v>403</v>
      </c>
      <c r="E136" s="8" t="s">
        <v>404</v>
      </c>
      <c r="F136" s="19">
        <v>1</v>
      </c>
      <c r="G136" s="1" t="s">
        <v>22</v>
      </c>
      <c r="H136" s="11">
        <v>303750</v>
      </c>
      <c r="I136" s="1" t="s">
        <v>24</v>
      </c>
      <c r="L136" s="1">
        <v>90678761</v>
      </c>
      <c r="P136" s="5">
        <f t="shared" si="1"/>
        <v>4.3129904271584571E-2</v>
      </c>
      <c r="Q136" s="9">
        <v>293320.17</v>
      </c>
      <c r="R136" s="4">
        <v>45842</v>
      </c>
      <c r="S136" s="9">
        <v>281192.37</v>
      </c>
      <c r="T136" s="4">
        <v>45663</v>
      </c>
      <c r="U136" s="9">
        <v>277635.36</v>
      </c>
      <c r="V136" s="10">
        <v>45477</v>
      </c>
      <c r="W136" s="12">
        <v>258699.46</v>
      </c>
      <c r="X136" s="4">
        <v>45294</v>
      </c>
    </row>
    <row r="137" spans="1:24" ht="15.75" hidden="1" customHeight="1">
      <c r="A137" s="1">
        <v>136</v>
      </c>
      <c r="B137" s="8" t="s">
        <v>405</v>
      </c>
      <c r="C137" s="8" t="s">
        <v>406</v>
      </c>
      <c r="D137" s="1" t="s">
        <v>106</v>
      </c>
      <c r="E137" s="8" t="s">
        <v>407</v>
      </c>
      <c r="F137" s="19">
        <v>1</v>
      </c>
      <c r="G137" s="1" t="s">
        <v>22</v>
      </c>
      <c r="H137" s="11">
        <v>25000</v>
      </c>
      <c r="I137" s="1" t="s">
        <v>24</v>
      </c>
      <c r="L137" s="1">
        <v>92347960</v>
      </c>
      <c r="P137" s="5">
        <f t="shared" si="1"/>
        <v>1.8242281315835961E-2</v>
      </c>
      <c r="Q137" s="9">
        <v>25340.68</v>
      </c>
      <c r="R137" s="4">
        <v>45842</v>
      </c>
      <c r="S137" s="9">
        <v>24886.69</v>
      </c>
      <c r="T137" s="4">
        <v>45663</v>
      </c>
      <c r="U137" s="9">
        <v>24560.06</v>
      </c>
      <c r="V137" s="10">
        <v>45477</v>
      </c>
      <c r="W137" s="12">
        <v>22626.14</v>
      </c>
      <c r="X137" s="4">
        <v>45294</v>
      </c>
    </row>
    <row r="138" spans="1:24" ht="15.75" hidden="1" customHeight="1">
      <c r="A138" s="1">
        <v>137</v>
      </c>
      <c r="B138" s="8" t="s">
        <v>408</v>
      </c>
      <c r="C138" s="8" t="s">
        <v>409</v>
      </c>
      <c r="D138" s="1" t="s">
        <v>410</v>
      </c>
      <c r="E138" s="8" t="s">
        <v>411</v>
      </c>
      <c r="F138" s="19">
        <v>1</v>
      </c>
      <c r="G138" s="1" t="s">
        <v>22</v>
      </c>
      <c r="H138" s="11">
        <v>50000</v>
      </c>
      <c r="I138" s="1" t="s">
        <v>45</v>
      </c>
      <c r="L138" s="1">
        <v>96361249</v>
      </c>
      <c r="P138" s="5">
        <f t="shared" si="1"/>
        <v>1.3544933873284653E-2</v>
      </c>
      <c r="Q138" s="9">
        <v>54611.22</v>
      </c>
      <c r="R138" s="4">
        <v>45842</v>
      </c>
      <c r="S138" s="9">
        <v>53881.4</v>
      </c>
      <c r="T138" s="4">
        <v>45663</v>
      </c>
      <c r="U138" s="9">
        <v>52528.51</v>
      </c>
      <c r="V138" s="10">
        <v>45477</v>
      </c>
      <c r="W138" s="12">
        <v>50796.97</v>
      </c>
      <c r="X138" s="4">
        <v>45294</v>
      </c>
    </row>
    <row r="139" spans="1:24" ht="15.75" customHeight="1">
      <c r="A139" s="1">
        <v>138</v>
      </c>
      <c r="B139" s="7" t="s">
        <v>412</v>
      </c>
      <c r="C139" s="8" t="s">
        <v>413</v>
      </c>
      <c r="D139" s="1" t="s">
        <v>414</v>
      </c>
      <c r="E139" s="8" t="s">
        <v>415</v>
      </c>
      <c r="F139" s="19" t="s">
        <v>454</v>
      </c>
      <c r="G139" s="1" t="s">
        <v>22</v>
      </c>
      <c r="H139" s="11">
        <v>100000</v>
      </c>
      <c r="I139" s="1" t="s">
        <v>29</v>
      </c>
      <c r="L139" s="1">
        <v>7789519022</v>
      </c>
      <c r="P139" s="5">
        <f t="shared" si="1"/>
        <v>2.0559409925702869E-2</v>
      </c>
      <c r="Q139" s="9">
        <v>112338.72</v>
      </c>
      <c r="R139" s="4">
        <v>45842</v>
      </c>
      <c r="S139" s="9">
        <v>110075.63</v>
      </c>
      <c r="T139" s="4">
        <v>45663</v>
      </c>
      <c r="U139" s="9">
        <v>110321.89</v>
      </c>
      <c r="V139" s="10">
        <v>45477</v>
      </c>
      <c r="W139" s="12">
        <v>104223.61</v>
      </c>
      <c r="X139" s="4">
        <v>45294</v>
      </c>
    </row>
    <row r="140" spans="1:24" ht="15.75" hidden="1" customHeight="1">
      <c r="A140" s="1">
        <v>139</v>
      </c>
      <c r="B140" s="8" t="s">
        <v>416</v>
      </c>
      <c r="C140" s="8" t="s">
        <v>417</v>
      </c>
      <c r="D140" s="1" t="s">
        <v>418</v>
      </c>
      <c r="E140" s="8" t="s">
        <v>419</v>
      </c>
      <c r="F140" s="19">
        <v>1</v>
      </c>
      <c r="G140" s="1" t="s">
        <v>22</v>
      </c>
      <c r="H140" s="11">
        <v>110000</v>
      </c>
      <c r="I140" s="1" t="s">
        <v>29</v>
      </c>
      <c r="L140" s="1">
        <v>97641590</v>
      </c>
      <c r="P140" s="5">
        <f t="shared" si="1"/>
        <v>9.9012616403165582E-3</v>
      </c>
      <c r="Q140" s="9">
        <v>102000.29</v>
      </c>
      <c r="R140" s="4">
        <v>45842</v>
      </c>
      <c r="S140" s="9">
        <v>101000.26</v>
      </c>
      <c r="T140" s="4">
        <v>45663</v>
      </c>
      <c r="U140" s="9">
        <v>101179.45</v>
      </c>
      <c r="V140" s="10">
        <v>45477</v>
      </c>
      <c r="W140" s="12">
        <v>95651.18</v>
      </c>
      <c r="X140" s="4">
        <v>45294</v>
      </c>
    </row>
    <row r="141" spans="1:24" ht="15.75" hidden="1" customHeight="1">
      <c r="A141" s="1">
        <v>140</v>
      </c>
      <c r="B141" s="8" t="s">
        <v>416</v>
      </c>
      <c r="C141" s="8" t="s">
        <v>417</v>
      </c>
      <c r="D141" s="1" t="s">
        <v>418</v>
      </c>
      <c r="E141" s="8" t="s">
        <v>420</v>
      </c>
      <c r="F141" s="19">
        <v>1</v>
      </c>
      <c r="G141" s="1" t="s">
        <v>22</v>
      </c>
      <c r="H141" s="11">
        <v>75000</v>
      </c>
      <c r="I141" s="1" t="s">
        <v>24</v>
      </c>
      <c r="L141" s="1">
        <v>97641590</v>
      </c>
      <c r="P141" s="5">
        <f t="shared" si="1"/>
        <v>2.1123415829235898E-2</v>
      </c>
      <c r="Q141" s="9">
        <v>59768.6</v>
      </c>
      <c r="R141" s="4">
        <v>45842</v>
      </c>
      <c r="S141" s="9">
        <v>58532.2</v>
      </c>
      <c r="T141" s="4">
        <v>45663</v>
      </c>
      <c r="U141" s="9">
        <v>57415.98</v>
      </c>
      <c r="V141" s="10">
        <v>45477</v>
      </c>
      <c r="W141" s="12">
        <v>51699.73</v>
      </c>
      <c r="X141" s="4">
        <v>45294</v>
      </c>
    </row>
    <row r="142" spans="1:24" ht="15.75" hidden="1" customHeight="1">
      <c r="A142" s="1">
        <v>141</v>
      </c>
      <c r="B142" s="8" t="s">
        <v>416</v>
      </c>
      <c r="C142" s="8" t="s">
        <v>417</v>
      </c>
      <c r="D142" s="1" t="s">
        <v>418</v>
      </c>
      <c r="E142" s="8" t="s">
        <v>421</v>
      </c>
      <c r="F142" s="19">
        <v>1</v>
      </c>
      <c r="G142" s="1" t="s">
        <v>22</v>
      </c>
      <c r="H142" s="11">
        <v>100000</v>
      </c>
      <c r="I142" s="1" t="s">
        <v>45</v>
      </c>
      <c r="L142" s="1">
        <v>97641590</v>
      </c>
      <c r="P142" s="5">
        <f t="shared" si="1"/>
        <v>1.3544776830612339E-2</v>
      </c>
      <c r="Q142" s="9">
        <v>90398.16</v>
      </c>
      <c r="R142" s="4">
        <v>45842</v>
      </c>
      <c r="S142" s="9">
        <v>89190.1</v>
      </c>
      <c r="T142" s="4">
        <v>45663</v>
      </c>
      <c r="U142" s="9">
        <v>86950.66</v>
      </c>
      <c r="V142" s="10">
        <v>45477</v>
      </c>
      <c r="W142" s="12">
        <v>84084.49</v>
      </c>
      <c r="X142" s="4">
        <v>45294</v>
      </c>
    </row>
    <row r="143" spans="1:24" ht="15.75" hidden="1" customHeight="1">
      <c r="A143" s="1">
        <v>142</v>
      </c>
      <c r="B143" s="8" t="s">
        <v>416</v>
      </c>
      <c r="C143" s="8" t="s">
        <v>417</v>
      </c>
      <c r="D143" s="1" t="s">
        <v>418</v>
      </c>
      <c r="E143" s="8" t="s">
        <v>422</v>
      </c>
      <c r="F143" s="19">
        <v>1</v>
      </c>
      <c r="G143" s="1" t="s">
        <v>22</v>
      </c>
      <c r="H143" s="11">
        <v>30600</v>
      </c>
      <c r="I143" s="1" t="s">
        <v>23</v>
      </c>
      <c r="L143" s="1">
        <v>97641590</v>
      </c>
      <c r="P143" s="5">
        <f t="shared" si="1"/>
        <v>9.0689814291761896E-3</v>
      </c>
      <c r="Q143" s="9">
        <v>29652.38</v>
      </c>
      <c r="R143" s="4">
        <v>45842</v>
      </c>
      <c r="S143" s="9">
        <v>29385.88</v>
      </c>
      <c r="T143" s="4">
        <v>45663</v>
      </c>
      <c r="U143" s="9">
        <v>28365.88</v>
      </c>
      <c r="V143" s="10">
        <v>45477</v>
      </c>
      <c r="W143" s="12">
        <v>26108.65</v>
      </c>
      <c r="X143" s="4">
        <v>45294</v>
      </c>
    </row>
    <row r="144" spans="1:24" ht="15.75" hidden="1" customHeight="1">
      <c r="A144" s="1">
        <v>143</v>
      </c>
      <c r="B144" s="8" t="s">
        <v>423</v>
      </c>
      <c r="C144" s="8" t="s">
        <v>424</v>
      </c>
      <c r="D144" s="1" t="s">
        <v>425</v>
      </c>
      <c r="E144" s="8" t="s">
        <v>426</v>
      </c>
      <c r="F144" s="19" t="s">
        <v>454</v>
      </c>
      <c r="G144" s="1" t="s">
        <v>22</v>
      </c>
      <c r="H144" s="11">
        <v>121300</v>
      </c>
      <c r="I144" s="1" t="s">
        <v>23</v>
      </c>
      <c r="L144" s="1">
        <v>96515999</v>
      </c>
      <c r="P144" s="17">
        <f t="shared" si="1"/>
        <v>-1</v>
      </c>
      <c r="Q144" s="9">
        <v>0</v>
      </c>
      <c r="R144" s="4">
        <v>45842</v>
      </c>
      <c r="S144" s="9">
        <v>111318.68</v>
      </c>
      <c r="T144" s="4">
        <v>45663</v>
      </c>
      <c r="U144" s="9">
        <v>110153.83</v>
      </c>
      <c r="V144" s="10">
        <v>45477</v>
      </c>
      <c r="W144" s="12">
        <v>101636.87</v>
      </c>
      <c r="X144" s="4">
        <v>45294</v>
      </c>
    </row>
    <row r="145" spans="1:24" ht="15.75" customHeight="1">
      <c r="A145" s="1">
        <v>144</v>
      </c>
      <c r="B145" s="8" t="s">
        <v>423</v>
      </c>
      <c r="C145" s="8" t="s">
        <v>424</v>
      </c>
      <c r="D145" s="1" t="s">
        <v>425</v>
      </c>
      <c r="E145" s="8" t="s">
        <v>427</v>
      </c>
      <c r="F145" s="19" t="s">
        <v>454</v>
      </c>
      <c r="G145" s="1" t="s">
        <v>22</v>
      </c>
      <c r="H145" s="11">
        <v>150000</v>
      </c>
      <c r="I145" s="1" t="s">
        <v>24</v>
      </c>
      <c r="L145" s="1">
        <v>96515999</v>
      </c>
      <c r="P145" s="13">
        <f t="shared" si="1"/>
        <v>-0.9978025869431848</v>
      </c>
      <c r="Q145" s="9">
        <v>292.27</v>
      </c>
      <c r="R145" s="4">
        <v>45842</v>
      </c>
      <c r="S145" s="9">
        <v>133006.39999999999</v>
      </c>
      <c r="T145" s="4">
        <v>45663</v>
      </c>
      <c r="U145" s="9">
        <v>131309.72</v>
      </c>
      <c r="V145" s="10">
        <v>45477</v>
      </c>
      <c r="W145" s="12">
        <v>120913.63</v>
      </c>
      <c r="X145" s="4">
        <v>45294</v>
      </c>
    </row>
    <row r="146" spans="1:24" ht="15.75" hidden="1" customHeight="1">
      <c r="A146" s="1">
        <v>145</v>
      </c>
      <c r="B146" s="8" t="s">
        <v>428</v>
      </c>
      <c r="C146" s="8" t="s">
        <v>429</v>
      </c>
      <c r="D146" s="1" t="s">
        <v>430</v>
      </c>
      <c r="E146" s="8" t="s">
        <v>431</v>
      </c>
      <c r="F146" s="19">
        <v>1</v>
      </c>
      <c r="G146" s="1" t="s">
        <v>22</v>
      </c>
      <c r="H146" s="11">
        <v>53441</v>
      </c>
      <c r="I146" s="1" t="s">
        <v>29</v>
      </c>
      <c r="L146" s="1">
        <v>94367460</v>
      </c>
      <c r="P146" s="5">
        <f t="shared" si="1"/>
        <v>3.7922719339873817E-2</v>
      </c>
      <c r="Q146" s="9">
        <v>54874.86</v>
      </c>
      <c r="R146" s="4">
        <v>45842</v>
      </c>
      <c r="S146" s="9">
        <v>52869.89</v>
      </c>
      <c r="T146" s="4">
        <v>45663</v>
      </c>
      <c r="U146" s="9">
        <v>52981.73</v>
      </c>
      <c r="V146" s="10">
        <v>45477</v>
      </c>
      <c r="W146" s="12">
        <v>50045.4</v>
      </c>
      <c r="X146" s="4">
        <v>45294</v>
      </c>
    </row>
    <row r="147" spans="1:24" ht="15.75" hidden="1" customHeight="1">
      <c r="A147" s="1">
        <v>146</v>
      </c>
      <c r="B147" s="8" t="s">
        <v>432</v>
      </c>
      <c r="C147" s="8" t="s">
        <v>433</v>
      </c>
      <c r="D147" s="1" t="s">
        <v>434</v>
      </c>
      <c r="E147" s="8" t="s">
        <v>435</v>
      </c>
      <c r="F147" s="19">
        <v>1</v>
      </c>
      <c r="G147" s="1" t="s">
        <v>22</v>
      </c>
      <c r="H147" s="11">
        <v>50000</v>
      </c>
      <c r="I147" s="1" t="s">
        <v>29</v>
      </c>
      <c r="L147" s="1">
        <v>86118075</v>
      </c>
      <c r="P147" s="5">
        <f t="shared" si="1"/>
        <v>1.0766090337874618E-2</v>
      </c>
      <c r="Q147" s="9">
        <v>46629.48</v>
      </c>
      <c r="R147" s="4">
        <v>45842</v>
      </c>
      <c r="S147" s="9">
        <v>46132.81</v>
      </c>
      <c r="T147" s="4">
        <v>45663</v>
      </c>
      <c r="U147" s="9">
        <v>46012.58</v>
      </c>
      <c r="V147" s="10">
        <v>45477</v>
      </c>
      <c r="W147" s="12">
        <v>43365.67</v>
      </c>
      <c r="X147" s="4">
        <v>45294</v>
      </c>
    </row>
    <row r="148" spans="1:24" ht="15.75" hidden="1" customHeight="1">
      <c r="A148" s="1">
        <v>147</v>
      </c>
      <c r="B148" s="8" t="s">
        <v>436</v>
      </c>
      <c r="C148" s="8" t="s">
        <v>437</v>
      </c>
      <c r="D148" s="1" t="s">
        <v>438</v>
      </c>
      <c r="E148" s="8" t="s">
        <v>439</v>
      </c>
      <c r="F148" s="19">
        <v>1</v>
      </c>
      <c r="G148" s="1" t="s">
        <v>22</v>
      </c>
      <c r="H148" s="11">
        <v>190000</v>
      </c>
      <c r="I148" s="1" t="s">
        <v>29</v>
      </c>
      <c r="L148" s="1">
        <v>97341366</v>
      </c>
      <c r="P148" s="5">
        <f t="shared" si="1"/>
        <v>1.2768907011396597E-2</v>
      </c>
      <c r="Q148" s="9">
        <v>198638.67</v>
      </c>
      <c r="R148" s="4">
        <v>45842</v>
      </c>
      <c r="S148" s="9">
        <v>196134.25</v>
      </c>
      <c r="T148" s="4">
        <v>45663</v>
      </c>
      <c r="U148" s="9">
        <v>196533.21</v>
      </c>
      <c r="V148" s="10">
        <v>45477</v>
      </c>
      <c r="W148" s="12">
        <v>184943.73</v>
      </c>
      <c r="X148" s="4">
        <v>45294</v>
      </c>
    </row>
    <row r="149" spans="1:24" ht="15.75" hidden="1" customHeight="1">
      <c r="A149" s="1">
        <v>148</v>
      </c>
      <c r="B149" s="8" t="s">
        <v>436</v>
      </c>
      <c r="C149" s="8" t="s">
        <v>437</v>
      </c>
      <c r="D149" s="1" t="s">
        <v>438</v>
      </c>
      <c r="E149" s="8" t="s">
        <v>440</v>
      </c>
      <c r="F149" s="19">
        <v>1</v>
      </c>
      <c r="G149" s="1" t="s">
        <v>22</v>
      </c>
      <c r="H149" s="11">
        <v>25000</v>
      </c>
      <c r="I149" s="1" t="s">
        <v>24</v>
      </c>
      <c r="L149" s="1">
        <v>97341366</v>
      </c>
      <c r="P149" s="5">
        <f t="shared" si="1"/>
        <v>1.5970174505728241E-2</v>
      </c>
      <c r="Q149" s="9">
        <v>21858.07</v>
      </c>
      <c r="R149" s="4">
        <v>45842</v>
      </c>
      <c r="S149" s="9">
        <v>21514.48</v>
      </c>
      <c r="T149" s="4">
        <v>45663</v>
      </c>
      <c r="U149" s="9">
        <v>21249.63</v>
      </c>
      <c r="V149" s="10">
        <v>45477</v>
      </c>
      <c r="W149" s="12">
        <v>19751.39</v>
      </c>
      <c r="X149" s="4">
        <v>45294</v>
      </c>
    </row>
    <row r="150" spans="1:24" ht="15.75" hidden="1" customHeight="1">
      <c r="A150" s="1">
        <v>149</v>
      </c>
      <c r="B150" s="8" t="s">
        <v>436</v>
      </c>
      <c r="C150" s="8" t="s">
        <v>437</v>
      </c>
      <c r="D150" s="1" t="s">
        <v>438</v>
      </c>
      <c r="E150" s="8" t="s">
        <v>441</v>
      </c>
      <c r="F150" s="19">
        <v>1</v>
      </c>
      <c r="G150" s="1" t="s">
        <v>22</v>
      </c>
      <c r="H150" s="11">
        <v>125000</v>
      </c>
      <c r="I150" s="1" t="s">
        <v>45</v>
      </c>
      <c r="L150" s="1">
        <v>97341366</v>
      </c>
      <c r="P150" s="5">
        <f t="shared" si="1"/>
        <v>1.3544879414587234E-2</v>
      </c>
      <c r="Q150" s="9">
        <v>123193.38</v>
      </c>
      <c r="R150" s="4">
        <v>45842</v>
      </c>
      <c r="S150" s="9">
        <v>121547.04</v>
      </c>
      <c r="T150" s="4">
        <v>45663</v>
      </c>
      <c r="U150" s="9">
        <v>118495.16</v>
      </c>
      <c r="V150" s="10">
        <v>45477</v>
      </c>
      <c r="W150" s="12">
        <v>114589.18</v>
      </c>
      <c r="X150" s="4">
        <v>45294</v>
      </c>
    </row>
    <row r="151" spans="1:24" ht="15.75" hidden="1" customHeight="1">
      <c r="A151" s="1">
        <v>150</v>
      </c>
      <c r="B151" s="8" t="s">
        <v>442</v>
      </c>
      <c r="C151" s="8" t="s">
        <v>443</v>
      </c>
      <c r="D151" s="1" t="s">
        <v>444</v>
      </c>
      <c r="E151" s="8" t="s">
        <v>445</v>
      </c>
      <c r="F151" s="19">
        <v>1</v>
      </c>
      <c r="G151" s="1" t="s">
        <v>22</v>
      </c>
      <c r="H151" s="11">
        <v>130000</v>
      </c>
      <c r="I151" s="1" t="s">
        <v>45</v>
      </c>
      <c r="L151" s="1">
        <v>97933989</v>
      </c>
      <c r="P151" s="5">
        <f t="shared" si="1"/>
        <v>1.3544658933752368E-2</v>
      </c>
      <c r="Q151" s="9">
        <v>132517.66</v>
      </c>
      <c r="R151" s="4">
        <v>45842</v>
      </c>
      <c r="S151" s="9">
        <v>130746.74</v>
      </c>
      <c r="T151" s="4">
        <v>45663</v>
      </c>
      <c r="U151" s="9">
        <v>127463.89</v>
      </c>
      <c r="V151" s="10">
        <v>45477</v>
      </c>
      <c r="W151" s="12">
        <v>123262.28</v>
      </c>
      <c r="X151" s="4">
        <v>45294</v>
      </c>
    </row>
    <row r="152" spans="1:24" ht="15.75" hidden="1" customHeight="1">
      <c r="A152" s="1">
        <v>151</v>
      </c>
      <c r="B152" s="8" t="s">
        <v>442</v>
      </c>
      <c r="C152" s="8" t="s">
        <v>443</v>
      </c>
      <c r="D152" s="1" t="s">
        <v>444</v>
      </c>
      <c r="E152" s="8" t="s">
        <v>446</v>
      </c>
      <c r="F152" s="19">
        <v>1</v>
      </c>
      <c r="G152" s="1" t="s">
        <v>22</v>
      </c>
      <c r="H152" s="11">
        <v>114000</v>
      </c>
      <c r="I152" s="1" t="s">
        <v>29</v>
      </c>
      <c r="L152" s="1">
        <v>97933989</v>
      </c>
      <c r="P152" s="5">
        <f t="shared" si="1"/>
        <v>1.304749438874893E-2</v>
      </c>
      <c r="Q152" s="9">
        <v>115188.15</v>
      </c>
      <c r="R152" s="4">
        <v>45842</v>
      </c>
      <c r="S152" s="9">
        <v>113704.59</v>
      </c>
      <c r="T152" s="4">
        <v>45663</v>
      </c>
      <c r="U152" s="9">
        <v>113969.96</v>
      </c>
      <c r="V152" s="10">
        <v>45477</v>
      </c>
      <c r="W152" s="12">
        <v>107274.44</v>
      </c>
      <c r="X152" s="4">
        <v>45294</v>
      </c>
    </row>
    <row r="153" spans="1:24" ht="15.75" hidden="1" customHeight="1">
      <c r="A153" s="1">
        <v>152</v>
      </c>
      <c r="B153" s="8" t="s">
        <v>447</v>
      </c>
      <c r="C153" s="8" t="s">
        <v>448</v>
      </c>
      <c r="D153" s="1" t="s">
        <v>449</v>
      </c>
      <c r="E153" s="8" t="s">
        <v>450</v>
      </c>
      <c r="F153" s="19">
        <v>1</v>
      </c>
      <c r="G153" s="1" t="s">
        <v>22</v>
      </c>
      <c r="H153" s="11">
        <v>9000</v>
      </c>
      <c r="I153" s="1" t="s">
        <v>45</v>
      </c>
      <c r="L153" s="1">
        <v>97313237</v>
      </c>
      <c r="P153" s="5">
        <f t="shared" si="1"/>
        <v>4.4599519713551826E-2</v>
      </c>
      <c r="Q153" s="9">
        <v>15998.94</v>
      </c>
      <c r="R153" s="4">
        <v>45842</v>
      </c>
      <c r="S153" s="9">
        <v>15315.86</v>
      </c>
      <c r="T153" s="4">
        <v>45663</v>
      </c>
      <c r="U153" s="9">
        <v>14176.29</v>
      </c>
      <c r="V153" s="10">
        <v>45477</v>
      </c>
      <c r="W153" s="12">
        <v>13489.21</v>
      </c>
      <c r="X153" s="4">
        <v>45294</v>
      </c>
    </row>
    <row r="154" spans="1:24" ht="15.75" hidden="1" customHeight="1">
      <c r="A154" s="1">
        <v>153</v>
      </c>
      <c r="B154" s="8" t="s">
        <v>447</v>
      </c>
      <c r="C154" s="8" t="s">
        <v>448</v>
      </c>
      <c r="D154" s="1" t="s">
        <v>449</v>
      </c>
      <c r="E154" s="8" t="s">
        <v>451</v>
      </c>
      <c r="F154" s="19">
        <v>0</v>
      </c>
      <c r="G154" s="1" t="s">
        <v>22</v>
      </c>
      <c r="I154" s="1" t="s">
        <v>24</v>
      </c>
      <c r="L154" s="1">
        <v>97313237</v>
      </c>
      <c r="P154" s="5" t="e">
        <f t="shared" si="1"/>
        <v>#VALUE!</v>
      </c>
      <c r="Q154" s="9" t="s">
        <v>77</v>
      </c>
      <c r="R154" s="4">
        <v>45842</v>
      </c>
      <c r="S154" s="9" t="s">
        <v>77</v>
      </c>
      <c r="T154" s="4">
        <v>45663</v>
      </c>
      <c r="U154" s="9">
        <v>185094.71</v>
      </c>
      <c r="V154" s="10">
        <v>45477</v>
      </c>
      <c r="W154" s="12">
        <v>171926.14</v>
      </c>
      <c r="X154" s="4">
        <v>45294</v>
      </c>
    </row>
    <row r="155" spans="1:24" ht="15.75" customHeight="1">
      <c r="Q155" s="9"/>
      <c r="R155" s="9"/>
      <c r="S155" s="9"/>
      <c r="T155" s="4"/>
      <c r="U155" s="9"/>
      <c r="X155" s="4"/>
    </row>
    <row r="156" spans="1:24" ht="15.75" customHeight="1">
      <c r="Q156" s="6"/>
      <c r="R156" s="6"/>
      <c r="S156" s="6"/>
      <c r="T156" s="4"/>
      <c r="U156" s="6"/>
      <c r="X156" s="4"/>
    </row>
    <row r="157" spans="1:24" ht="15.75" customHeight="1">
      <c r="Q157" s="6"/>
      <c r="R157" s="6"/>
      <c r="S157" s="6"/>
      <c r="T157" s="4"/>
      <c r="U157" s="6"/>
      <c r="X157" s="4"/>
    </row>
    <row r="158" spans="1:24" ht="15.75" customHeight="1">
      <c r="Q158" s="6"/>
      <c r="R158" s="6"/>
      <c r="S158" s="6"/>
      <c r="T158" s="4"/>
      <c r="U158" s="6"/>
      <c r="X158" s="4"/>
    </row>
    <row r="159" spans="1:24" ht="15.75" customHeight="1">
      <c r="Q159" s="6"/>
      <c r="R159" s="6"/>
      <c r="S159" s="6"/>
      <c r="T159" s="4"/>
      <c r="U159" s="6"/>
      <c r="X159" s="4"/>
    </row>
    <row r="160" spans="1:24" ht="15.75" customHeight="1">
      <c r="Q160" s="6"/>
      <c r="R160" s="6"/>
      <c r="S160" s="6"/>
      <c r="T160" s="4"/>
      <c r="U160" s="6"/>
      <c r="X160" s="4"/>
    </row>
    <row r="161" spans="17:24" ht="15.75" customHeight="1">
      <c r="Q161" s="6"/>
      <c r="R161" s="6"/>
      <c r="S161" s="6"/>
      <c r="T161" s="4"/>
      <c r="U161" s="6"/>
      <c r="X161" s="4"/>
    </row>
    <row r="162" spans="17:24" ht="15.75" customHeight="1">
      <c r="Q162" s="6"/>
      <c r="R162" s="6"/>
      <c r="S162" s="6"/>
      <c r="T162" s="4"/>
      <c r="U162" s="6"/>
      <c r="X162" s="4"/>
    </row>
    <row r="163" spans="17:24" ht="15.75" customHeight="1">
      <c r="Q163" s="6"/>
      <c r="R163" s="6"/>
      <c r="S163" s="6"/>
      <c r="T163" s="4"/>
      <c r="U163" s="6"/>
      <c r="X163" s="4"/>
    </row>
    <row r="164" spans="17:24" ht="15.75" customHeight="1">
      <c r="Q164" s="6"/>
      <c r="R164" s="6"/>
      <c r="S164" s="6"/>
      <c r="T164" s="4"/>
      <c r="U164" s="6"/>
      <c r="X164" s="4"/>
    </row>
    <row r="165" spans="17:24" ht="15.75" customHeight="1">
      <c r="Q165" s="6"/>
      <c r="R165" s="6"/>
      <c r="S165" s="6"/>
      <c r="T165" s="4"/>
      <c r="U165" s="6"/>
      <c r="X165" s="4"/>
    </row>
    <row r="166" spans="17:24" ht="15.75" customHeight="1">
      <c r="Q166" s="6"/>
      <c r="R166" s="6"/>
      <c r="S166" s="6"/>
      <c r="T166" s="4"/>
      <c r="U166" s="6"/>
      <c r="X166" s="4"/>
    </row>
    <row r="167" spans="17:24" ht="15.75" customHeight="1">
      <c r="Q167" s="6"/>
      <c r="R167" s="6"/>
      <c r="S167" s="6"/>
      <c r="T167" s="6"/>
      <c r="U167" s="6"/>
      <c r="X167" s="4"/>
    </row>
    <row r="168" spans="17:24" ht="15.75" customHeight="1">
      <c r="Q168" s="6"/>
      <c r="R168" s="6"/>
      <c r="S168" s="6"/>
      <c r="T168" s="6"/>
      <c r="U168" s="6"/>
      <c r="X168" s="4"/>
    </row>
    <row r="169" spans="17:24" ht="15.75" customHeight="1">
      <c r="Q169" s="6"/>
      <c r="R169" s="6"/>
      <c r="S169" s="6"/>
      <c r="T169" s="6"/>
      <c r="U169" s="6"/>
      <c r="X169" s="4"/>
    </row>
    <row r="170" spans="17:24" ht="15.75" customHeight="1">
      <c r="Q170" s="6"/>
      <c r="R170" s="6"/>
      <c r="S170" s="6"/>
      <c r="T170" s="6"/>
      <c r="U170" s="6"/>
    </row>
    <row r="171" spans="17:24" ht="15.75" customHeight="1">
      <c r="Q171" s="6"/>
      <c r="R171" s="6"/>
      <c r="S171" s="6"/>
      <c r="T171" s="6"/>
      <c r="U171" s="6"/>
    </row>
    <row r="172" spans="17:24" ht="15.75" customHeight="1">
      <c r="Q172" s="6"/>
      <c r="R172" s="6"/>
      <c r="S172" s="6"/>
      <c r="T172" s="6"/>
      <c r="U172" s="6"/>
    </row>
    <row r="173" spans="17:24" ht="15.75" customHeight="1">
      <c r="Q173" s="6"/>
      <c r="R173" s="6"/>
      <c r="S173" s="6"/>
      <c r="T173" s="6"/>
      <c r="U173" s="6"/>
    </row>
    <row r="174" spans="17:24" ht="15.75" customHeight="1">
      <c r="Q174" s="6"/>
      <c r="R174" s="6"/>
      <c r="S174" s="6"/>
      <c r="T174" s="6"/>
      <c r="U174" s="6"/>
    </row>
    <row r="175" spans="17:24" ht="15.75" customHeight="1">
      <c r="Q175" s="6"/>
      <c r="R175" s="6"/>
      <c r="S175" s="6"/>
      <c r="T175" s="6"/>
      <c r="U175" s="6"/>
    </row>
    <row r="176" spans="17:24" ht="15.75" customHeight="1">
      <c r="Q176" s="6"/>
      <c r="R176" s="6"/>
      <c r="S176" s="6"/>
      <c r="T176" s="6"/>
      <c r="U176" s="6"/>
    </row>
    <row r="177" spans="17:21" ht="15.75" customHeight="1">
      <c r="Q177" s="6"/>
      <c r="R177" s="6"/>
      <c r="S177" s="6"/>
      <c r="T177" s="6"/>
      <c r="U177" s="6"/>
    </row>
    <row r="178" spans="17:21" ht="15.75" customHeight="1">
      <c r="Q178" s="6"/>
      <c r="R178" s="6"/>
      <c r="S178" s="6"/>
      <c r="T178" s="6"/>
      <c r="U178" s="6"/>
    </row>
    <row r="179" spans="17:21" ht="15.75" customHeight="1">
      <c r="Q179" s="6"/>
      <c r="R179" s="6"/>
      <c r="S179" s="6"/>
      <c r="T179" s="6"/>
      <c r="U179" s="6"/>
    </row>
    <row r="180" spans="17:21" ht="15.75" customHeight="1">
      <c r="Q180" s="6"/>
      <c r="R180" s="6"/>
      <c r="S180" s="6"/>
      <c r="T180" s="6"/>
      <c r="U180" s="6"/>
    </row>
    <row r="181" spans="17:21" ht="15.75" customHeight="1">
      <c r="Q181" s="6"/>
      <c r="R181" s="6"/>
      <c r="S181" s="6"/>
      <c r="T181" s="6"/>
      <c r="U181" s="6"/>
    </row>
    <row r="182" spans="17:21" ht="15.75" customHeight="1">
      <c r="Q182" s="6"/>
      <c r="R182" s="6"/>
      <c r="S182" s="6"/>
      <c r="T182" s="6"/>
      <c r="U182" s="6"/>
    </row>
    <row r="183" spans="17:21" ht="15.75" customHeight="1">
      <c r="Q183" s="6"/>
      <c r="R183" s="6"/>
      <c r="S183" s="6"/>
      <c r="T183" s="6"/>
      <c r="U183" s="6"/>
    </row>
    <row r="184" spans="17:21" ht="15.75" customHeight="1">
      <c r="Q184" s="6"/>
      <c r="R184" s="6"/>
      <c r="S184" s="6"/>
      <c r="T184" s="6"/>
      <c r="U184" s="6"/>
    </row>
    <row r="185" spans="17:21" ht="15.75" customHeight="1">
      <c r="Q185" s="6"/>
      <c r="R185" s="6"/>
      <c r="S185" s="6"/>
      <c r="T185" s="6"/>
      <c r="U185" s="6"/>
    </row>
    <row r="186" spans="17:21" ht="15.75" customHeight="1">
      <c r="Q186" s="6"/>
      <c r="R186" s="6"/>
      <c r="S186" s="6"/>
      <c r="T186" s="6"/>
      <c r="U186" s="6"/>
    </row>
    <row r="187" spans="17:21" ht="15.75" customHeight="1">
      <c r="Q187" s="6"/>
      <c r="R187" s="6"/>
      <c r="S187" s="6"/>
      <c r="T187" s="6"/>
      <c r="U187" s="6"/>
    </row>
    <row r="188" spans="17:21" ht="15.75" customHeight="1">
      <c r="Q188" s="6"/>
      <c r="R188" s="6"/>
      <c r="S188" s="6"/>
      <c r="T188" s="6"/>
      <c r="U188" s="6"/>
    </row>
    <row r="189" spans="17:21" ht="15.75" customHeight="1">
      <c r="Q189" s="6"/>
      <c r="R189" s="6"/>
      <c r="S189" s="6"/>
      <c r="T189" s="6"/>
      <c r="U189" s="6"/>
    </row>
    <row r="190" spans="17:21" ht="15.75" customHeight="1">
      <c r="Q190" s="6"/>
      <c r="R190" s="6"/>
      <c r="S190" s="6"/>
      <c r="T190" s="6"/>
      <c r="U190" s="6"/>
    </row>
    <row r="191" spans="17:21" ht="15.75" customHeight="1">
      <c r="Q191" s="6"/>
      <c r="R191" s="6"/>
      <c r="S191" s="6"/>
      <c r="T191" s="6"/>
      <c r="U191" s="6"/>
    </row>
    <row r="192" spans="17:21" ht="15.75" customHeight="1">
      <c r="Q192" s="6"/>
      <c r="R192" s="6"/>
      <c r="S192" s="6"/>
      <c r="T192" s="6"/>
      <c r="U192" s="6"/>
    </row>
    <row r="193" spans="17:21" ht="15.75" customHeight="1">
      <c r="Q193" s="6"/>
      <c r="R193" s="6"/>
      <c r="S193" s="6"/>
      <c r="T193" s="6"/>
      <c r="U193" s="6"/>
    </row>
    <row r="194" spans="17:21" ht="15.75" customHeight="1">
      <c r="Q194" s="6"/>
      <c r="R194" s="6"/>
      <c r="S194" s="6"/>
      <c r="T194" s="6"/>
      <c r="U194" s="6"/>
    </row>
    <row r="195" spans="17:21" ht="15.75" customHeight="1">
      <c r="Q195" s="6"/>
      <c r="R195" s="6"/>
      <c r="S195" s="6"/>
      <c r="T195" s="6"/>
      <c r="U195" s="6"/>
    </row>
    <row r="196" spans="17:21" ht="15.75" customHeight="1">
      <c r="Q196" s="6"/>
      <c r="R196" s="6"/>
      <c r="S196" s="6"/>
      <c r="T196" s="6"/>
      <c r="U196" s="6"/>
    </row>
    <row r="197" spans="17:21" ht="15.75" customHeight="1">
      <c r="Q197" s="6"/>
      <c r="R197" s="6"/>
      <c r="S197" s="6"/>
      <c r="T197" s="6"/>
      <c r="U197" s="6"/>
    </row>
    <row r="198" spans="17:21" ht="15.75" customHeight="1">
      <c r="Q198" s="6"/>
      <c r="R198" s="6"/>
      <c r="S198" s="6"/>
      <c r="T198" s="6"/>
      <c r="U198" s="6"/>
    </row>
    <row r="199" spans="17:21" ht="15.75" customHeight="1">
      <c r="Q199" s="6"/>
      <c r="R199" s="6"/>
      <c r="S199" s="6"/>
      <c r="T199" s="6"/>
      <c r="U199" s="6"/>
    </row>
    <row r="200" spans="17:21" ht="15.75" customHeight="1">
      <c r="Q200" s="6"/>
      <c r="R200" s="6"/>
      <c r="S200" s="6"/>
      <c r="T200" s="6"/>
      <c r="U200" s="6"/>
    </row>
    <row r="201" spans="17:21" ht="15.75" customHeight="1">
      <c r="Q201" s="6"/>
      <c r="R201" s="6"/>
      <c r="S201" s="6"/>
      <c r="T201" s="6"/>
      <c r="U201" s="6"/>
    </row>
    <row r="202" spans="17:21" ht="15.75" customHeight="1">
      <c r="Q202" s="6"/>
      <c r="R202" s="6"/>
      <c r="S202" s="6"/>
      <c r="T202" s="6"/>
      <c r="U202" s="6"/>
    </row>
    <row r="203" spans="17:21" ht="15.75" customHeight="1">
      <c r="Q203" s="6"/>
      <c r="R203" s="6"/>
      <c r="S203" s="6"/>
      <c r="T203" s="6"/>
      <c r="U203" s="6"/>
    </row>
    <row r="204" spans="17:21" ht="15.75" customHeight="1">
      <c r="Q204" s="6"/>
      <c r="R204" s="6"/>
      <c r="S204" s="6"/>
      <c r="T204" s="6"/>
      <c r="U204" s="6"/>
    </row>
    <row r="205" spans="17:21" ht="15.75" customHeight="1">
      <c r="Q205" s="6"/>
      <c r="R205" s="6"/>
      <c r="S205" s="6"/>
      <c r="T205" s="6"/>
      <c r="U205" s="6"/>
    </row>
    <row r="206" spans="17:21" ht="15.75" customHeight="1">
      <c r="Q206" s="6"/>
      <c r="R206" s="6"/>
      <c r="S206" s="6"/>
      <c r="T206" s="6"/>
      <c r="U206" s="6"/>
    </row>
    <row r="207" spans="17:21" ht="15.75" customHeight="1">
      <c r="Q207" s="6"/>
      <c r="R207" s="6"/>
      <c r="S207" s="6"/>
      <c r="T207" s="6"/>
      <c r="U207" s="6"/>
    </row>
    <row r="208" spans="17:21" ht="15.75" customHeight="1">
      <c r="Q208" s="6"/>
      <c r="R208" s="6"/>
      <c r="S208" s="6"/>
      <c r="T208" s="6"/>
      <c r="U208" s="6"/>
    </row>
    <row r="209" spans="17:21" ht="15.75" customHeight="1">
      <c r="Q209" s="6"/>
      <c r="R209" s="6"/>
      <c r="S209" s="6"/>
      <c r="T209" s="6"/>
      <c r="U209" s="6"/>
    </row>
    <row r="210" spans="17:21" ht="15.75" customHeight="1">
      <c r="Q210" s="6"/>
      <c r="R210" s="6"/>
      <c r="S210" s="6"/>
      <c r="T210" s="6"/>
      <c r="U210" s="6"/>
    </row>
    <row r="211" spans="17:21" ht="15.75" customHeight="1">
      <c r="Q211" s="6"/>
      <c r="R211" s="6"/>
      <c r="S211" s="6"/>
      <c r="T211" s="6"/>
      <c r="U211" s="6"/>
    </row>
    <row r="212" spans="17:21" ht="15.75" customHeight="1">
      <c r="Q212" s="6"/>
      <c r="R212" s="6"/>
      <c r="S212" s="6"/>
      <c r="T212" s="6"/>
      <c r="U212" s="6"/>
    </row>
    <row r="213" spans="17:21" ht="15.75" customHeight="1">
      <c r="Q213" s="6"/>
      <c r="R213" s="6"/>
      <c r="S213" s="6"/>
      <c r="T213" s="6"/>
      <c r="U213" s="6"/>
    </row>
    <row r="214" spans="17:21" ht="15.75" customHeight="1">
      <c r="Q214" s="6"/>
      <c r="R214" s="6"/>
      <c r="S214" s="6"/>
      <c r="T214" s="6"/>
      <c r="U214" s="6"/>
    </row>
    <row r="215" spans="17:21" ht="15.75" customHeight="1">
      <c r="Q215" s="6"/>
      <c r="R215" s="6"/>
      <c r="S215" s="6"/>
      <c r="T215" s="6"/>
      <c r="U215" s="6"/>
    </row>
    <row r="216" spans="17:21" ht="15.75" customHeight="1">
      <c r="Q216" s="6"/>
      <c r="R216" s="6"/>
      <c r="S216" s="6"/>
      <c r="T216" s="6"/>
      <c r="U216" s="6"/>
    </row>
    <row r="217" spans="17:21" ht="15.75" customHeight="1">
      <c r="Q217" s="6"/>
      <c r="R217" s="6"/>
      <c r="S217" s="6"/>
      <c r="T217" s="6"/>
      <c r="U217" s="6"/>
    </row>
    <row r="218" spans="17:21" ht="15.75" customHeight="1">
      <c r="Q218" s="6"/>
      <c r="R218" s="6"/>
      <c r="S218" s="6"/>
      <c r="T218" s="6"/>
      <c r="U218" s="6"/>
    </row>
    <row r="219" spans="17:21" ht="15.75" customHeight="1">
      <c r="Q219" s="6"/>
      <c r="R219" s="6"/>
      <c r="S219" s="6"/>
      <c r="T219" s="6"/>
      <c r="U219" s="6"/>
    </row>
    <row r="220" spans="17:21" ht="15.75" customHeight="1">
      <c r="Q220" s="6"/>
      <c r="R220" s="6"/>
      <c r="S220" s="6"/>
      <c r="T220" s="6"/>
      <c r="U220" s="6"/>
    </row>
    <row r="221" spans="17:21" ht="15.75" customHeight="1">
      <c r="Q221" s="6"/>
      <c r="R221" s="6"/>
      <c r="S221" s="6"/>
      <c r="T221" s="6"/>
      <c r="U221" s="6"/>
    </row>
    <row r="222" spans="17:21" ht="15.75" customHeight="1">
      <c r="Q222" s="6"/>
      <c r="R222" s="6"/>
      <c r="S222" s="6"/>
      <c r="T222" s="6"/>
      <c r="U222" s="6"/>
    </row>
    <row r="223" spans="17:21" ht="15.75" customHeight="1">
      <c r="Q223" s="6"/>
      <c r="R223" s="6"/>
      <c r="S223" s="6"/>
      <c r="T223" s="6"/>
      <c r="U223" s="6"/>
    </row>
    <row r="224" spans="17:21" ht="15.75" customHeight="1">
      <c r="Q224" s="6"/>
      <c r="R224" s="6"/>
      <c r="S224" s="6"/>
      <c r="T224" s="6"/>
      <c r="U224" s="6"/>
    </row>
    <row r="225" spans="17:21" ht="15.75" customHeight="1">
      <c r="Q225" s="6"/>
      <c r="R225" s="6"/>
      <c r="S225" s="6"/>
      <c r="T225" s="6"/>
      <c r="U225" s="6"/>
    </row>
    <row r="226" spans="17:21" ht="15.75" customHeight="1">
      <c r="Q226" s="6"/>
      <c r="R226" s="6"/>
      <c r="S226" s="6"/>
      <c r="T226" s="6"/>
      <c r="U226" s="6"/>
    </row>
    <row r="227" spans="17:21" ht="15.75" customHeight="1">
      <c r="Q227" s="6"/>
      <c r="R227" s="6"/>
      <c r="S227" s="6"/>
      <c r="T227" s="6"/>
      <c r="U227" s="6"/>
    </row>
    <row r="228" spans="17:21" ht="15.75" customHeight="1">
      <c r="Q228" s="6"/>
      <c r="R228" s="6"/>
      <c r="S228" s="6"/>
      <c r="T228" s="6"/>
      <c r="U228" s="6"/>
    </row>
    <row r="229" spans="17:21" ht="15.75" customHeight="1">
      <c r="Q229" s="6"/>
      <c r="R229" s="6"/>
      <c r="S229" s="6"/>
      <c r="T229" s="6"/>
      <c r="U229" s="6"/>
    </row>
    <row r="230" spans="17:21" ht="15.75" customHeight="1">
      <c r="Q230" s="6"/>
      <c r="R230" s="6"/>
      <c r="S230" s="6"/>
      <c r="T230" s="6"/>
      <c r="U230" s="6"/>
    </row>
    <row r="231" spans="17:21" ht="15.75" customHeight="1">
      <c r="Q231" s="6"/>
      <c r="R231" s="6"/>
      <c r="S231" s="6"/>
      <c r="T231" s="6"/>
      <c r="U231" s="6"/>
    </row>
    <row r="232" spans="17:21" ht="15.75" customHeight="1">
      <c r="Q232" s="6"/>
      <c r="R232" s="6"/>
      <c r="S232" s="6"/>
      <c r="T232" s="6"/>
      <c r="U232" s="6"/>
    </row>
    <row r="233" spans="17:21" ht="15.75" customHeight="1">
      <c r="Q233" s="6"/>
      <c r="R233" s="6"/>
      <c r="S233" s="6"/>
      <c r="T233" s="6"/>
      <c r="U233" s="6"/>
    </row>
    <row r="234" spans="17:21" ht="15.75" customHeight="1">
      <c r="Q234" s="6"/>
      <c r="R234" s="6"/>
      <c r="S234" s="6"/>
      <c r="T234" s="6"/>
      <c r="U234" s="6"/>
    </row>
    <row r="235" spans="17:21" ht="15.75" customHeight="1">
      <c r="Q235" s="6"/>
      <c r="R235" s="6"/>
      <c r="S235" s="6"/>
      <c r="T235" s="6"/>
      <c r="U235" s="6"/>
    </row>
    <row r="236" spans="17:21" ht="15.75" customHeight="1">
      <c r="Q236" s="6"/>
      <c r="R236" s="6"/>
      <c r="S236" s="6"/>
      <c r="T236" s="6"/>
      <c r="U236" s="6"/>
    </row>
    <row r="237" spans="17:21" ht="15.75" customHeight="1">
      <c r="Q237" s="6"/>
      <c r="R237" s="6"/>
      <c r="S237" s="6"/>
      <c r="T237" s="6"/>
      <c r="U237" s="6"/>
    </row>
    <row r="238" spans="17:21" ht="15.75" customHeight="1">
      <c r="Q238" s="6"/>
      <c r="R238" s="6"/>
      <c r="S238" s="6"/>
      <c r="T238" s="6"/>
      <c r="U238" s="6"/>
    </row>
    <row r="239" spans="17:21" ht="15.75" customHeight="1">
      <c r="Q239" s="6"/>
      <c r="R239" s="6"/>
      <c r="S239" s="6"/>
      <c r="T239" s="6"/>
      <c r="U239" s="6"/>
    </row>
    <row r="240" spans="17:21" ht="15.75" customHeight="1">
      <c r="Q240" s="6"/>
      <c r="R240" s="6"/>
      <c r="S240" s="6"/>
      <c r="T240" s="6"/>
      <c r="U240" s="6"/>
    </row>
    <row r="241" spans="17:21" ht="15.75" customHeight="1">
      <c r="Q241" s="6"/>
      <c r="R241" s="6"/>
      <c r="S241" s="6"/>
      <c r="T241" s="6"/>
      <c r="U241" s="6"/>
    </row>
    <row r="242" spans="17:21" ht="15.75" customHeight="1">
      <c r="Q242" s="6"/>
      <c r="R242" s="6"/>
      <c r="S242" s="6"/>
      <c r="T242" s="6"/>
      <c r="U242" s="6"/>
    </row>
    <row r="243" spans="17:21" ht="15.75" customHeight="1">
      <c r="Q243" s="6"/>
      <c r="R243" s="6"/>
      <c r="S243" s="6"/>
      <c r="T243" s="6"/>
      <c r="U243" s="6"/>
    </row>
    <row r="244" spans="17:21" ht="15.75" customHeight="1">
      <c r="Q244" s="6"/>
      <c r="R244" s="6"/>
      <c r="S244" s="6"/>
      <c r="T244" s="6"/>
      <c r="U244" s="6"/>
    </row>
    <row r="245" spans="17:21" ht="15.75" customHeight="1">
      <c r="Q245" s="6"/>
      <c r="R245" s="6"/>
      <c r="S245" s="6"/>
      <c r="T245" s="6"/>
      <c r="U245" s="6"/>
    </row>
    <row r="246" spans="17:21" ht="15.75" customHeight="1">
      <c r="Q246" s="6"/>
      <c r="R246" s="6"/>
      <c r="S246" s="6"/>
      <c r="T246" s="6"/>
      <c r="U246" s="6"/>
    </row>
    <row r="247" spans="17:21" ht="15.75" customHeight="1">
      <c r="Q247" s="6"/>
      <c r="R247" s="6"/>
      <c r="S247" s="6"/>
      <c r="T247" s="6"/>
      <c r="U247" s="6"/>
    </row>
    <row r="248" spans="17:21" ht="15.75" customHeight="1">
      <c r="Q248" s="6"/>
      <c r="R248" s="6"/>
      <c r="S248" s="6"/>
      <c r="T248" s="6"/>
      <c r="U248" s="6"/>
    </row>
    <row r="249" spans="17:21" ht="15.75" customHeight="1">
      <c r="Q249" s="6"/>
      <c r="R249" s="6"/>
      <c r="S249" s="6"/>
      <c r="T249" s="6"/>
      <c r="U249" s="6"/>
    </row>
    <row r="250" spans="17:21" ht="15.75" customHeight="1">
      <c r="Q250" s="6"/>
      <c r="R250" s="6"/>
      <c r="S250" s="6"/>
      <c r="T250" s="6"/>
      <c r="U250" s="6"/>
    </row>
    <row r="251" spans="17:21" ht="15.75" customHeight="1">
      <c r="Q251" s="6"/>
      <c r="R251" s="6"/>
      <c r="S251" s="6"/>
      <c r="T251" s="6"/>
      <c r="U251" s="6"/>
    </row>
    <row r="252" spans="17:21" ht="15.75" customHeight="1">
      <c r="Q252" s="6"/>
      <c r="R252" s="6"/>
      <c r="S252" s="6"/>
      <c r="T252" s="6"/>
      <c r="U252" s="6"/>
    </row>
    <row r="253" spans="17:21" ht="15.75" customHeight="1">
      <c r="Q253" s="6"/>
      <c r="R253" s="6"/>
      <c r="S253" s="6"/>
      <c r="T253" s="6"/>
      <c r="U253" s="6"/>
    </row>
    <row r="254" spans="17:21" ht="15.75" customHeight="1">
      <c r="Q254" s="6"/>
      <c r="R254" s="6"/>
      <c r="S254" s="6"/>
      <c r="T254" s="6"/>
      <c r="U254" s="6"/>
    </row>
    <row r="255" spans="17:21" ht="15.75" customHeight="1">
      <c r="Q255" s="6"/>
      <c r="R255" s="6"/>
      <c r="S255" s="6"/>
      <c r="T255" s="6"/>
      <c r="U255" s="6"/>
    </row>
    <row r="256" spans="17:21" ht="15.75" customHeight="1">
      <c r="Q256" s="6"/>
      <c r="R256" s="6"/>
      <c r="S256" s="6"/>
      <c r="T256" s="6"/>
      <c r="U256" s="6"/>
    </row>
    <row r="257" spans="17:21" ht="15.75" customHeight="1">
      <c r="Q257" s="6"/>
      <c r="R257" s="6"/>
      <c r="S257" s="6"/>
      <c r="T257" s="6"/>
      <c r="U257" s="6"/>
    </row>
    <row r="258" spans="17:21" ht="15.75" customHeight="1">
      <c r="Q258" s="6"/>
      <c r="R258" s="6"/>
      <c r="S258" s="6"/>
      <c r="T258" s="6"/>
      <c r="U258" s="6"/>
    </row>
    <row r="259" spans="17:21" ht="15.75" customHeight="1">
      <c r="Q259" s="6"/>
      <c r="R259" s="6"/>
      <c r="S259" s="6"/>
      <c r="T259" s="6"/>
      <c r="U259" s="6"/>
    </row>
    <row r="260" spans="17:21" ht="15.75" customHeight="1">
      <c r="Q260" s="6"/>
      <c r="R260" s="6"/>
      <c r="S260" s="6"/>
      <c r="T260" s="6"/>
      <c r="U260" s="6"/>
    </row>
    <row r="261" spans="17:21" ht="15.75" customHeight="1">
      <c r="Q261" s="6"/>
      <c r="R261" s="6"/>
      <c r="S261" s="6"/>
      <c r="T261" s="6"/>
      <c r="U261" s="6"/>
    </row>
    <row r="262" spans="17:21" ht="15.75" customHeight="1">
      <c r="Q262" s="6"/>
      <c r="R262" s="6"/>
      <c r="S262" s="6"/>
      <c r="T262" s="6"/>
      <c r="U262" s="6"/>
    </row>
    <row r="263" spans="17:21" ht="15.75" customHeight="1">
      <c r="Q263" s="6"/>
      <c r="R263" s="6"/>
      <c r="S263" s="6"/>
      <c r="T263" s="6"/>
      <c r="U263" s="6"/>
    </row>
    <row r="264" spans="17:21" ht="15.75" customHeight="1">
      <c r="Q264" s="6"/>
      <c r="R264" s="6"/>
      <c r="S264" s="6"/>
      <c r="T264" s="6"/>
      <c r="U264" s="6"/>
    </row>
    <row r="265" spans="17:21" ht="15.75" customHeight="1">
      <c r="Q265" s="6"/>
      <c r="R265" s="6"/>
      <c r="S265" s="6"/>
      <c r="T265" s="6"/>
      <c r="U265" s="6"/>
    </row>
    <row r="266" spans="17:21" ht="15.75" customHeight="1">
      <c r="Q266" s="6"/>
      <c r="R266" s="6"/>
      <c r="S266" s="6"/>
      <c r="T266" s="6"/>
      <c r="U266" s="6"/>
    </row>
    <row r="267" spans="17:21" ht="15.75" customHeight="1">
      <c r="Q267" s="6"/>
      <c r="R267" s="6"/>
      <c r="S267" s="6"/>
      <c r="T267" s="6"/>
      <c r="U267" s="6"/>
    </row>
    <row r="268" spans="17:21" ht="15.75" customHeight="1">
      <c r="Q268" s="6"/>
      <c r="R268" s="6"/>
      <c r="S268" s="6"/>
      <c r="T268" s="6"/>
      <c r="U268" s="6"/>
    </row>
    <row r="269" spans="17:21" ht="15.75" customHeight="1">
      <c r="Q269" s="6"/>
      <c r="R269" s="6"/>
      <c r="S269" s="6"/>
      <c r="T269" s="6"/>
      <c r="U269" s="6"/>
    </row>
    <row r="270" spans="17:21" ht="15.75" customHeight="1">
      <c r="Q270" s="6"/>
      <c r="R270" s="6"/>
      <c r="S270" s="6"/>
      <c r="T270" s="6"/>
      <c r="U270" s="6"/>
    </row>
    <row r="271" spans="17:21" ht="15.75" customHeight="1">
      <c r="Q271" s="6"/>
      <c r="R271" s="6"/>
      <c r="S271" s="6"/>
      <c r="T271" s="6"/>
      <c r="U271" s="6"/>
    </row>
    <row r="272" spans="17:21" ht="15.75" customHeight="1">
      <c r="Q272" s="6"/>
      <c r="R272" s="6"/>
      <c r="S272" s="6"/>
      <c r="T272" s="6"/>
      <c r="U272" s="6"/>
    </row>
    <row r="273" spans="17:21" ht="15.75" customHeight="1">
      <c r="Q273" s="6"/>
      <c r="R273" s="6"/>
      <c r="S273" s="6"/>
      <c r="T273" s="6"/>
      <c r="U273" s="6"/>
    </row>
    <row r="274" spans="17:21" ht="15.75" customHeight="1">
      <c r="Q274" s="6"/>
      <c r="R274" s="6"/>
      <c r="S274" s="6"/>
      <c r="T274" s="6"/>
      <c r="U274" s="6"/>
    </row>
    <row r="275" spans="17:21" ht="15.75" customHeight="1">
      <c r="Q275" s="6"/>
      <c r="R275" s="6"/>
      <c r="S275" s="6"/>
      <c r="T275" s="6"/>
      <c r="U275" s="6"/>
    </row>
    <row r="276" spans="17:21" ht="15.75" customHeight="1">
      <c r="Q276" s="6"/>
      <c r="R276" s="6"/>
      <c r="S276" s="6"/>
      <c r="T276" s="6"/>
      <c r="U276" s="6"/>
    </row>
    <row r="277" spans="17:21" ht="15.75" customHeight="1">
      <c r="Q277" s="6"/>
      <c r="R277" s="6"/>
      <c r="S277" s="6"/>
      <c r="T277" s="6"/>
      <c r="U277" s="6"/>
    </row>
    <row r="278" spans="17:21" ht="15.75" customHeight="1">
      <c r="Q278" s="6"/>
      <c r="R278" s="6"/>
      <c r="S278" s="6"/>
      <c r="T278" s="6"/>
      <c r="U278" s="6"/>
    </row>
    <row r="279" spans="17:21" ht="15.75" customHeight="1">
      <c r="Q279" s="6"/>
      <c r="R279" s="6"/>
      <c r="S279" s="6"/>
      <c r="T279" s="6"/>
      <c r="U279" s="6"/>
    </row>
    <row r="280" spans="17:21" ht="15.75" customHeight="1">
      <c r="Q280" s="6"/>
      <c r="R280" s="6"/>
      <c r="S280" s="6"/>
      <c r="T280" s="6"/>
      <c r="U280" s="6"/>
    </row>
    <row r="281" spans="17:21" ht="15.75" customHeight="1">
      <c r="Q281" s="6"/>
      <c r="R281" s="6"/>
      <c r="S281" s="6"/>
      <c r="T281" s="6"/>
      <c r="U281" s="6"/>
    </row>
    <row r="282" spans="17:21" ht="15.75" customHeight="1">
      <c r="Q282" s="6"/>
      <c r="R282" s="6"/>
      <c r="S282" s="6"/>
      <c r="T282" s="6"/>
      <c r="U282" s="6"/>
    </row>
    <row r="283" spans="17:21" ht="15.75" customHeight="1">
      <c r="Q283" s="6"/>
      <c r="R283" s="6"/>
      <c r="S283" s="6"/>
      <c r="T283" s="6"/>
      <c r="U283" s="6"/>
    </row>
    <row r="284" spans="17:21" ht="15.75" customHeight="1">
      <c r="Q284" s="6"/>
      <c r="R284" s="6"/>
      <c r="S284" s="6"/>
      <c r="T284" s="6"/>
      <c r="U284" s="6"/>
    </row>
    <row r="285" spans="17:21" ht="15.75" customHeight="1">
      <c r="Q285" s="6"/>
      <c r="R285" s="6"/>
      <c r="S285" s="6"/>
      <c r="T285" s="6"/>
      <c r="U285" s="6"/>
    </row>
    <row r="286" spans="17:21" ht="15.75" customHeight="1">
      <c r="Q286" s="6"/>
      <c r="R286" s="6"/>
      <c r="S286" s="6"/>
      <c r="T286" s="6"/>
      <c r="U286" s="6"/>
    </row>
    <row r="287" spans="17:21" ht="15.75" customHeight="1">
      <c r="Q287" s="6"/>
      <c r="R287" s="6"/>
      <c r="S287" s="6"/>
      <c r="T287" s="6"/>
      <c r="U287" s="6"/>
    </row>
    <row r="288" spans="17:21" ht="15.75" customHeight="1">
      <c r="Q288" s="6"/>
      <c r="R288" s="6"/>
      <c r="S288" s="6"/>
      <c r="T288" s="6"/>
      <c r="U288" s="6"/>
    </row>
    <row r="289" spans="17:21" ht="15.75" customHeight="1">
      <c r="Q289" s="6"/>
      <c r="R289" s="6"/>
      <c r="S289" s="6"/>
      <c r="T289" s="6"/>
      <c r="U289" s="6"/>
    </row>
    <row r="290" spans="17:21" ht="15.75" customHeight="1">
      <c r="Q290" s="6"/>
      <c r="R290" s="6"/>
      <c r="S290" s="6"/>
      <c r="T290" s="6"/>
      <c r="U290" s="6"/>
    </row>
    <row r="291" spans="17:21" ht="15.75" customHeight="1">
      <c r="Q291" s="6"/>
      <c r="R291" s="6"/>
      <c r="S291" s="6"/>
      <c r="T291" s="6"/>
      <c r="U291" s="6"/>
    </row>
    <row r="292" spans="17:21" ht="15.75" customHeight="1">
      <c r="Q292" s="6"/>
      <c r="R292" s="6"/>
      <c r="S292" s="6"/>
      <c r="T292" s="6"/>
      <c r="U292" s="6"/>
    </row>
    <row r="293" spans="17:21" ht="15.75" customHeight="1">
      <c r="Q293" s="6"/>
      <c r="R293" s="6"/>
      <c r="S293" s="6"/>
      <c r="T293" s="6"/>
      <c r="U293" s="6"/>
    </row>
    <row r="294" spans="17:21" ht="15.75" customHeight="1">
      <c r="Q294" s="6"/>
      <c r="R294" s="6"/>
      <c r="S294" s="6"/>
      <c r="T294" s="6"/>
      <c r="U294" s="6"/>
    </row>
    <row r="295" spans="17:21" ht="15.75" customHeight="1">
      <c r="Q295" s="6"/>
      <c r="R295" s="6"/>
      <c r="S295" s="6"/>
      <c r="T295" s="6"/>
      <c r="U295" s="6"/>
    </row>
    <row r="296" spans="17:21" ht="15.75" customHeight="1">
      <c r="Q296" s="6"/>
      <c r="R296" s="6"/>
      <c r="S296" s="6"/>
      <c r="T296" s="6"/>
      <c r="U296" s="6"/>
    </row>
    <row r="297" spans="17:21" ht="15.75" customHeight="1">
      <c r="Q297" s="6"/>
      <c r="R297" s="6"/>
      <c r="S297" s="6"/>
      <c r="T297" s="6"/>
      <c r="U297" s="6"/>
    </row>
    <row r="298" spans="17:21" ht="15.75" customHeight="1">
      <c r="Q298" s="6"/>
      <c r="R298" s="6"/>
      <c r="S298" s="6"/>
      <c r="T298" s="6"/>
      <c r="U298" s="6"/>
    </row>
    <row r="299" spans="17:21" ht="15.75" customHeight="1">
      <c r="Q299" s="6"/>
      <c r="R299" s="6"/>
      <c r="S299" s="6"/>
      <c r="T299" s="6"/>
      <c r="U299" s="6"/>
    </row>
    <row r="300" spans="17:21" ht="15.75" customHeight="1">
      <c r="Q300" s="6"/>
      <c r="R300" s="6"/>
      <c r="S300" s="6"/>
      <c r="T300" s="6"/>
      <c r="U300" s="6"/>
    </row>
    <row r="301" spans="17:21" ht="15.75" customHeight="1">
      <c r="Q301" s="6"/>
      <c r="R301" s="6"/>
      <c r="S301" s="6"/>
      <c r="T301" s="6"/>
      <c r="U301" s="6"/>
    </row>
    <row r="302" spans="17:21" ht="15.75" customHeight="1">
      <c r="Q302" s="6"/>
      <c r="R302" s="6"/>
      <c r="S302" s="6"/>
      <c r="T302" s="6"/>
      <c r="U302" s="6"/>
    </row>
    <row r="303" spans="17:21" ht="15.75" customHeight="1">
      <c r="Q303" s="6"/>
      <c r="R303" s="6"/>
      <c r="S303" s="6"/>
      <c r="T303" s="6"/>
      <c r="U303" s="6"/>
    </row>
    <row r="304" spans="17:21" ht="15.75" customHeight="1">
      <c r="Q304" s="6"/>
      <c r="R304" s="6"/>
      <c r="S304" s="6"/>
      <c r="T304" s="6"/>
      <c r="U304" s="6"/>
    </row>
    <row r="305" spans="17:21" ht="15.75" customHeight="1">
      <c r="Q305" s="6"/>
      <c r="R305" s="6"/>
      <c r="S305" s="6"/>
      <c r="T305" s="6"/>
      <c r="U305" s="6"/>
    </row>
    <row r="306" spans="17:21" ht="15.75" customHeight="1">
      <c r="Q306" s="6"/>
      <c r="R306" s="6"/>
      <c r="S306" s="6"/>
      <c r="T306" s="6"/>
      <c r="U306" s="6"/>
    </row>
    <row r="307" spans="17:21" ht="15.75" customHeight="1">
      <c r="Q307" s="6"/>
      <c r="R307" s="6"/>
      <c r="S307" s="6"/>
      <c r="T307" s="6"/>
      <c r="U307" s="6"/>
    </row>
    <row r="308" spans="17:21" ht="15.75" customHeight="1">
      <c r="Q308" s="6"/>
      <c r="R308" s="6"/>
      <c r="S308" s="6"/>
      <c r="T308" s="6"/>
      <c r="U308" s="6"/>
    </row>
    <row r="309" spans="17:21" ht="15.75" customHeight="1">
      <c r="Q309" s="6"/>
      <c r="R309" s="6"/>
      <c r="S309" s="6"/>
      <c r="T309" s="6"/>
      <c r="U309" s="6"/>
    </row>
    <row r="310" spans="17:21" ht="15.75" customHeight="1">
      <c r="Q310" s="6"/>
      <c r="R310" s="6"/>
      <c r="S310" s="6"/>
      <c r="T310" s="6"/>
      <c r="U310" s="6"/>
    </row>
    <row r="311" spans="17:21" ht="15.75" customHeight="1">
      <c r="Q311" s="6"/>
      <c r="R311" s="6"/>
      <c r="S311" s="6"/>
      <c r="T311" s="6"/>
      <c r="U311" s="6"/>
    </row>
    <row r="312" spans="17:21" ht="15.75" customHeight="1">
      <c r="Q312" s="6"/>
      <c r="R312" s="6"/>
      <c r="S312" s="6"/>
      <c r="T312" s="6"/>
      <c r="U312" s="6"/>
    </row>
    <row r="313" spans="17:21" ht="15.75" customHeight="1">
      <c r="Q313" s="6"/>
      <c r="R313" s="6"/>
      <c r="S313" s="6"/>
      <c r="T313" s="6"/>
      <c r="U313" s="6"/>
    </row>
    <row r="314" spans="17:21" ht="15.75" customHeight="1">
      <c r="Q314" s="6"/>
      <c r="R314" s="6"/>
      <c r="S314" s="6"/>
      <c r="T314" s="6"/>
      <c r="U314" s="6"/>
    </row>
    <row r="315" spans="17:21" ht="15.75" customHeight="1">
      <c r="Q315" s="6"/>
      <c r="R315" s="6"/>
      <c r="S315" s="6"/>
      <c r="T315" s="6"/>
      <c r="U315" s="6"/>
    </row>
    <row r="316" spans="17:21" ht="15.75" customHeight="1">
      <c r="Q316" s="6"/>
      <c r="R316" s="6"/>
      <c r="S316" s="6"/>
      <c r="T316" s="6"/>
      <c r="U316" s="6"/>
    </row>
    <row r="317" spans="17:21" ht="15.75" customHeight="1">
      <c r="Q317" s="6"/>
      <c r="R317" s="6"/>
      <c r="S317" s="6"/>
      <c r="T317" s="6"/>
      <c r="U317" s="6"/>
    </row>
    <row r="318" spans="17:21" ht="15.75" customHeight="1">
      <c r="Q318" s="6"/>
      <c r="R318" s="6"/>
      <c r="S318" s="6"/>
      <c r="T318" s="6"/>
      <c r="U318" s="6"/>
    </row>
    <row r="319" spans="17:21" ht="15.75" customHeight="1">
      <c r="Q319" s="6"/>
      <c r="R319" s="6"/>
      <c r="S319" s="6"/>
      <c r="T319" s="6"/>
      <c r="U319" s="6"/>
    </row>
    <row r="320" spans="17:21" ht="15.75" customHeight="1">
      <c r="Q320" s="6"/>
      <c r="R320" s="6"/>
      <c r="S320" s="6"/>
      <c r="T320" s="6"/>
      <c r="U320" s="6"/>
    </row>
    <row r="321" spans="17:21" ht="15.75" customHeight="1">
      <c r="Q321" s="6"/>
      <c r="R321" s="6"/>
      <c r="S321" s="6"/>
      <c r="T321" s="6"/>
      <c r="U321" s="6"/>
    </row>
    <row r="322" spans="17:21" ht="15.75" customHeight="1">
      <c r="Q322" s="6"/>
      <c r="R322" s="6"/>
      <c r="S322" s="6"/>
      <c r="T322" s="6"/>
      <c r="U322" s="6"/>
    </row>
    <row r="323" spans="17:21" ht="15.75" customHeight="1">
      <c r="Q323" s="6"/>
      <c r="R323" s="6"/>
      <c r="S323" s="6"/>
      <c r="T323" s="6"/>
      <c r="U323" s="6"/>
    </row>
    <row r="324" spans="17:21" ht="15.75" customHeight="1">
      <c r="Q324" s="6"/>
      <c r="R324" s="6"/>
      <c r="S324" s="6"/>
      <c r="T324" s="6"/>
      <c r="U324" s="6"/>
    </row>
    <row r="325" spans="17:21" ht="15.75" customHeight="1">
      <c r="Q325" s="6"/>
      <c r="R325" s="6"/>
      <c r="S325" s="6"/>
      <c r="T325" s="6"/>
      <c r="U325" s="6"/>
    </row>
    <row r="326" spans="17:21" ht="15.75" customHeight="1">
      <c r="Q326" s="6"/>
      <c r="R326" s="6"/>
      <c r="S326" s="6"/>
      <c r="T326" s="6"/>
      <c r="U326" s="6"/>
    </row>
    <row r="327" spans="17:21" ht="15.75" customHeight="1">
      <c r="Q327" s="6"/>
      <c r="R327" s="6"/>
      <c r="S327" s="6"/>
      <c r="T327" s="6"/>
      <c r="U327" s="6"/>
    </row>
    <row r="328" spans="17:21" ht="15.75" customHeight="1">
      <c r="Q328" s="6"/>
      <c r="R328" s="6"/>
      <c r="S328" s="6"/>
      <c r="T328" s="6"/>
      <c r="U328" s="6"/>
    </row>
    <row r="329" spans="17:21" ht="15.75" customHeight="1">
      <c r="Q329" s="6"/>
      <c r="R329" s="6"/>
      <c r="S329" s="6"/>
      <c r="T329" s="6"/>
      <c r="U329" s="6"/>
    </row>
    <row r="330" spans="17:21" ht="15.75" customHeight="1">
      <c r="Q330" s="6"/>
      <c r="R330" s="6"/>
      <c r="S330" s="6"/>
      <c r="T330" s="6"/>
      <c r="U330" s="6"/>
    </row>
    <row r="331" spans="17:21" ht="15.75" customHeight="1">
      <c r="Q331" s="6"/>
      <c r="R331" s="6"/>
      <c r="S331" s="6"/>
      <c r="T331" s="6"/>
      <c r="U331" s="6"/>
    </row>
    <row r="332" spans="17:21" ht="15.75" customHeight="1">
      <c r="Q332" s="6"/>
      <c r="R332" s="6"/>
      <c r="S332" s="6"/>
      <c r="T332" s="6"/>
      <c r="U332" s="6"/>
    </row>
    <row r="333" spans="17:21" ht="15.75" customHeight="1">
      <c r="Q333" s="6"/>
      <c r="R333" s="6"/>
      <c r="S333" s="6"/>
      <c r="T333" s="6"/>
      <c r="U333" s="6"/>
    </row>
    <row r="334" spans="17:21" ht="15.75" customHeight="1">
      <c r="Q334" s="6"/>
      <c r="R334" s="6"/>
      <c r="S334" s="6"/>
      <c r="T334" s="6"/>
      <c r="U334" s="6"/>
    </row>
    <row r="335" spans="17:21" ht="15.75" customHeight="1">
      <c r="Q335" s="6"/>
      <c r="R335" s="6"/>
      <c r="S335" s="6"/>
      <c r="T335" s="6"/>
      <c r="U335" s="6"/>
    </row>
    <row r="336" spans="17:21" ht="15.75" customHeight="1">
      <c r="Q336" s="6"/>
      <c r="R336" s="6"/>
      <c r="S336" s="6"/>
      <c r="T336" s="6"/>
      <c r="U336" s="6"/>
    </row>
    <row r="337" spans="17:21" ht="15.75" customHeight="1">
      <c r="Q337" s="6"/>
      <c r="R337" s="6"/>
      <c r="S337" s="6"/>
      <c r="T337" s="6"/>
      <c r="U337" s="6"/>
    </row>
    <row r="338" spans="17:21" ht="15.75" customHeight="1">
      <c r="Q338" s="6"/>
      <c r="R338" s="6"/>
      <c r="S338" s="6"/>
      <c r="T338" s="6"/>
      <c r="U338" s="6"/>
    </row>
    <row r="339" spans="17:21" ht="15.75" customHeight="1">
      <c r="Q339" s="6"/>
      <c r="R339" s="6"/>
      <c r="S339" s="6"/>
      <c r="T339" s="6"/>
      <c r="U339" s="6"/>
    </row>
    <row r="340" spans="17:21" ht="15.75" customHeight="1">
      <c r="Q340" s="6"/>
      <c r="R340" s="6"/>
      <c r="S340" s="6"/>
      <c r="T340" s="6"/>
      <c r="U340" s="6"/>
    </row>
    <row r="341" spans="17:21" ht="15.75" customHeight="1">
      <c r="Q341" s="6"/>
      <c r="R341" s="6"/>
      <c r="S341" s="6"/>
      <c r="T341" s="6"/>
      <c r="U341" s="6"/>
    </row>
    <row r="342" spans="17:21" ht="15.75" customHeight="1">
      <c r="Q342" s="6"/>
      <c r="R342" s="6"/>
      <c r="S342" s="6"/>
      <c r="T342" s="6"/>
      <c r="U342" s="6"/>
    </row>
    <row r="343" spans="17:21" ht="15.75" customHeight="1">
      <c r="Q343" s="6"/>
      <c r="R343" s="6"/>
      <c r="S343" s="6"/>
      <c r="T343" s="6"/>
      <c r="U343" s="6"/>
    </row>
    <row r="344" spans="17:21" ht="15.75" customHeight="1">
      <c r="Q344" s="6"/>
      <c r="R344" s="6"/>
      <c r="S344" s="6"/>
      <c r="T344" s="6"/>
      <c r="U344" s="6"/>
    </row>
    <row r="345" spans="17:21" ht="15.75" customHeight="1">
      <c r="Q345" s="6"/>
      <c r="R345" s="6"/>
      <c r="S345" s="6"/>
      <c r="T345" s="6"/>
      <c r="U345" s="6"/>
    </row>
    <row r="346" spans="17:21" ht="15.75" customHeight="1">
      <c r="Q346" s="6"/>
      <c r="R346" s="6"/>
      <c r="S346" s="6"/>
      <c r="T346" s="6"/>
      <c r="U346" s="6"/>
    </row>
    <row r="347" spans="17:21" ht="15.75" customHeight="1">
      <c r="Q347" s="6"/>
      <c r="R347" s="6"/>
      <c r="S347" s="6"/>
      <c r="T347" s="6"/>
      <c r="U347" s="6"/>
    </row>
    <row r="348" spans="17:21" ht="15.75" customHeight="1">
      <c r="Q348" s="6"/>
      <c r="R348" s="6"/>
      <c r="S348" s="6"/>
      <c r="T348" s="6"/>
      <c r="U348" s="6"/>
    </row>
    <row r="349" spans="17:21" ht="15.75" customHeight="1">
      <c r="Q349" s="6"/>
      <c r="R349" s="6"/>
      <c r="S349" s="6"/>
      <c r="T349" s="6"/>
      <c r="U349" s="6"/>
    </row>
    <row r="350" spans="17:21" ht="15.75" customHeight="1">
      <c r="Q350" s="6"/>
      <c r="R350" s="6"/>
      <c r="S350" s="6"/>
      <c r="T350" s="6"/>
      <c r="U350" s="6"/>
    </row>
    <row r="351" spans="17:21" ht="15.75" customHeight="1">
      <c r="Q351" s="6"/>
      <c r="R351" s="6"/>
      <c r="S351" s="6"/>
      <c r="T351" s="6"/>
      <c r="U351" s="6"/>
    </row>
    <row r="352" spans="17:21" ht="15.75" customHeight="1">
      <c r="Q352" s="6"/>
      <c r="R352" s="6"/>
      <c r="S352" s="6"/>
      <c r="T352" s="6"/>
      <c r="U352" s="6"/>
    </row>
    <row r="353" spans="17:21" ht="15.75" customHeight="1">
      <c r="Q353" s="6"/>
      <c r="R353" s="6"/>
      <c r="S353" s="6"/>
      <c r="T353" s="6"/>
      <c r="U353" s="6"/>
    </row>
    <row r="354" spans="17:21" ht="15.75" customHeight="1">
      <c r="Q354" s="6"/>
      <c r="R354" s="6"/>
      <c r="S354" s="6"/>
      <c r="T354" s="6"/>
      <c r="U354" s="6"/>
    </row>
    <row r="355" spans="17:21" ht="15.75" customHeight="1">
      <c r="Q355" s="6"/>
      <c r="R355" s="6"/>
      <c r="S355" s="6"/>
      <c r="T355" s="6"/>
      <c r="U355" s="6"/>
    </row>
    <row r="356" spans="17:21" ht="15.75" customHeight="1">
      <c r="Q356" s="6"/>
      <c r="R356" s="6"/>
      <c r="S356" s="6"/>
      <c r="T356" s="6"/>
      <c r="U356" s="6"/>
    </row>
    <row r="357" spans="17:21" ht="15.75" customHeight="1">
      <c r="Q357" s="6"/>
      <c r="R357" s="6"/>
      <c r="S357" s="6"/>
      <c r="T357" s="6"/>
      <c r="U357" s="6"/>
    </row>
    <row r="358" spans="17:21" ht="15.75" customHeight="1">
      <c r="Q358" s="6"/>
      <c r="R358" s="6"/>
      <c r="S358" s="6"/>
      <c r="T358" s="6"/>
      <c r="U358" s="6"/>
    </row>
    <row r="359" spans="17:21" ht="15.75" customHeight="1">
      <c r="Q359" s="6"/>
      <c r="R359" s="6"/>
      <c r="S359" s="6"/>
      <c r="T359" s="6"/>
      <c r="U359" s="6"/>
    </row>
    <row r="360" spans="17:21" ht="15.75" customHeight="1">
      <c r="Q360" s="6"/>
      <c r="R360" s="6"/>
      <c r="S360" s="6"/>
      <c r="T360" s="6"/>
      <c r="U360" s="6"/>
    </row>
    <row r="361" spans="17:21" ht="15.75" customHeight="1">
      <c r="Q361" s="6"/>
      <c r="R361" s="6"/>
      <c r="S361" s="6"/>
      <c r="T361" s="6"/>
      <c r="U361" s="6"/>
    </row>
    <row r="362" spans="17:21" ht="15.75" customHeight="1">
      <c r="Q362" s="6"/>
      <c r="R362" s="6"/>
      <c r="S362" s="6"/>
      <c r="T362" s="6"/>
      <c r="U362" s="6"/>
    </row>
    <row r="363" spans="17:21" ht="15.75" customHeight="1">
      <c r="Q363" s="6"/>
      <c r="R363" s="6"/>
      <c r="S363" s="6"/>
      <c r="T363" s="6"/>
      <c r="U363" s="6"/>
    </row>
    <row r="364" spans="17:21" ht="15.75" customHeight="1">
      <c r="Q364" s="6"/>
      <c r="R364" s="6"/>
      <c r="S364" s="6"/>
      <c r="T364" s="6"/>
      <c r="U364" s="6"/>
    </row>
    <row r="365" spans="17:21" ht="15.75" customHeight="1">
      <c r="Q365" s="6"/>
      <c r="R365" s="6"/>
      <c r="S365" s="6"/>
      <c r="T365" s="6"/>
      <c r="U365" s="6"/>
    </row>
    <row r="366" spans="17:21" ht="15.75" customHeight="1">
      <c r="Q366" s="6"/>
      <c r="R366" s="6"/>
      <c r="S366" s="6"/>
      <c r="T366" s="6"/>
      <c r="U366" s="6"/>
    </row>
    <row r="367" spans="17:21" ht="15.75" customHeight="1">
      <c r="Q367" s="6"/>
      <c r="R367" s="6"/>
      <c r="S367" s="6"/>
      <c r="T367" s="6"/>
      <c r="U367" s="6"/>
    </row>
    <row r="368" spans="17:21" ht="15.75" customHeight="1">
      <c r="Q368" s="6"/>
      <c r="R368" s="6"/>
      <c r="S368" s="6"/>
      <c r="T368" s="6"/>
      <c r="U368" s="6"/>
    </row>
    <row r="369" spans="17:21" ht="15.75" customHeight="1">
      <c r="Q369" s="6"/>
      <c r="R369" s="6"/>
      <c r="S369" s="6"/>
      <c r="T369" s="6"/>
      <c r="U369" s="6"/>
    </row>
    <row r="370" spans="17:21" ht="15.75" customHeight="1">
      <c r="Q370" s="6"/>
      <c r="R370" s="6"/>
      <c r="S370" s="6"/>
      <c r="T370" s="6"/>
      <c r="U370" s="6"/>
    </row>
    <row r="371" spans="17:21" ht="15.75" customHeight="1">
      <c r="Q371" s="6"/>
      <c r="R371" s="6"/>
      <c r="S371" s="6"/>
      <c r="T371" s="6"/>
      <c r="U371" s="6"/>
    </row>
    <row r="372" spans="17:21" ht="15.75" customHeight="1">
      <c r="Q372" s="6"/>
      <c r="R372" s="6"/>
      <c r="S372" s="6"/>
      <c r="T372" s="6"/>
      <c r="U372" s="6"/>
    </row>
    <row r="373" spans="17:21" ht="15.75" customHeight="1">
      <c r="Q373" s="6"/>
      <c r="R373" s="6"/>
      <c r="S373" s="6"/>
      <c r="T373" s="6"/>
      <c r="U373" s="6"/>
    </row>
    <row r="374" spans="17:21" ht="15.75" customHeight="1">
      <c r="Q374" s="6"/>
      <c r="R374" s="6"/>
      <c r="S374" s="6"/>
      <c r="T374" s="6"/>
      <c r="U374" s="6"/>
    </row>
    <row r="375" spans="17:21" ht="15.75" customHeight="1">
      <c r="Q375" s="6"/>
      <c r="R375" s="6"/>
      <c r="S375" s="6"/>
      <c r="T375" s="6"/>
      <c r="U375" s="6"/>
    </row>
    <row r="376" spans="17:21" ht="15.75" customHeight="1">
      <c r="Q376" s="6"/>
      <c r="R376" s="6"/>
      <c r="S376" s="6"/>
      <c r="T376" s="6"/>
      <c r="U376" s="6"/>
    </row>
    <row r="377" spans="17:21" ht="15.75" customHeight="1">
      <c r="Q377" s="6"/>
      <c r="R377" s="6"/>
      <c r="S377" s="6"/>
      <c r="T377" s="6"/>
      <c r="U377" s="6"/>
    </row>
    <row r="378" spans="17:21" ht="15.75" customHeight="1">
      <c r="Q378" s="6"/>
      <c r="R378" s="6"/>
      <c r="S378" s="6"/>
      <c r="T378" s="6"/>
      <c r="U378" s="6"/>
    </row>
    <row r="379" spans="17:21" ht="15.75" customHeight="1">
      <c r="Q379" s="6"/>
      <c r="R379" s="6"/>
      <c r="S379" s="6"/>
      <c r="T379" s="6"/>
      <c r="U379" s="6"/>
    </row>
    <row r="380" spans="17:21" ht="15.75" customHeight="1">
      <c r="Q380" s="6"/>
      <c r="R380" s="6"/>
      <c r="S380" s="6"/>
      <c r="T380" s="6"/>
      <c r="U380" s="6"/>
    </row>
    <row r="381" spans="17:21" ht="15.75" customHeight="1">
      <c r="Q381" s="6"/>
      <c r="R381" s="6"/>
      <c r="S381" s="6"/>
      <c r="T381" s="6"/>
      <c r="U381" s="6"/>
    </row>
    <row r="382" spans="17:21" ht="15.75" customHeight="1">
      <c r="Q382" s="6"/>
      <c r="R382" s="6"/>
      <c r="S382" s="6"/>
      <c r="T382" s="6"/>
      <c r="U382" s="6"/>
    </row>
    <row r="383" spans="17:21" ht="15.75" customHeight="1">
      <c r="Q383" s="6"/>
      <c r="R383" s="6"/>
      <c r="S383" s="6"/>
      <c r="T383" s="6"/>
      <c r="U383" s="6"/>
    </row>
    <row r="384" spans="17:21" ht="15.75" customHeight="1">
      <c r="Q384" s="6"/>
      <c r="R384" s="6"/>
      <c r="S384" s="6"/>
      <c r="T384" s="6"/>
      <c r="U384" s="6"/>
    </row>
    <row r="385" spans="17:21" ht="15.75" customHeight="1">
      <c r="Q385" s="6"/>
      <c r="R385" s="6"/>
      <c r="S385" s="6"/>
      <c r="T385" s="6"/>
      <c r="U385" s="6"/>
    </row>
    <row r="386" spans="17:21" ht="15.75" customHeight="1">
      <c r="Q386" s="6"/>
      <c r="R386" s="6"/>
      <c r="S386" s="6"/>
      <c r="T386" s="6"/>
      <c r="U386" s="6"/>
    </row>
    <row r="387" spans="17:21" ht="15.75" customHeight="1">
      <c r="Q387" s="6"/>
      <c r="R387" s="6"/>
      <c r="S387" s="6"/>
      <c r="T387" s="6"/>
      <c r="U387" s="6"/>
    </row>
    <row r="388" spans="17:21" ht="15.75" customHeight="1">
      <c r="Q388" s="6"/>
      <c r="R388" s="6"/>
      <c r="S388" s="6"/>
      <c r="T388" s="6"/>
      <c r="U388" s="6"/>
    </row>
    <row r="389" spans="17:21" ht="15.75" customHeight="1">
      <c r="Q389" s="6"/>
      <c r="R389" s="6"/>
      <c r="S389" s="6"/>
      <c r="T389" s="6"/>
      <c r="U389" s="6"/>
    </row>
    <row r="390" spans="17:21" ht="15.75" customHeight="1">
      <c r="Q390" s="6"/>
      <c r="R390" s="6"/>
      <c r="S390" s="6"/>
      <c r="T390" s="6"/>
      <c r="U390" s="6"/>
    </row>
    <row r="391" spans="17:21" ht="15.75" customHeight="1">
      <c r="Q391" s="6"/>
      <c r="R391" s="6"/>
      <c r="S391" s="6"/>
      <c r="T391" s="6"/>
      <c r="U391" s="6"/>
    </row>
    <row r="392" spans="17:21" ht="15.75" customHeight="1">
      <c r="Q392" s="6"/>
      <c r="R392" s="6"/>
      <c r="S392" s="6"/>
      <c r="T392" s="6"/>
      <c r="U392" s="6"/>
    </row>
    <row r="393" spans="17:21" ht="15.75" customHeight="1">
      <c r="Q393" s="6"/>
      <c r="R393" s="6"/>
      <c r="S393" s="6"/>
      <c r="T393" s="6"/>
      <c r="U393" s="6"/>
    </row>
    <row r="394" spans="17:21" ht="15.75" customHeight="1">
      <c r="Q394" s="6"/>
      <c r="R394" s="6"/>
      <c r="S394" s="6"/>
      <c r="T394" s="6"/>
      <c r="U394" s="6"/>
    </row>
    <row r="395" spans="17:21" ht="15.75" customHeight="1">
      <c r="Q395" s="6"/>
      <c r="R395" s="6"/>
      <c r="S395" s="6"/>
      <c r="T395" s="6"/>
      <c r="U395" s="6"/>
    </row>
    <row r="396" spans="17:21" ht="15.75" customHeight="1">
      <c r="Q396" s="6"/>
      <c r="R396" s="6"/>
      <c r="S396" s="6"/>
      <c r="T396" s="6"/>
      <c r="U396" s="6"/>
    </row>
    <row r="397" spans="17:21" ht="15.75" customHeight="1">
      <c r="Q397" s="6"/>
      <c r="R397" s="6"/>
      <c r="S397" s="6"/>
      <c r="T397" s="6"/>
      <c r="U397" s="6"/>
    </row>
    <row r="398" spans="17:21" ht="15.75" customHeight="1">
      <c r="Q398" s="6"/>
      <c r="R398" s="6"/>
      <c r="S398" s="6"/>
      <c r="T398" s="6"/>
      <c r="U398" s="6"/>
    </row>
    <row r="399" spans="17:21" ht="15.75" customHeight="1">
      <c r="Q399" s="6"/>
      <c r="R399" s="6"/>
      <c r="S399" s="6"/>
      <c r="T399" s="6"/>
      <c r="U399" s="6"/>
    </row>
    <row r="400" spans="17:21" ht="15.75" customHeight="1">
      <c r="Q400" s="6"/>
      <c r="R400" s="6"/>
      <c r="S400" s="6"/>
      <c r="T400" s="6"/>
      <c r="U400" s="6"/>
    </row>
    <row r="401" spans="17:21" ht="15.75" customHeight="1">
      <c r="Q401" s="6"/>
      <c r="R401" s="6"/>
      <c r="S401" s="6"/>
      <c r="T401" s="6"/>
      <c r="U401" s="6"/>
    </row>
    <row r="402" spans="17:21" ht="15.75" customHeight="1">
      <c r="Q402" s="6"/>
      <c r="R402" s="6"/>
      <c r="S402" s="6"/>
      <c r="T402" s="6"/>
      <c r="U402" s="6"/>
    </row>
    <row r="403" spans="17:21" ht="15.75" customHeight="1">
      <c r="Q403" s="6"/>
      <c r="R403" s="6"/>
      <c r="S403" s="6"/>
      <c r="T403" s="6"/>
      <c r="U403" s="6"/>
    </row>
    <row r="404" spans="17:21" ht="15.75" customHeight="1">
      <c r="Q404" s="6"/>
      <c r="R404" s="6"/>
      <c r="S404" s="6"/>
      <c r="T404" s="6"/>
      <c r="U404" s="6"/>
    </row>
    <row r="405" spans="17:21" ht="15.75" customHeight="1">
      <c r="Q405" s="6"/>
      <c r="R405" s="6"/>
      <c r="S405" s="6"/>
      <c r="T405" s="6"/>
      <c r="U405" s="6"/>
    </row>
    <row r="406" spans="17:21" ht="15.75" customHeight="1">
      <c r="Q406" s="6"/>
      <c r="R406" s="6"/>
      <c r="S406" s="6"/>
      <c r="T406" s="6"/>
      <c r="U406" s="6"/>
    </row>
    <row r="407" spans="17:21" ht="15.75" customHeight="1">
      <c r="Q407" s="6"/>
      <c r="R407" s="6"/>
      <c r="S407" s="6"/>
      <c r="T407" s="6"/>
      <c r="U407" s="6"/>
    </row>
    <row r="408" spans="17:21" ht="15.75" customHeight="1">
      <c r="Q408" s="6"/>
      <c r="R408" s="6"/>
      <c r="S408" s="6"/>
      <c r="T408" s="6"/>
      <c r="U408" s="6"/>
    </row>
    <row r="409" spans="17:21" ht="15.75" customHeight="1">
      <c r="Q409" s="6"/>
      <c r="R409" s="6"/>
      <c r="S409" s="6"/>
      <c r="T409" s="6"/>
      <c r="U409" s="6"/>
    </row>
    <row r="410" spans="17:21" ht="15.75" customHeight="1">
      <c r="Q410" s="6"/>
      <c r="R410" s="6"/>
      <c r="S410" s="6"/>
      <c r="T410" s="6"/>
      <c r="U410" s="6"/>
    </row>
    <row r="411" spans="17:21" ht="15.75" customHeight="1">
      <c r="Q411" s="6"/>
      <c r="R411" s="6"/>
      <c r="S411" s="6"/>
      <c r="T411" s="6"/>
      <c r="U411" s="6"/>
    </row>
    <row r="412" spans="17:21" ht="15.75" customHeight="1">
      <c r="Q412" s="6"/>
      <c r="R412" s="6"/>
      <c r="S412" s="6"/>
      <c r="T412" s="6"/>
      <c r="U412" s="6"/>
    </row>
    <row r="413" spans="17:21" ht="15.75" customHeight="1">
      <c r="Q413" s="6"/>
      <c r="R413" s="6"/>
      <c r="S413" s="6"/>
      <c r="T413" s="6"/>
      <c r="U413" s="6"/>
    </row>
    <row r="414" spans="17:21" ht="15.75" customHeight="1">
      <c r="Q414" s="6"/>
      <c r="R414" s="6"/>
      <c r="S414" s="6"/>
      <c r="T414" s="6"/>
      <c r="U414" s="6"/>
    </row>
    <row r="415" spans="17:21" ht="15.75" customHeight="1">
      <c r="Q415" s="6"/>
      <c r="R415" s="6"/>
      <c r="S415" s="6"/>
      <c r="T415" s="6"/>
      <c r="U415" s="6"/>
    </row>
    <row r="416" spans="17:21" ht="15.75" customHeight="1">
      <c r="Q416" s="6"/>
      <c r="R416" s="6"/>
      <c r="S416" s="6"/>
      <c r="T416" s="6"/>
      <c r="U416" s="6"/>
    </row>
    <row r="417" spans="17:21" ht="15.75" customHeight="1">
      <c r="Q417" s="6"/>
      <c r="R417" s="6"/>
      <c r="S417" s="6"/>
      <c r="T417" s="6"/>
      <c r="U417" s="6"/>
    </row>
    <row r="418" spans="17:21" ht="15.75" customHeight="1">
      <c r="Q418" s="6"/>
      <c r="R418" s="6"/>
      <c r="S418" s="6"/>
      <c r="T418" s="6"/>
      <c r="U418" s="6"/>
    </row>
    <row r="419" spans="17:21" ht="15.75" customHeight="1">
      <c r="Q419" s="6"/>
      <c r="R419" s="6"/>
      <c r="S419" s="6"/>
      <c r="T419" s="6"/>
      <c r="U419" s="6"/>
    </row>
    <row r="420" spans="17:21" ht="15.75" customHeight="1">
      <c r="Q420" s="6"/>
      <c r="R420" s="6"/>
      <c r="S420" s="6"/>
      <c r="T420" s="6"/>
      <c r="U420" s="6"/>
    </row>
    <row r="421" spans="17:21" ht="15.75" customHeight="1">
      <c r="Q421" s="6"/>
      <c r="R421" s="6"/>
      <c r="S421" s="6"/>
      <c r="T421" s="6"/>
      <c r="U421" s="6"/>
    </row>
    <row r="422" spans="17:21" ht="15.75" customHeight="1">
      <c r="Q422" s="6"/>
      <c r="R422" s="6"/>
      <c r="S422" s="6"/>
      <c r="T422" s="6"/>
      <c r="U422" s="6"/>
    </row>
    <row r="423" spans="17:21" ht="15.75" customHeight="1">
      <c r="Q423" s="6"/>
      <c r="R423" s="6"/>
      <c r="S423" s="6"/>
      <c r="T423" s="6"/>
      <c r="U423" s="6"/>
    </row>
    <row r="424" spans="17:21" ht="15.75" customHeight="1">
      <c r="Q424" s="6"/>
      <c r="R424" s="6"/>
      <c r="S424" s="6"/>
      <c r="T424" s="6"/>
      <c r="U424" s="6"/>
    </row>
    <row r="425" spans="17:21" ht="15.75" customHeight="1">
      <c r="Q425" s="6"/>
      <c r="R425" s="6"/>
      <c r="S425" s="6"/>
      <c r="T425" s="6"/>
      <c r="U425" s="6"/>
    </row>
    <row r="426" spans="17:21" ht="15.75" customHeight="1">
      <c r="Q426" s="6"/>
      <c r="R426" s="6"/>
      <c r="S426" s="6"/>
      <c r="T426" s="6"/>
      <c r="U426" s="6"/>
    </row>
    <row r="427" spans="17:21" ht="15.75" customHeight="1">
      <c r="Q427" s="6"/>
      <c r="R427" s="6"/>
      <c r="S427" s="6"/>
      <c r="T427" s="6"/>
      <c r="U427" s="6"/>
    </row>
    <row r="428" spans="17:21" ht="15.75" customHeight="1">
      <c r="Q428" s="6"/>
      <c r="R428" s="6"/>
      <c r="S428" s="6"/>
      <c r="T428" s="6"/>
      <c r="U428" s="6"/>
    </row>
    <row r="429" spans="17:21" ht="15.75" customHeight="1">
      <c r="Q429" s="6"/>
      <c r="R429" s="6"/>
      <c r="S429" s="6"/>
      <c r="T429" s="6"/>
      <c r="U429" s="6"/>
    </row>
    <row r="430" spans="17:21" ht="15.75" customHeight="1">
      <c r="Q430" s="6"/>
      <c r="R430" s="6"/>
      <c r="S430" s="6"/>
      <c r="T430" s="6"/>
      <c r="U430" s="6"/>
    </row>
    <row r="431" spans="17:21" ht="15.75" customHeight="1">
      <c r="Q431" s="6"/>
      <c r="R431" s="6"/>
      <c r="S431" s="6"/>
      <c r="T431" s="6"/>
      <c r="U431" s="6"/>
    </row>
    <row r="432" spans="17:21" ht="15.75" customHeight="1">
      <c r="Q432" s="6"/>
      <c r="R432" s="6"/>
      <c r="S432" s="6"/>
      <c r="T432" s="6"/>
      <c r="U432" s="6"/>
    </row>
    <row r="433" spans="17:21" ht="15.75" customHeight="1">
      <c r="Q433" s="6"/>
      <c r="R433" s="6"/>
      <c r="S433" s="6"/>
      <c r="T433" s="6"/>
      <c r="U433" s="6"/>
    </row>
    <row r="434" spans="17:21" ht="15.75" customHeight="1">
      <c r="Q434" s="6"/>
      <c r="R434" s="6"/>
      <c r="S434" s="6"/>
      <c r="T434" s="6"/>
      <c r="U434" s="6"/>
    </row>
    <row r="435" spans="17:21" ht="15.75" customHeight="1">
      <c r="Q435" s="6"/>
      <c r="R435" s="6"/>
      <c r="S435" s="6"/>
      <c r="T435" s="6"/>
      <c r="U435" s="6"/>
    </row>
    <row r="436" spans="17:21" ht="15.75" customHeight="1">
      <c r="Q436" s="6"/>
      <c r="R436" s="6"/>
      <c r="S436" s="6"/>
      <c r="T436" s="6"/>
      <c r="U436" s="6"/>
    </row>
    <row r="437" spans="17:21" ht="15.75" customHeight="1">
      <c r="Q437" s="6"/>
      <c r="R437" s="6"/>
      <c r="S437" s="6"/>
      <c r="T437" s="6"/>
      <c r="U437" s="6"/>
    </row>
    <row r="438" spans="17:21" ht="15.75" customHeight="1">
      <c r="Q438" s="6"/>
      <c r="R438" s="6"/>
      <c r="S438" s="6"/>
      <c r="T438" s="6"/>
      <c r="U438" s="6"/>
    </row>
    <row r="439" spans="17:21" ht="15.75" customHeight="1">
      <c r="Q439" s="6"/>
      <c r="R439" s="6"/>
      <c r="S439" s="6"/>
      <c r="T439" s="6"/>
      <c r="U439" s="6"/>
    </row>
    <row r="440" spans="17:21" ht="15.75" customHeight="1">
      <c r="Q440" s="6"/>
      <c r="R440" s="6"/>
      <c r="S440" s="6"/>
      <c r="T440" s="6"/>
      <c r="U440" s="6"/>
    </row>
    <row r="441" spans="17:21" ht="15.75" customHeight="1">
      <c r="Q441" s="6"/>
      <c r="R441" s="6"/>
      <c r="S441" s="6"/>
      <c r="T441" s="6"/>
      <c r="U441" s="6"/>
    </row>
    <row r="442" spans="17:21" ht="15.75" customHeight="1">
      <c r="Q442" s="6"/>
      <c r="R442" s="6"/>
      <c r="S442" s="6"/>
      <c r="T442" s="6"/>
      <c r="U442" s="6"/>
    </row>
    <row r="443" spans="17:21" ht="15.75" customHeight="1">
      <c r="Q443" s="6"/>
      <c r="R443" s="6"/>
      <c r="S443" s="6"/>
      <c r="T443" s="6"/>
      <c r="U443" s="6"/>
    </row>
    <row r="444" spans="17:21" ht="15.75" customHeight="1">
      <c r="Q444" s="6"/>
      <c r="R444" s="6"/>
      <c r="S444" s="6"/>
      <c r="T444" s="6"/>
      <c r="U444" s="6"/>
    </row>
    <row r="445" spans="17:21" ht="15.75" customHeight="1">
      <c r="Q445" s="6"/>
      <c r="R445" s="6"/>
      <c r="S445" s="6"/>
      <c r="T445" s="6"/>
      <c r="U445" s="6"/>
    </row>
    <row r="446" spans="17:21" ht="15.75" customHeight="1">
      <c r="Q446" s="6"/>
      <c r="R446" s="6"/>
      <c r="S446" s="6"/>
      <c r="T446" s="6"/>
      <c r="U446" s="6"/>
    </row>
    <row r="447" spans="17:21" ht="15.75" customHeight="1">
      <c r="Q447" s="6"/>
      <c r="R447" s="6"/>
      <c r="S447" s="6"/>
      <c r="T447" s="6"/>
      <c r="U447" s="6"/>
    </row>
    <row r="448" spans="17:21" ht="15.75" customHeight="1">
      <c r="Q448" s="6"/>
      <c r="R448" s="6"/>
      <c r="S448" s="6"/>
      <c r="T448" s="6"/>
      <c r="U448" s="6"/>
    </row>
    <row r="449" spans="17:21" ht="15.75" customHeight="1">
      <c r="Q449" s="6"/>
      <c r="R449" s="6"/>
      <c r="S449" s="6"/>
      <c r="T449" s="6"/>
      <c r="U449" s="6"/>
    </row>
    <row r="450" spans="17:21" ht="15.75" customHeight="1">
      <c r="Q450" s="6"/>
      <c r="R450" s="6"/>
      <c r="S450" s="6"/>
      <c r="T450" s="6"/>
      <c r="U450" s="6"/>
    </row>
    <row r="451" spans="17:21" ht="15.75" customHeight="1">
      <c r="Q451" s="6"/>
      <c r="R451" s="6"/>
      <c r="S451" s="6"/>
      <c r="T451" s="6"/>
      <c r="U451" s="6"/>
    </row>
    <row r="452" spans="17:21" ht="15.75" customHeight="1">
      <c r="Q452" s="6"/>
      <c r="R452" s="6"/>
      <c r="S452" s="6"/>
      <c r="T452" s="6"/>
      <c r="U452" s="6"/>
    </row>
    <row r="453" spans="17:21" ht="15.75" customHeight="1">
      <c r="Q453" s="6"/>
      <c r="R453" s="6"/>
      <c r="S453" s="6"/>
      <c r="T453" s="6"/>
      <c r="U453" s="6"/>
    </row>
    <row r="454" spans="17:21" ht="15.75" customHeight="1">
      <c r="Q454" s="6"/>
      <c r="R454" s="6"/>
      <c r="S454" s="6"/>
      <c r="T454" s="6"/>
      <c r="U454" s="6"/>
    </row>
    <row r="455" spans="17:21" ht="15.75" customHeight="1">
      <c r="Q455" s="6"/>
      <c r="R455" s="6"/>
      <c r="S455" s="6"/>
      <c r="T455" s="6"/>
      <c r="U455" s="6"/>
    </row>
    <row r="456" spans="17:21" ht="15.75" customHeight="1">
      <c r="Q456" s="6"/>
      <c r="R456" s="6"/>
      <c r="S456" s="6"/>
      <c r="T456" s="6"/>
      <c r="U456" s="6"/>
    </row>
    <row r="457" spans="17:21" ht="15.75" customHeight="1">
      <c r="Q457" s="6"/>
      <c r="R457" s="6"/>
      <c r="S457" s="6"/>
      <c r="T457" s="6"/>
      <c r="U457" s="6"/>
    </row>
    <row r="458" spans="17:21" ht="15.75" customHeight="1">
      <c r="Q458" s="6"/>
      <c r="R458" s="6"/>
      <c r="S458" s="6"/>
      <c r="T458" s="6"/>
      <c r="U458" s="6"/>
    </row>
    <row r="459" spans="17:21" ht="15.75" customHeight="1">
      <c r="Q459" s="6"/>
      <c r="R459" s="6"/>
      <c r="S459" s="6"/>
      <c r="T459" s="6"/>
      <c r="U459" s="6"/>
    </row>
    <row r="460" spans="17:21" ht="15.75" customHeight="1">
      <c r="Q460" s="6"/>
      <c r="R460" s="6"/>
      <c r="S460" s="6"/>
      <c r="T460" s="6"/>
      <c r="U460" s="6"/>
    </row>
    <row r="461" spans="17:21" ht="15.75" customHeight="1">
      <c r="Q461" s="6"/>
      <c r="R461" s="6"/>
      <c r="S461" s="6"/>
      <c r="T461" s="6"/>
      <c r="U461" s="6"/>
    </row>
    <row r="462" spans="17:21" ht="15.75" customHeight="1">
      <c r="Q462" s="6"/>
      <c r="R462" s="6"/>
      <c r="S462" s="6"/>
      <c r="T462" s="6"/>
      <c r="U462" s="6"/>
    </row>
    <row r="463" spans="17:21" ht="15.75" customHeight="1">
      <c r="Q463" s="6"/>
      <c r="R463" s="6"/>
      <c r="S463" s="6"/>
      <c r="T463" s="6"/>
      <c r="U463" s="6"/>
    </row>
    <row r="464" spans="17:21" ht="15.75" customHeight="1">
      <c r="Q464" s="6"/>
      <c r="R464" s="6"/>
      <c r="S464" s="6"/>
      <c r="T464" s="6"/>
      <c r="U464" s="6"/>
    </row>
    <row r="465" spans="17:21" ht="15.75" customHeight="1">
      <c r="Q465" s="6"/>
      <c r="R465" s="6"/>
      <c r="S465" s="6"/>
      <c r="T465" s="6"/>
      <c r="U465" s="6"/>
    </row>
    <row r="466" spans="17:21" ht="15.75" customHeight="1">
      <c r="Q466" s="6"/>
      <c r="R466" s="6"/>
      <c r="S466" s="6"/>
      <c r="T466" s="6"/>
      <c r="U466" s="6"/>
    </row>
    <row r="467" spans="17:21" ht="15.75" customHeight="1">
      <c r="Q467" s="6"/>
      <c r="R467" s="6"/>
      <c r="S467" s="6"/>
      <c r="T467" s="6"/>
      <c r="U467" s="6"/>
    </row>
    <row r="468" spans="17:21" ht="15.75" customHeight="1">
      <c r="Q468" s="6"/>
      <c r="R468" s="6"/>
      <c r="S468" s="6"/>
      <c r="T468" s="6"/>
      <c r="U468" s="6"/>
    </row>
    <row r="469" spans="17:21" ht="15.75" customHeight="1">
      <c r="Q469" s="6"/>
      <c r="R469" s="6"/>
      <c r="S469" s="6"/>
      <c r="T469" s="6"/>
      <c r="U469" s="6"/>
    </row>
    <row r="470" spans="17:21" ht="15.75" customHeight="1">
      <c r="Q470" s="6"/>
      <c r="R470" s="6"/>
      <c r="S470" s="6"/>
      <c r="T470" s="6"/>
      <c r="U470" s="6"/>
    </row>
    <row r="471" spans="17:21" ht="15.75" customHeight="1">
      <c r="Q471" s="6"/>
      <c r="R471" s="6"/>
      <c r="S471" s="6"/>
      <c r="T471" s="6"/>
      <c r="U471" s="6"/>
    </row>
    <row r="472" spans="17:21" ht="15.75" customHeight="1">
      <c r="Q472" s="6"/>
      <c r="R472" s="6"/>
      <c r="S472" s="6"/>
      <c r="T472" s="6"/>
      <c r="U472" s="6"/>
    </row>
    <row r="473" spans="17:21" ht="15.75" customHeight="1">
      <c r="Q473" s="6"/>
      <c r="R473" s="6"/>
      <c r="S473" s="6"/>
      <c r="T473" s="6"/>
      <c r="U473" s="6"/>
    </row>
    <row r="474" spans="17:21" ht="15.75" customHeight="1">
      <c r="Q474" s="6"/>
      <c r="R474" s="6"/>
      <c r="S474" s="6"/>
      <c r="T474" s="6"/>
      <c r="U474" s="6"/>
    </row>
    <row r="475" spans="17:21" ht="15.75" customHeight="1">
      <c r="Q475" s="6"/>
      <c r="R475" s="6"/>
      <c r="S475" s="6"/>
      <c r="T475" s="6"/>
      <c r="U475" s="6"/>
    </row>
    <row r="476" spans="17:21" ht="15.75" customHeight="1">
      <c r="Q476" s="6"/>
      <c r="R476" s="6"/>
      <c r="S476" s="6"/>
      <c r="T476" s="6"/>
      <c r="U476" s="6"/>
    </row>
    <row r="477" spans="17:21" ht="15.75" customHeight="1">
      <c r="Q477" s="6"/>
      <c r="R477" s="6"/>
      <c r="S477" s="6"/>
      <c r="T477" s="6"/>
      <c r="U477" s="6"/>
    </row>
    <row r="478" spans="17:21" ht="15.75" customHeight="1">
      <c r="Q478" s="6"/>
      <c r="R478" s="6"/>
      <c r="S478" s="6"/>
      <c r="T478" s="6"/>
      <c r="U478" s="6"/>
    </row>
    <row r="479" spans="17:21" ht="15.75" customHeight="1">
      <c r="Q479" s="6"/>
      <c r="R479" s="6"/>
      <c r="S479" s="6"/>
      <c r="T479" s="6"/>
      <c r="U479" s="6"/>
    </row>
    <row r="480" spans="17:21" ht="15.75" customHeight="1">
      <c r="Q480" s="6"/>
      <c r="R480" s="6"/>
      <c r="S480" s="6"/>
      <c r="T480" s="6"/>
      <c r="U480" s="6"/>
    </row>
    <row r="481" spans="17:21" ht="15.75" customHeight="1">
      <c r="Q481" s="6"/>
      <c r="R481" s="6"/>
      <c r="S481" s="6"/>
      <c r="T481" s="6"/>
      <c r="U481" s="6"/>
    </row>
    <row r="482" spans="17:21" ht="15.75" customHeight="1">
      <c r="Q482" s="6"/>
      <c r="R482" s="6"/>
      <c r="S482" s="6"/>
      <c r="T482" s="6"/>
      <c r="U482" s="6"/>
    </row>
    <row r="483" spans="17:21" ht="15.75" customHeight="1">
      <c r="Q483" s="6"/>
      <c r="R483" s="6"/>
      <c r="S483" s="6"/>
      <c r="T483" s="6"/>
      <c r="U483" s="6"/>
    </row>
    <row r="484" spans="17:21" ht="15.75" customHeight="1">
      <c r="Q484" s="6"/>
      <c r="R484" s="6"/>
      <c r="S484" s="6"/>
      <c r="T484" s="6"/>
      <c r="U484" s="6"/>
    </row>
    <row r="485" spans="17:21" ht="15.75" customHeight="1">
      <c r="Q485" s="6"/>
      <c r="R485" s="6"/>
      <c r="S485" s="6"/>
      <c r="T485" s="6"/>
      <c r="U485" s="6"/>
    </row>
    <row r="486" spans="17:21" ht="15.75" customHeight="1">
      <c r="Q486" s="6"/>
      <c r="R486" s="6"/>
      <c r="S486" s="6"/>
      <c r="T486" s="6"/>
      <c r="U486" s="6"/>
    </row>
    <row r="487" spans="17:21" ht="15.75" customHeight="1">
      <c r="Q487" s="6"/>
      <c r="R487" s="6"/>
      <c r="S487" s="6"/>
      <c r="T487" s="6"/>
      <c r="U487" s="6"/>
    </row>
    <row r="488" spans="17:21" ht="15.75" customHeight="1">
      <c r="Q488" s="6"/>
      <c r="R488" s="6"/>
      <c r="S488" s="6"/>
      <c r="T488" s="6"/>
      <c r="U488" s="6"/>
    </row>
    <row r="489" spans="17:21" ht="15.75" customHeight="1">
      <c r="Q489" s="6"/>
      <c r="R489" s="6"/>
      <c r="S489" s="6"/>
      <c r="T489" s="6"/>
      <c r="U489" s="6"/>
    </row>
    <row r="490" spans="17:21" ht="15.75" customHeight="1">
      <c r="Q490" s="6"/>
      <c r="R490" s="6"/>
      <c r="S490" s="6"/>
      <c r="T490" s="6"/>
      <c r="U490" s="6"/>
    </row>
    <row r="491" spans="17:21" ht="15.75" customHeight="1">
      <c r="Q491" s="6"/>
      <c r="R491" s="6"/>
      <c r="S491" s="6"/>
      <c r="T491" s="6"/>
      <c r="U491" s="6"/>
    </row>
    <row r="492" spans="17:21" ht="15.75" customHeight="1">
      <c r="Q492" s="6"/>
      <c r="R492" s="6"/>
      <c r="S492" s="6"/>
      <c r="T492" s="6"/>
      <c r="U492" s="6"/>
    </row>
    <row r="493" spans="17:21" ht="15.75" customHeight="1">
      <c r="Q493" s="6"/>
      <c r="R493" s="6"/>
      <c r="S493" s="6"/>
      <c r="T493" s="6"/>
      <c r="U493" s="6"/>
    </row>
    <row r="494" spans="17:21" ht="15.75" customHeight="1">
      <c r="Q494" s="6"/>
      <c r="R494" s="6"/>
      <c r="S494" s="6"/>
      <c r="T494" s="6"/>
      <c r="U494" s="6"/>
    </row>
    <row r="495" spans="17:21" ht="15.75" customHeight="1">
      <c r="Q495" s="6"/>
      <c r="R495" s="6"/>
      <c r="S495" s="6"/>
      <c r="T495" s="6"/>
      <c r="U495" s="6"/>
    </row>
    <row r="496" spans="17:21" ht="15.75" customHeight="1">
      <c r="Q496" s="6"/>
      <c r="R496" s="6"/>
      <c r="S496" s="6"/>
      <c r="T496" s="6"/>
      <c r="U496" s="6"/>
    </row>
    <row r="497" spans="17:21" ht="15.75" customHeight="1">
      <c r="Q497" s="6"/>
      <c r="R497" s="6"/>
      <c r="S497" s="6"/>
      <c r="T497" s="6"/>
      <c r="U497" s="6"/>
    </row>
    <row r="498" spans="17:21" ht="15.75" customHeight="1">
      <c r="Q498" s="6"/>
      <c r="R498" s="6"/>
      <c r="S498" s="6"/>
      <c r="T498" s="6"/>
      <c r="U498" s="6"/>
    </row>
    <row r="499" spans="17:21" ht="15.75" customHeight="1">
      <c r="Q499" s="6"/>
      <c r="R499" s="6"/>
      <c r="S499" s="6"/>
      <c r="T499" s="6"/>
      <c r="U499" s="6"/>
    </row>
    <row r="500" spans="17:21" ht="15.75" customHeight="1">
      <c r="Q500" s="6"/>
      <c r="R500" s="6"/>
      <c r="S500" s="6"/>
      <c r="T500" s="6"/>
      <c r="U500" s="6"/>
    </row>
    <row r="501" spans="17:21" ht="15.75" customHeight="1">
      <c r="Q501" s="6"/>
      <c r="R501" s="6"/>
      <c r="S501" s="6"/>
      <c r="T501" s="6"/>
      <c r="U501" s="6"/>
    </row>
    <row r="502" spans="17:21" ht="15.75" customHeight="1">
      <c r="Q502" s="6"/>
      <c r="R502" s="6"/>
      <c r="S502" s="6"/>
      <c r="T502" s="6"/>
      <c r="U502" s="6"/>
    </row>
    <row r="503" spans="17:21" ht="15.75" customHeight="1">
      <c r="Q503" s="6"/>
      <c r="R503" s="6"/>
      <c r="S503" s="6"/>
      <c r="T503" s="6"/>
      <c r="U503" s="6"/>
    </row>
    <row r="504" spans="17:21" ht="15.75" customHeight="1">
      <c r="Q504" s="6"/>
      <c r="R504" s="6"/>
      <c r="S504" s="6"/>
      <c r="T504" s="6"/>
      <c r="U504" s="6"/>
    </row>
    <row r="505" spans="17:21" ht="15.75" customHeight="1">
      <c r="Q505" s="6"/>
      <c r="R505" s="6"/>
      <c r="S505" s="6"/>
      <c r="T505" s="6"/>
      <c r="U505" s="6"/>
    </row>
    <row r="506" spans="17:21" ht="15.75" customHeight="1">
      <c r="Q506" s="6"/>
      <c r="R506" s="6"/>
      <c r="S506" s="6"/>
      <c r="T506" s="6"/>
      <c r="U506" s="6"/>
    </row>
    <row r="507" spans="17:21" ht="15.75" customHeight="1">
      <c r="Q507" s="6"/>
      <c r="R507" s="6"/>
      <c r="S507" s="6"/>
      <c r="T507" s="6"/>
      <c r="U507" s="6"/>
    </row>
    <row r="508" spans="17:21" ht="15.75" customHeight="1">
      <c r="Q508" s="6"/>
      <c r="R508" s="6"/>
      <c r="S508" s="6"/>
      <c r="T508" s="6"/>
      <c r="U508" s="6"/>
    </row>
    <row r="509" spans="17:21" ht="15.75" customHeight="1">
      <c r="Q509" s="6"/>
      <c r="R509" s="6"/>
      <c r="S509" s="6"/>
      <c r="T509" s="6"/>
      <c r="U509" s="6"/>
    </row>
    <row r="510" spans="17:21" ht="15.75" customHeight="1">
      <c r="Q510" s="6"/>
      <c r="R510" s="6"/>
      <c r="S510" s="6"/>
      <c r="T510" s="6"/>
      <c r="U510" s="6"/>
    </row>
    <row r="511" spans="17:21" ht="15.75" customHeight="1">
      <c r="Q511" s="6"/>
      <c r="R511" s="6"/>
      <c r="S511" s="6"/>
      <c r="T511" s="6"/>
      <c r="U511" s="6"/>
    </row>
    <row r="512" spans="17:21" ht="15.75" customHeight="1">
      <c r="Q512" s="6"/>
      <c r="R512" s="6"/>
      <c r="S512" s="6"/>
      <c r="T512" s="6"/>
      <c r="U512" s="6"/>
    </row>
    <row r="513" spans="17:21" ht="15.75" customHeight="1">
      <c r="Q513" s="6"/>
      <c r="R513" s="6"/>
      <c r="S513" s="6"/>
      <c r="T513" s="6"/>
      <c r="U513" s="6"/>
    </row>
    <row r="514" spans="17:21" ht="15.75" customHeight="1">
      <c r="Q514" s="6"/>
      <c r="R514" s="6"/>
      <c r="S514" s="6"/>
      <c r="T514" s="6"/>
      <c r="U514" s="6"/>
    </row>
    <row r="515" spans="17:21" ht="15.75" customHeight="1">
      <c r="Q515" s="6"/>
      <c r="R515" s="6"/>
      <c r="S515" s="6"/>
      <c r="T515" s="6"/>
      <c r="U515" s="6"/>
    </row>
    <row r="516" spans="17:21" ht="15.75" customHeight="1">
      <c r="Q516" s="6"/>
      <c r="R516" s="6"/>
      <c r="S516" s="6"/>
      <c r="T516" s="6"/>
      <c r="U516" s="6"/>
    </row>
    <row r="517" spans="17:21" ht="15.75" customHeight="1">
      <c r="Q517" s="6"/>
      <c r="R517" s="6"/>
      <c r="S517" s="6"/>
      <c r="T517" s="6"/>
      <c r="U517" s="6"/>
    </row>
    <row r="518" spans="17:21" ht="15.75" customHeight="1">
      <c r="Q518" s="6"/>
      <c r="R518" s="6"/>
      <c r="S518" s="6"/>
      <c r="T518" s="6"/>
      <c r="U518" s="6"/>
    </row>
    <row r="519" spans="17:21" ht="15.75" customHeight="1">
      <c r="Q519" s="6"/>
      <c r="R519" s="6"/>
      <c r="S519" s="6"/>
      <c r="T519" s="6"/>
      <c r="U519" s="6"/>
    </row>
    <row r="520" spans="17:21" ht="15.75" customHeight="1">
      <c r="Q520" s="6"/>
      <c r="R520" s="6"/>
      <c r="S520" s="6"/>
      <c r="T520" s="6"/>
      <c r="U520" s="6"/>
    </row>
    <row r="521" spans="17:21" ht="15.75" customHeight="1">
      <c r="Q521" s="6"/>
      <c r="R521" s="6"/>
      <c r="S521" s="6"/>
      <c r="T521" s="6"/>
      <c r="U521" s="6"/>
    </row>
    <row r="522" spans="17:21" ht="15.75" customHeight="1">
      <c r="Q522" s="6"/>
      <c r="R522" s="6"/>
      <c r="S522" s="6"/>
      <c r="T522" s="6"/>
      <c r="U522" s="6"/>
    </row>
    <row r="523" spans="17:21" ht="15.75" customHeight="1">
      <c r="Q523" s="6"/>
      <c r="R523" s="6"/>
      <c r="S523" s="6"/>
      <c r="T523" s="6"/>
      <c r="U523" s="6"/>
    </row>
    <row r="524" spans="17:21" ht="15.75" customHeight="1">
      <c r="Q524" s="6"/>
      <c r="R524" s="6"/>
      <c r="S524" s="6"/>
      <c r="T524" s="6"/>
      <c r="U524" s="6"/>
    </row>
    <row r="525" spans="17:21" ht="15.75" customHeight="1">
      <c r="Q525" s="6"/>
      <c r="R525" s="6"/>
      <c r="S525" s="6"/>
      <c r="T525" s="6"/>
      <c r="U525" s="6"/>
    </row>
    <row r="526" spans="17:21" ht="15.75" customHeight="1">
      <c r="Q526" s="6"/>
      <c r="R526" s="6"/>
      <c r="S526" s="6"/>
      <c r="T526" s="6"/>
      <c r="U526" s="6"/>
    </row>
    <row r="527" spans="17:21" ht="15.75" customHeight="1">
      <c r="Q527" s="6"/>
      <c r="R527" s="6"/>
      <c r="S527" s="6"/>
      <c r="T527" s="6"/>
      <c r="U527" s="6"/>
    </row>
    <row r="528" spans="17:21" ht="15.75" customHeight="1">
      <c r="Q528" s="6"/>
      <c r="R528" s="6"/>
      <c r="S528" s="6"/>
      <c r="T528" s="6"/>
      <c r="U528" s="6"/>
    </row>
    <row r="529" spans="17:21" ht="15.75" customHeight="1">
      <c r="Q529" s="6"/>
      <c r="R529" s="6"/>
      <c r="S529" s="6"/>
      <c r="T529" s="6"/>
      <c r="U529" s="6"/>
    </row>
    <row r="530" spans="17:21" ht="15.75" customHeight="1">
      <c r="Q530" s="6"/>
      <c r="R530" s="6"/>
      <c r="S530" s="6"/>
      <c r="T530" s="6"/>
      <c r="U530" s="6"/>
    </row>
    <row r="531" spans="17:21" ht="15.75" customHeight="1">
      <c r="Q531" s="6"/>
      <c r="R531" s="6"/>
      <c r="S531" s="6"/>
      <c r="T531" s="6"/>
      <c r="U531" s="6"/>
    </row>
    <row r="532" spans="17:21" ht="15.75" customHeight="1">
      <c r="Q532" s="6"/>
      <c r="R532" s="6"/>
      <c r="S532" s="6"/>
      <c r="T532" s="6"/>
      <c r="U532" s="6"/>
    </row>
    <row r="533" spans="17:21" ht="15.75" customHeight="1">
      <c r="Q533" s="6"/>
      <c r="R533" s="6"/>
      <c r="S533" s="6"/>
      <c r="T533" s="6"/>
      <c r="U533" s="6"/>
    </row>
    <row r="534" spans="17:21" ht="15.75" customHeight="1">
      <c r="Q534" s="6"/>
      <c r="R534" s="6"/>
      <c r="S534" s="6"/>
      <c r="T534" s="6"/>
      <c r="U534" s="6"/>
    </row>
    <row r="535" spans="17:21" ht="15.75" customHeight="1">
      <c r="Q535" s="6"/>
      <c r="R535" s="6"/>
      <c r="S535" s="6"/>
      <c r="T535" s="6"/>
      <c r="U535" s="6"/>
    </row>
    <row r="536" spans="17:21" ht="15.75" customHeight="1">
      <c r="Q536" s="6"/>
      <c r="R536" s="6"/>
      <c r="S536" s="6"/>
      <c r="T536" s="6"/>
      <c r="U536" s="6"/>
    </row>
    <row r="537" spans="17:21" ht="15.75" customHeight="1">
      <c r="Q537" s="6"/>
      <c r="R537" s="6"/>
      <c r="S537" s="6"/>
      <c r="T537" s="6"/>
      <c r="U537" s="6"/>
    </row>
    <row r="538" spans="17:21" ht="15.75" customHeight="1">
      <c r="Q538" s="6"/>
      <c r="R538" s="6"/>
      <c r="S538" s="6"/>
      <c r="T538" s="6"/>
      <c r="U538" s="6"/>
    </row>
    <row r="539" spans="17:21" ht="15.75" customHeight="1">
      <c r="Q539" s="6"/>
      <c r="R539" s="6"/>
      <c r="S539" s="6"/>
      <c r="T539" s="6"/>
      <c r="U539" s="6"/>
    </row>
    <row r="540" spans="17:21" ht="15.75" customHeight="1">
      <c r="Q540" s="6"/>
      <c r="R540" s="6"/>
      <c r="S540" s="6"/>
      <c r="T540" s="6"/>
      <c r="U540" s="6"/>
    </row>
    <row r="541" spans="17:21" ht="15.75" customHeight="1">
      <c r="Q541" s="6"/>
      <c r="R541" s="6"/>
      <c r="S541" s="6"/>
      <c r="T541" s="6"/>
      <c r="U541" s="6"/>
    </row>
    <row r="542" spans="17:21" ht="15.75" customHeight="1">
      <c r="Q542" s="6"/>
      <c r="R542" s="6"/>
      <c r="S542" s="6"/>
      <c r="T542" s="6"/>
      <c r="U542" s="6"/>
    </row>
    <row r="543" spans="17:21" ht="15.75" customHeight="1">
      <c r="Q543" s="6"/>
      <c r="R543" s="6"/>
      <c r="S543" s="6"/>
      <c r="T543" s="6"/>
      <c r="U543" s="6"/>
    </row>
    <row r="544" spans="17:21" ht="15.75" customHeight="1">
      <c r="Q544" s="6"/>
      <c r="R544" s="6"/>
      <c r="S544" s="6"/>
      <c r="T544" s="6"/>
      <c r="U544" s="6"/>
    </row>
    <row r="545" spans="17:21" ht="15.75" customHeight="1">
      <c r="Q545" s="6"/>
      <c r="R545" s="6"/>
      <c r="S545" s="6"/>
      <c r="T545" s="6"/>
      <c r="U545" s="6"/>
    </row>
    <row r="546" spans="17:21" ht="15.75" customHeight="1">
      <c r="Q546" s="6"/>
      <c r="R546" s="6"/>
      <c r="S546" s="6"/>
      <c r="T546" s="6"/>
      <c r="U546" s="6"/>
    </row>
    <row r="547" spans="17:21" ht="15.75" customHeight="1">
      <c r="Q547" s="6"/>
      <c r="R547" s="6"/>
      <c r="S547" s="6"/>
      <c r="T547" s="6"/>
      <c r="U547" s="6"/>
    </row>
    <row r="548" spans="17:21" ht="15.75" customHeight="1">
      <c r="Q548" s="6"/>
      <c r="R548" s="6"/>
      <c r="S548" s="6"/>
      <c r="T548" s="6"/>
      <c r="U548" s="6"/>
    </row>
    <row r="549" spans="17:21" ht="15.75" customHeight="1">
      <c r="Q549" s="6"/>
      <c r="R549" s="6"/>
      <c r="S549" s="6"/>
      <c r="T549" s="6"/>
      <c r="U549" s="6"/>
    </row>
    <row r="550" spans="17:21" ht="15.75" customHeight="1">
      <c r="Q550" s="6"/>
      <c r="R550" s="6"/>
      <c r="S550" s="6"/>
      <c r="T550" s="6"/>
      <c r="U550" s="6"/>
    </row>
    <row r="551" spans="17:21" ht="15.75" customHeight="1">
      <c r="Q551" s="6"/>
      <c r="R551" s="6"/>
      <c r="S551" s="6"/>
      <c r="T551" s="6"/>
      <c r="U551" s="6"/>
    </row>
    <row r="552" spans="17:21" ht="15.75" customHeight="1">
      <c r="Q552" s="6"/>
      <c r="R552" s="6"/>
      <c r="S552" s="6"/>
      <c r="T552" s="6"/>
      <c r="U552" s="6"/>
    </row>
    <row r="553" spans="17:21" ht="15.75" customHeight="1">
      <c r="Q553" s="6"/>
      <c r="R553" s="6"/>
      <c r="S553" s="6"/>
      <c r="T553" s="6"/>
      <c r="U553" s="6"/>
    </row>
    <row r="554" spans="17:21" ht="15.75" customHeight="1">
      <c r="Q554" s="6"/>
      <c r="R554" s="6"/>
      <c r="S554" s="6"/>
      <c r="T554" s="6"/>
      <c r="U554" s="6"/>
    </row>
    <row r="555" spans="17:21" ht="15.75" customHeight="1">
      <c r="Q555" s="6"/>
      <c r="R555" s="6"/>
      <c r="S555" s="6"/>
      <c r="T555" s="6"/>
      <c r="U555" s="6"/>
    </row>
    <row r="556" spans="17:21" ht="15.75" customHeight="1">
      <c r="Q556" s="6"/>
      <c r="R556" s="6"/>
      <c r="S556" s="6"/>
      <c r="T556" s="6"/>
      <c r="U556" s="6"/>
    </row>
    <row r="557" spans="17:21" ht="15.75" customHeight="1">
      <c r="Q557" s="6"/>
      <c r="R557" s="6"/>
      <c r="S557" s="6"/>
      <c r="T557" s="6"/>
      <c r="U557" s="6"/>
    </row>
    <row r="558" spans="17:21" ht="15.75" customHeight="1">
      <c r="Q558" s="6"/>
      <c r="R558" s="6"/>
      <c r="S558" s="6"/>
      <c r="T558" s="6"/>
      <c r="U558" s="6"/>
    </row>
    <row r="559" spans="17:21" ht="15.75" customHeight="1">
      <c r="Q559" s="6"/>
      <c r="R559" s="6"/>
      <c r="S559" s="6"/>
      <c r="T559" s="6"/>
      <c r="U559" s="6"/>
    </row>
    <row r="560" spans="17:21" ht="15.75" customHeight="1">
      <c r="Q560" s="6"/>
      <c r="R560" s="6"/>
      <c r="S560" s="6"/>
      <c r="T560" s="6"/>
      <c r="U560" s="6"/>
    </row>
    <row r="561" spans="17:21" ht="15.75" customHeight="1">
      <c r="Q561" s="6"/>
      <c r="R561" s="6"/>
      <c r="S561" s="6"/>
      <c r="T561" s="6"/>
      <c r="U561" s="6"/>
    </row>
    <row r="562" spans="17:21" ht="15.75" customHeight="1">
      <c r="Q562" s="6"/>
      <c r="R562" s="6"/>
      <c r="S562" s="6"/>
      <c r="T562" s="6"/>
      <c r="U562" s="6"/>
    </row>
    <row r="563" spans="17:21" ht="15.75" customHeight="1">
      <c r="Q563" s="6"/>
      <c r="R563" s="6"/>
      <c r="S563" s="6"/>
      <c r="T563" s="6"/>
      <c r="U563" s="6"/>
    </row>
    <row r="564" spans="17:21" ht="15.75" customHeight="1">
      <c r="Q564" s="6"/>
      <c r="R564" s="6"/>
      <c r="S564" s="6"/>
      <c r="T564" s="6"/>
      <c r="U564" s="6"/>
    </row>
    <row r="565" spans="17:21" ht="15.75" customHeight="1">
      <c r="Q565" s="6"/>
      <c r="R565" s="6"/>
      <c r="S565" s="6"/>
      <c r="T565" s="6"/>
      <c r="U565" s="6"/>
    </row>
    <row r="566" spans="17:21" ht="15.75" customHeight="1">
      <c r="Q566" s="6"/>
      <c r="R566" s="6"/>
      <c r="S566" s="6"/>
      <c r="T566" s="6"/>
      <c r="U566" s="6"/>
    </row>
    <row r="567" spans="17:21" ht="15.75" customHeight="1">
      <c r="Q567" s="6"/>
      <c r="R567" s="6"/>
      <c r="S567" s="6"/>
      <c r="T567" s="6"/>
      <c r="U567" s="6"/>
    </row>
    <row r="568" spans="17:21" ht="15.75" customHeight="1">
      <c r="Q568" s="6"/>
      <c r="R568" s="6"/>
      <c r="S568" s="6"/>
      <c r="T568" s="6"/>
      <c r="U568" s="6"/>
    </row>
    <row r="569" spans="17:21" ht="15.75" customHeight="1">
      <c r="Q569" s="6"/>
      <c r="R569" s="6"/>
      <c r="S569" s="6"/>
      <c r="T569" s="6"/>
      <c r="U569" s="6"/>
    </row>
    <row r="570" spans="17:21" ht="15.75" customHeight="1">
      <c r="Q570" s="6"/>
      <c r="R570" s="6"/>
      <c r="S570" s="6"/>
      <c r="T570" s="6"/>
      <c r="U570" s="6"/>
    </row>
    <row r="571" spans="17:21" ht="15.75" customHeight="1">
      <c r="Q571" s="6"/>
      <c r="R571" s="6"/>
      <c r="S571" s="6"/>
      <c r="T571" s="6"/>
      <c r="U571" s="6"/>
    </row>
    <row r="572" spans="17:21" ht="15.75" customHeight="1">
      <c r="Q572" s="6"/>
      <c r="R572" s="6"/>
      <c r="S572" s="6"/>
      <c r="T572" s="6"/>
      <c r="U572" s="6"/>
    </row>
    <row r="573" spans="17:21" ht="15.75" customHeight="1">
      <c r="Q573" s="6"/>
      <c r="R573" s="6"/>
      <c r="S573" s="6"/>
      <c r="T573" s="6"/>
      <c r="U573" s="6"/>
    </row>
    <row r="574" spans="17:21" ht="15.75" customHeight="1">
      <c r="Q574" s="6"/>
      <c r="R574" s="6"/>
      <c r="S574" s="6"/>
      <c r="T574" s="6"/>
      <c r="U574" s="6"/>
    </row>
    <row r="575" spans="17:21" ht="15.75" customHeight="1">
      <c r="Q575" s="6"/>
      <c r="R575" s="6"/>
      <c r="S575" s="6"/>
      <c r="T575" s="6"/>
      <c r="U575" s="6"/>
    </row>
    <row r="576" spans="17:21" ht="15.75" customHeight="1">
      <c r="Q576" s="6"/>
      <c r="R576" s="6"/>
      <c r="S576" s="6"/>
      <c r="T576" s="6"/>
      <c r="U576" s="6"/>
    </row>
    <row r="577" spans="17:21" ht="15.75" customHeight="1">
      <c r="Q577" s="6"/>
      <c r="R577" s="6"/>
      <c r="S577" s="6"/>
      <c r="T577" s="6"/>
      <c r="U577" s="6"/>
    </row>
    <row r="578" spans="17:21" ht="15.75" customHeight="1">
      <c r="Q578" s="6"/>
      <c r="R578" s="6"/>
      <c r="S578" s="6"/>
      <c r="T578" s="6"/>
      <c r="U578" s="6"/>
    </row>
    <row r="579" spans="17:21" ht="15.75" customHeight="1">
      <c r="Q579" s="6"/>
      <c r="R579" s="6"/>
      <c r="S579" s="6"/>
      <c r="T579" s="6"/>
      <c r="U579" s="6"/>
    </row>
    <row r="580" spans="17:21" ht="15.75" customHeight="1">
      <c r="Q580" s="6"/>
      <c r="R580" s="6"/>
      <c r="S580" s="6"/>
      <c r="T580" s="6"/>
      <c r="U580" s="6"/>
    </row>
    <row r="581" spans="17:21" ht="15.75" customHeight="1">
      <c r="Q581" s="6"/>
      <c r="R581" s="6"/>
      <c r="S581" s="6"/>
      <c r="T581" s="6"/>
      <c r="U581" s="6"/>
    </row>
    <row r="582" spans="17:21" ht="15.75" customHeight="1">
      <c r="Q582" s="6"/>
      <c r="R582" s="6"/>
      <c r="S582" s="6"/>
      <c r="T582" s="6"/>
      <c r="U582" s="6"/>
    </row>
    <row r="583" spans="17:21" ht="15.75" customHeight="1">
      <c r="Q583" s="6"/>
      <c r="R583" s="6"/>
      <c r="S583" s="6"/>
      <c r="T583" s="6"/>
      <c r="U583" s="6"/>
    </row>
    <row r="584" spans="17:21" ht="15.75" customHeight="1">
      <c r="Q584" s="6"/>
      <c r="R584" s="6"/>
      <c r="S584" s="6"/>
      <c r="T584" s="6"/>
      <c r="U584" s="6"/>
    </row>
    <row r="585" spans="17:21" ht="15.75" customHeight="1">
      <c r="Q585" s="6"/>
      <c r="R585" s="6"/>
      <c r="S585" s="6"/>
      <c r="T585" s="6"/>
      <c r="U585" s="6"/>
    </row>
    <row r="586" spans="17:21" ht="15.75" customHeight="1">
      <c r="Q586" s="6"/>
      <c r="R586" s="6"/>
      <c r="S586" s="6"/>
      <c r="T586" s="6"/>
      <c r="U586" s="6"/>
    </row>
    <row r="587" spans="17:21" ht="15.75" customHeight="1">
      <c r="Q587" s="6"/>
      <c r="R587" s="6"/>
      <c r="S587" s="6"/>
      <c r="T587" s="6"/>
      <c r="U587" s="6"/>
    </row>
    <row r="588" spans="17:21" ht="15.75" customHeight="1">
      <c r="Q588" s="6"/>
      <c r="R588" s="6"/>
      <c r="S588" s="6"/>
      <c r="T588" s="6"/>
      <c r="U588" s="6"/>
    </row>
    <row r="589" spans="17:21" ht="15.75" customHeight="1">
      <c r="Q589" s="6"/>
      <c r="R589" s="6"/>
      <c r="S589" s="6"/>
      <c r="T589" s="6"/>
      <c r="U589" s="6"/>
    </row>
    <row r="590" spans="17:21" ht="15.75" customHeight="1">
      <c r="Q590" s="6"/>
      <c r="R590" s="6"/>
      <c r="S590" s="6"/>
      <c r="T590" s="6"/>
      <c r="U590" s="6"/>
    </row>
    <row r="591" spans="17:21" ht="15.75" customHeight="1">
      <c r="Q591" s="6"/>
      <c r="R591" s="6"/>
      <c r="S591" s="6"/>
      <c r="T591" s="6"/>
      <c r="U591" s="6"/>
    </row>
    <row r="592" spans="17:21" ht="15.75" customHeight="1">
      <c r="Q592" s="6"/>
      <c r="R592" s="6"/>
      <c r="S592" s="6"/>
      <c r="T592" s="6"/>
      <c r="U592" s="6"/>
    </row>
    <row r="593" spans="17:21" ht="15.75" customHeight="1">
      <c r="Q593" s="6"/>
      <c r="R593" s="6"/>
      <c r="S593" s="6"/>
      <c r="T593" s="6"/>
      <c r="U593" s="6"/>
    </row>
    <row r="594" spans="17:21" ht="15.75" customHeight="1">
      <c r="Q594" s="6"/>
      <c r="R594" s="6"/>
      <c r="S594" s="6"/>
      <c r="T594" s="6"/>
      <c r="U594" s="6"/>
    </row>
    <row r="595" spans="17:21" ht="15.75" customHeight="1">
      <c r="Q595" s="6"/>
      <c r="R595" s="6"/>
      <c r="S595" s="6"/>
      <c r="T595" s="6"/>
      <c r="U595" s="6"/>
    </row>
    <row r="596" spans="17:21" ht="15.75" customHeight="1">
      <c r="Q596" s="6"/>
      <c r="R596" s="6"/>
      <c r="S596" s="6"/>
      <c r="T596" s="6"/>
      <c r="U596" s="6"/>
    </row>
    <row r="597" spans="17:21" ht="15.75" customHeight="1">
      <c r="Q597" s="6"/>
      <c r="R597" s="6"/>
      <c r="S597" s="6"/>
      <c r="T597" s="6"/>
      <c r="U597" s="6"/>
    </row>
    <row r="598" spans="17:21" ht="15.75" customHeight="1">
      <c r="Q598" s="6"/>
      <c r="R598" s="6"/>
      <c r="S598" s="6"/>
      <c r="T598" s="6"/>
      <c r="U598" s="6"/>
    </row>
    <row r="599" spans="17:21" ht="15.75" customHeight="1">
      <c r="Q599" s="6"/>
      <c r="R599" s="6"/>
      <c r="S599" s="6"/>
      <c r="T599" s="6"/>
      <c r="U599" s="6"/>
    </row>
    <row r="600" spans="17:21" ht="15.75" customHeight="1">
      <c r="Q600" s="6"/>
      <c r="R600" s="6"/>
      <c r="S600" s="6"/>
      <c r="T600" s="6"/>
      <c r="U600" s="6"/>
    </row>
    <row r="601" spans="17:21" ht="15.75" customHeight="1">
      <c r="Q601" s="6"/>
      <c r="R601" s="6"/>
      <c r="S601" s="6"/>
      <c r="T601" s="6"/>
      <c r="U601" s="6"/>
    </row>
    <row r="602" spans="17:21" ht="15.75" customHeight="1">
      <c r="Q602" s="6"/>
      <c r="R602" s="6"/>
      <c r="S602" s="6"/>
      <c r="T602" s="6"/>
      <c r="U602" s="6"/>
    </row>
    <row r="603" spans="17:21" ht="15.75" customHeight="1">
      <c r="Q603" s="6"/>
      <c r="R603" s="6"/>
      <c r="S603" s="6"/>
      <c r="T603" s="6"/>
      <c r="U603" s="6"/>
    </row>
    <row r="604" spans="17:21" ht="15.75" customHeight="1">
      <c r="Q604" s="6"/>
      <c r="R604" s="6"/>
      <c r="S604" s="6"/>
      <c r="T604" s="6"/>
      <c r="U604" s="6"/>
    </row>
    <row r="605" spans="17:21" ht="15.75" customHeight="1">
      <c r="Q605" s="6"/>
      <c r="R605" s="6"/>
      <c r="S605" s="6"/>
      <c r="T605" s="6"/>
      <c r="U605" s="6"/>
    </row>
    <row r="606" spans="17:21" ht="15.75" customHeight="1">
      <c r="Q606" s="6"/>
      <c r="R606" s="6"/>
      <c r="S606" s="6"/>
      <c r="T606" s="6"/>
      <c r="U606" s="6"/>
    </row>
    <row r="607" spans="17:21" ht="15.75" customHeight="1">
      <c r="Q607" s="6"/>
      <c r="R607" s="6"/>
      <c r="S607" s="6"/>
      <c r="T607" s="6"/>
      <c r="U607" s="6"/>
    </row>
    <row r="608" spans="17:21" ht="15.75" customHeight="1">
      <c r="Q608" s="6"/>
      <c r="R608" s="6"/>
      <c r="S608" s="6"/>
      <c r="T608" s="6"/>
      <c r="U608" s="6"/>
    </row>
    <row r="609" spans="17:21" ht="15.75" customHeight="1">
      <c r="Q609" s="6"/>
      <c r="R609" s="6"/>
      <c r="S609" s="6"/>
      <c r="T609" s="6"/>
      <c r="U609" s="6"/>
    </row>
    <row r="610" spans="17:21" ht="15.75" customHeight="1">
      <c r="Q610" s="6"/>
      <c r="R610" s="6"/>
      <c r="S610" s="6"/>
      <c r="T610" s="6"/>
      <c r="U610" s="6"/>
    </row>
    <row r="611" spans="17:21" ht="15.75" customHeight="1">
      <c r="Q611" s="6"/>
      <c r="R611" s="6"/>
      <c r="S611" s="6"/>
      <c r="T611" s="6"/>
      <c r="U611" s="6"/>
    </row>
    <row r="612" spans="17:21" ht="15.75" customHeight="1">
      <c r="Q612" s="6"/>
      <c r="R612" s="6"/>
      <c r="S612" s="6"/>
      <c r="T612" s="6"/>
      <c r="U612" s="6"/>
    </row>
    <row r="613" spans="17:21" ht="15.75" customHeight="1">
      <c r="Q613" s="6"/>
      <c r="R613" s="6"/>
      <c r="S613" s="6"/>
      <c r="T613" s="6"/>
      <c r="U613" s="6"/>
    </row>
    <row r="614" spans="17:21" ht="15.75" customHeight="1">
      <c r="Q614" s="6"/>
      <c r="R614" s="6"/>
      <c r="S614" s="6"/>
      <c r="T614" s="6"/>
      <c r="U614" s="6"/>
    </row>
    <row r="615" spans="17:21" ht="15.75" customHeight="1">
      <c r="Q615" s="6"/>
      <c r="R615" s="6"/>
      <c r="S615" s="6"/>
      <c r="T615" s="6"/>
      <c r="U615" s="6"/>
    </row>
    <row r="616" spans="17:21" ht="15.75" customHeight="1">
      <c r="Q616" s="6"/>
      <c r="R616" s="6"/>
      <c r="S616" s="6"/>
      <c r="T616" s="6"/>
      <c r="U616" s="6"/>
    </row>
    <row r="617" spans="17:21" ht="15.75" customHeight="1">
      <c r="Q617" s="6"/>
      <c r="R617" s="6"/>
      <c r="S617" s="6"/>
      <c r="T617" s="6"/>
      <c r="U617" s="6"/>
    </row>
    <row r="618" spans="17:21" ht="15.75" customHeight="1">
      <c r="Q618" s="6"/>
      <c r="R618" s="6"/>
      <c r="S618" s="6"/>
      <c r="T618" s="6"/>
      <c r="U618" s="6"/>
    </row>
    <row r="619" spans="17:21" ht="15.75" customHeight="1">
      <c r="Q619" s="6"/>
      <c r="R619" s="6"/>
      <c r="S619" s="6"/>
      <c r="T619" s="6"/>
      <c r="U619" s="6"/>
    </row>
    <row r="620" spans="17:21" ht="15.75" customHeight="1">
      <c r="Q620" s="6"/>
      <c r="R620" s="6"/>
      <c r="S620" s="6"/>
      <c r="T620" s="6"/>
      <c r="U620" s="6"/>
    </row>
    <row r="621" spans="17:21" ht="15.75" customHeight="1">
      <c r="Q621" s="6"/>
      <c r="R621" s="6"/>
      <c r="S621" s="6"/>
      <c r="T621" s="6"/>
      <c r="U621" s="6"/>
    </row>
    <row r="622" spans="17:21" ht="15.75" customHeight="1">
      <c r="Q622" s="6"/>
      <c r="R622" s="6"/>
      <c r="S622" s="6"/>
      <c r="T622" s="6"/>
      <c r="U622" s="6"/>
    </row>
    <row r="623" spans="17:21" ht="15.75" customHeight="1">
      <c r="Q623" s="6"/>
      <c r="R623" s="6"/>
      <c r="S623" s="6"/>
      <c r="T623" s="6"/>
      <c r="U623" s="6"/>
    </row>
    <row r="624" spans="17:21" ht="15.75" customHeight="1">
      <c r="Q624" s="6"/>
      <c r="R624" s="6"/>
      <c r="S624" s="6"/>
      <c r="T624" s="6"/>
      <c r="U624" s="6"/>
    </row>
    <row r="625" spans="17:21" ht="15.75" customHeight="1">
      <c r="Q625" s="6"/>
      <c r="R625" s="6"/>
      <c r="S625" s="6"/>
      <c r="T625" s="6"/>
      <c r="U625" s="6"/>
    </row>
    <row r="626" spans="17:21" ht="15.75" customHeight="1">
      <c r="Q626" s="6"/>
      <c r="R626" s="6"/>
      <c r="S626" s="6"/>
      <c r="T626" s="6"/>
      <c r="U626" s="6"/>
    </row>
    <row r="627" spans="17:21" ht="15.75" customHeight="1">
      <c r="Q627" s="6"/>
      <c r="R627" s="6"/>
      <c r="S627" s="6"/>
      <c r="T627" s="6"/>
      <c r="U627" s="6"/>
    </row>
    <row r="628" spans="17:21" ht="15.75" customHeight="1">
      <c r="Q628" s="6"/>
      <c r="R628" s="6"/>
      <c r="S628" s="6"/>
      <c r="T628" s="6"/>
      <c r="U628" s="6"/>
    </row>
    <row r="629" spans="17:21" ht="15.75" customHeight="1">
      <c r="Q629" s="6"/>
      <c r="R629" s="6"/>
      <c r="S629" s="6"/>
      <c r="T629" s="6"/>
      <c r="U629" s="6"/>
    </row>
    <row r="630" spans="17:21" ht="15.75" customHeight="1">
      <c r="Q630" s="6"/>
      <c r="R630" s="6"/>
      <c r="S630" s="6"/>
      <c r="T630" s="6"/>
      <c r="U630" s="6"/>
    </row>
    <row r="631" spans="17:21" ht="15.75" customHeight="1">
      <c r="Q631" s="6"/>
      <c r="R631" s="6"/>
      <c r="S631" s="6"/>
      <c r="T631" s="6"/>
      <c r="U631" s="6"/>
    </row>
    <row r="632" spans="17:21" ht="15.75" customHeight="1">
      <c r="Q632" s="6"/>
      <c r="R632" s="6"/>
      <c r="S632" s="6"/>
      <c r="T632" s="6"/>
      <c r="U632" s="6"/>
    </row>
    <row r="633" spans="17:21" ht="15.75" customHeight="1">
      <c r="Q633" s="6"/>
      <c r="R633" s="6"/>
      <c r="S633" s="6"/>
      <c r="T633" s="6"/>
      <c r="U633" s="6"/>
    </row>
    <row r="634" spans="17:21" ht="15.75" customHeight="1">
      <c r="Q634" s="6"/>
      <c r="R634" s="6"/>
      <c r="S634" s="6"/>
      <c r="T634" s="6"/>
      <c r="U634" s="6"/>
    </row>
    <row r="635" spans="17:21" ht="15.75" customHeight="1">
      <c r="Q635" s="6"/>
      <c r="R635" s="6"/>
      <c r="S635" s="6"/>
      <c r="T635" s="6"/>
      <c r="U635" s="6"/>
    </row>
    <row r="636" spans="17:21" ht="15.75" customHeight="1">
      <c r="Q636" s="6"/>
      <c r="R636" s="6"/>
      <c r="S636" s="6"/>
      <c r="T636" s="6"/>
      <c r="U636" s="6"/>
    </row>
    <row r="637" spans="17:21" ht="15.75" customHeight="1">
      <c r="Q637" s="6"/>
      <c r="R637" s="6"/>
      <c r="S637" s="6"/>
      <c r="T637" s="6"/>
      <c r="U637" s="6"/>
    </row>
    <row r="638" spans="17:21" ht="15.75" customHeight="1">
      <c r="Q638" s="6"/>
      <c r="R638" s="6"/>
      <c r="S638" s="6"/>
      <c r="T638" s="6"/>
      <c r="U638" s="6"/>
    </row>
    <row r="639" spans="17:21" ht="15.75" customHeight="1">
      <c r="Q639" s="6"/>
      <c r="R639" s="6"/>
      <c r="S639" s="6"/>
      <c r="T639" s="6"/>
      <c r="U639" s="6"/>
    </row>
    <row r="640" spans="17:21" ht="15.75" customHeight="1">
      <c r="Q640" s="6"/>
      <c r="R640" s="6"/>
      <c r="S640" s="6"/>
      <c r="T640" s="6"/>
      <c r="U640" s="6"/>
    </row>
    <row r="641" spans="17:21" ht="15.75" customHeight="1">
      <c r="Q641" s="6"/>
      <c r="R641" s="6"/>
      <c r="S641" s="6"/>
      <c r="T641" s="6"/>
      <c r="U641" s="6"/>
    </row>
    <row r="642" spans="17:21" ht="15.75" customHeight="1">
      <c r="Q642" s="6"/>
      <c r="R642" s="6"/>
      <c r="S642" s="6"/>
      <c r="T642" s="6"/>
      <c r="U642" s="6"/>
    </row>
    <row r="643" spans="17:21" ht="15.75" customHeight="1">
      <c r="Q643" s="6"/>
      <c r="R643" s="6"/>
      <c r="S643" s="6"/>
      <c r="T643" s="6"/>
      <c r="U643" s="6"/>
    </row>
    <row r="644" spans="17:21" ht="15.75" customHeight="1">
      <c r="Q644" s="6"/>
      <c r="R644" s="6"/>
      <c r="S644" s="6"/>
      <c r="T644" s="6"/>
      <c r="U644" s="6"/>
    </row>
    <row r="645" spans="17:21" ht="15.75" customHeight="1">
      <c r="Q645" s="6"/>
      <c r="R645" s="6"/>
      <c r="S645" s="6"/>
      <c r="T645" s="6"/>
      <c r="U645" s="6"/>
    </row>
    <row r="646" spans="17:21" ht="15.75" customHeight="1">
      <c r="Q646" s="6"/>
      <c r="R646" s="6"/>
      <c r="S646" s="6"/>
      <c r="T646" s="6"/>
      <c r="U646" s="6"/>
    </row>
    <row r="647" spans="17:21" ht="15.75" customHeight="1">
      <c r="Q647" s="6"/>
      <c r="R647" s="6"/>
      <c r="S647" s="6"/>
      <c r="T647" s="6"/>
      <c r="U647" s="6"/>
    </row>
    <row r="648" spans="17:21" ht="15.75" customHeight="1">
      <c r="Q648" s="6"/>
      <c r="R648" s="6"/>
      <c r="S648" s="6"/>
      <c r="T648" s="6"/>
      <c r="U648" s="6"/>
    </row>
    <row r="649" spans="17:21" ht="15.75" customHeight="1">
      <c r="Q649" s="6"/>
      <c r="R649" s="6"/>
      <c r="S649" s="6"/>
      <c r="T649" s="6"/>
      <c r="U649" s="6"/>
    </row>
    <row r="650" spans="17:21" ht="15.75" customHeight="1">
      <c r="Q650" s="6"/>
      <c r="R650" s="6"/>
      <c r="S650" s="6"/>
      <c r="T650" s="6"/>
      <c r="U650" s="6"/>
    </row>
    <row r="651" spans="17:21" ht="15.75" customHeight="1">
      <c r="Q651" s="6"/>
      <c r="R651" s="6"/>
      <c r="S651" s="6"/>
      <c r="T651" s="6"/>
      <c r="U651" s="6"/>
    </row>
    <row r="652" spans="17:21" ht="15.75" customHeight="1">
      <c r="Q652" s="6"/>
      <c r="R652" s="6"/>
      <c r="S652" s="6"/>
      <c r="T652" s="6"/>
      <c r="U652" s="6"/>
    </row>
    <row r="653" spans="17:21" ht="15.75" customHeight="1">
      <c r="Q653" s="6"/>
      <c r="R653" s="6"/>
      <c r="S653" s="6"/>
      <c r="T653" s="6"/>
      <c r="U653" s="6"/>
    </row>
    <row r="654" spans="17:21" ht="15.75" customHeight="1">
      <c r="Q654" s="6"/>
      <c r="R654" s="6"/>
      <c r="S654" s="6"/>
      <c r="T654" s="6"/>
      <c r="U654" s="6"/>
    </row>
    <row r="655" spans="17:21" ht="15.75" customHeight="1">
      <c r="Q655" s="6"/>
      <c r="R655" s="6"/>
      <c r="S655" s="6"/>
      <c r="T655" s="6"/>
      <c r="U655" s="6"/>
    </row>
    <row r="656" spans="17:21" ht="15.75" customHeight="1">
      <c r="Q656" s="6"/>
      <c r="R656" s="6"/>
      <c r="S656" s="6"/>
      <c r="T656" s="6"/>
      <c r="U656" s="6"/>
    </row>
    <row r="657" spans="17:21" ht="15.75" customHeight="1">
      <c r="Q657" s="6"/>
      <c r="R657" s="6"/>
      <c r="S657" s="6"/>
      <c r="T657" s="6"/>
      <c r="U657" s="6"/>
    </row>
    <row r="658" spans="17:21" ht="15.75" customHeight="1">
      <c r="Q658" s="6"/>
      <c r="R658" s="6"/>
      <c r="S658" s="6"/>
      <c r="T658" s="6"/>
      <c r="U658" s="6"/>
    </row>
    <row r="659" spans="17:21" ht="15.75" customHeight="1">
      <c r="Q659" s="6"/>
      <c r="R659" s="6"/>
      <c r="S659" s="6"/>
      <c r="T659" s="6"/>
      <c r="U659" s="6"/>
    </row>
    <row r="660" spans="17:21" ht="15.75" customHeight="1">
      <c r="Q660" s="6"/>
      <c r="R660" s="6"/>
      <c r="S660" s="6"/>
      <c r="T660" s="6"/>
      <c r="U660" s="6"/>
    </row>
    <row r="661" spans="17:21" ht="15.75" customHeight="1">
      <c r="Q661" s="6"/>
      <c r="R661" s="6"/>
      <c r="S661" s="6"/>
      <c r="T661" s="6"/>
      <c r="U661" s="6"/>
    </row>
    <row r="662" spans="17:21" ht="15.75" customHeight="1">
      <c r="Q662" s="6"/>
      <c r="R662" s="6"/>
      <c r="S662" s="6"/>
      <c r="T662" s="6"/>
      <c r="U662" s="6"/>
    </row>
    <row r="663" spans="17:21" ht="15.75" customHeight="1">
      <c r="Q663" s="6"/>
      <c r="R663" s="6"/>
      <c r="S663" s="6"/>
      <c r="T663" s="6"/>
      <c r="U663" s="6"/>
    </row>
    <row r="664" spans="17:21" ht="15.75" customHeight="1">
      <c r="Q664" s="6"/>
      <c r="R664" s="6"/>
      <c r="S664" s="6"/>
      <c r="T664" s="6"/>
      <c r="U664" s="6"/>
    </row>
    <row r="665" spans="17:21" ht="15.75" customHeight="1">
      <c r="Q665" s="6"/>
      <c r="R665" s="6"/>
      <c r="S665" s="6"/>
      <c r="T665" s="6"/>
      <c r="U665" s="6"/>
    </row>
    <row r="666" spans="17:21" ht="15.75" customHeight="1">
      <c r="Q666" s="6"/>
      <c r="R666" s="6"/>
      <c r="S666" s="6"/>
      <c r="T666" s="6"/>
      <c r="U666" s="6"/>
    </row>
    <row r="667" spans="17:21" ht="15.75" customHeight="1">
      <c r="Q667" s="6"/>
      <c r="R667" s="6"/>
      <c r="S667" s="6"/>
      <c r="T667" s="6"/>
      <c r="U667" s="6"/>
    </row>
    <row r="668" spans="17:21" ht="15.75" customHeight="1">
      <c r="Q668" s="6"/>
      <c r="R668" s="6"/>
      <c r="S668" s="6"/>
      <c r="T668" s="6"/>
      <c r="U668" s="6"/>
    </row>
    <row r="669" spans="17:21" ht="15.75" customHeight="1">
      <c r="Q669" s="6"/>
      <c r="R669" s="6"/>
      <c r="S669" s="6"/>
      <c r="T669" s="6"/>
      <c r="U669" s="6"/>
    </row>
    <row r="670" spans="17:21" ht="15.75" customHeight="1">
      <c r="Q670" s="6"/>
      <c r="R670" s="6"/>
      <c r="S670" s="6"/>
      <c r="T670" s="6"/>
      <c r="U670" s="6"/>
    </row>
    <row r="671" spans="17:21" ht="15.75" customHeight="1">
      <c r="Q671" s="6"/>
      <c r="R671" s="6"/>
      <c r="S671" s="6"/>
      <c r="T671" s="6"/>
      <c r="U671" s="6"/>
    </row>
    <row r="672" spans="17:21" ht="15.75" customHeight="1">
      <c r="Q672" s="6"/>
      <c r="R672" s="6"/>
      <c r="S672" s="6"/>
      <c r="T672" s="6"/>
      <c r="U672" s="6"/>
    </row>
    <row r="673" spans="17:21" ht="15.75" customHeight="1">
      <c r="Q673" s="6"/>
      <c r="R673" s="6"/>
      <c r="S673" s="6"/>
      <c r="T673" s="6"/>
      <c r="U673" s="6"/>
    </row>
    <row r="674" spans="17:21" ht="15.75" customHeight="1">
      <c r="Q674" s="6"/>
      <c r="R674" s="6"/>
      <c r="S674" s="6"/>
      <c r="T674" s="6"/>
      <c r="U674" s="6"/>
    </row>
    <row r="675" spans="17:21" ht="15.75" customHeight="1">
      <c r="Q675" s="6"/>
      <c r="R675" s="6"/>
      <c r="S675" s="6"/>
      <c r="T675" s="6"/>
      <c r="U675" s="6"/>
    </row>
    <row r="676" spans="17:21" ht="15.75" customHeight="1">
      <c r="Q676" s="6"/>
      <c r="R676" s="6"/>
      <c r="S676" s="6"/>
      <c r="T676" s="6"/>
      <c r="U676" s="6"/>
    </row>
    <row r="677" spans="17:21" ht="15.75" customHeight="1">
      <c r="Q677" s="6"/>
      <c r="R677" s="6"/>
      <c r="S677" s="6"/>
      <c r="T677" s="6"/>
      <c r="U677" s="6"/>
    </row>
    <row r="678" spans="17:21" ht="15.75" customHeight="1">
      <c r="Q678" s="6"/>
      <c r="R678" s="6"/>
      <c r="S678" s="6"/>
      <c r="T678" s="6"/>
      <c r="U678" s="6"/>
    </row>
    <row r="679" spans="17:21" ht="15.75" customHeight="1">
      <c r="Q679" s="6"/>
      <c r="R679" s="6"/>
      <c r="S679" s="6"/>
      <c r="T679" s="6"/>
      <c r="U679" s="6"/>
    </row>
    <row r="680" spans="17:21" ht="15.75" customHeight="1">
      <c r="Q680" s="6"/>
      <c r="R680" s="6"/>
      <c r="S680" s="6"/>
      <c r="T680" s="6"/>
      <c r="U680" s="6"/>
    </row>
    <row r="681" spans="17:21" ht="15.75" customHeight="1">
      <c r="Q681" s="6"/>
      <c r="R681" s="6"/>
      <c r="S681" s="6"/>
      <c r="T681" s="6"/>
      <c r="U681" s="6"/>
    </row>
    <row r="682" spans="17:21" ht="15.75" customHeight="1">
      <c r="Q682" s="6"/>
      <c r="R682" s="6"/>
      <c r="S682" s="6"/>
      <c r="T682" s="6"/>
      <c r="U682" s="6"/>
    </row>
    <row r="683" spans="17:21" ht="15.75" customHeight="1">
      <c r="Q683" s="6"/>
      <c r="R683" s="6"/>
      <c r="S683" s="6"/>
      <c r="T683" s="6"/>
      <c r="U683" s="6"/>
    </row>
    <row r="684" spans="17:21" ht="15.75" customHeight="1">
      <c r="Q684" s="6"/>
      <c r="R684" s="6"/>
      <c r="S684" s="6"/>
      <c r="T684" s="6"/>
      <c r="U684" s="6"/>
    </row>
    <row r="685" spans="17:21" ht="15.75" customHeight="1">
      <c r="Q685" s="6"/>
      <c r="R685" s="6"/>
      <c r="S685" s="6"/>
      <c r="T685" s="6"/>
      <c r="U685" s="6"/>
    </row>
    <row r="686" spans="17:21" ht="15.75" customHeight="1">
      <c r="Q686" s="6"/>
      <c r="R686" s="6"/>
      <c r="S686" s="6"/>
      <c r="T686" s="6"/>
      <c r="U686" s="6"/>
    </row>
    <row r="687" spans="17:21" ht="15.75" customHeight="1">
      <c r="Q687" s="6"/>
      <c r="R687" s="6"/>
      <c r="S687" s="6"/>
      <c r="T687" s="6"/>
      <c r="U687" s="6"/>
    </row>
    <row r="688" spans="17:21" ht="15.75" customHeight="1">
      <c r="Q688" s="6"/>
      <c r="R688" s="6"/>
      <c r="S688" s="6"/>
      <c r="T688" s="6"/>
      <c r="U688" s="6"/>
    </row>
    <row r="689" spans="17:21" ht="15.75" customHeight="1">
      <c r="Q689" s="6"/>
      <c r="R689" s="6"/>
      <c r="S689" s="6"/>
      <c r="T689" s="6"/>
      <c r="U689" s="6"/>
    </row>
    <row r="690" spans="17:21" ht="15.75" customHeight="1">
      <c r="Q690" s="6"/>
      <c r="R690" s="6"/>
      <c r="S690" s="6"/>
      <c r="T690" s="6"/>
      <c r="U690" s="6"/>
    </row>
    <row r="691" spans="17:21" ht="15.75" customHeight="1">
      <c r="Q691" s="6"/>
      <c r="R691" s="6"/>
      <c r="S691" s="6"/>
      <c r="T691" s="6"/>
      <c r="U691" s="6"/>
    </row>
    <row r="692" spans="17:21" ht="15.75" customHeight="1">
      <c r="Q692" s="6"/>
      <c r="R692" s="6"/>
      <c r="S692" s="6"/>
      <c r="T692" s="6"/>
      <c r="U692" s="6"/>
    </row>
    <row r="693" spans="17:21" ht="15.75" customHeight="1">
      <c r="Q693" s="6"/>
      <c r="R693" s="6"/>
      <c r="S693" s="6"/>
      <c r="T693" s="6"/>
      <c r="U693" s="6"/>
    </row>
    <row r="694" spans="17:21" ht="15.75" customHeight="1">
      <c r="Q694" s="6"/>
      <c r="R694" s="6"/>
      <c r="S694" s="6"/>
      <c r="T694" s="6"/>
      <c r="U694" s="6"/>
    </row>
    <row r="695" spans="17:21" ht="15.75" customHeight="1">
      <c r="Q695" s="6"/>
      <c r="R695" s="6"/>
      <c r="S695" s="6"/>
      <c r="T695" s="6"/>
      <c r="U695" s="6"/>
    </row>
    <row r="696" spans="17:21" ht="15.75" customHeight="1">
      <c r="Q696" s="6"/>
      <c r="R696" s="6"/>
      <c r="S696" s="6"/>
      <c r="T696" s="6"/>
      <c r="U696" s="6"/>
    </row>
    <row r="697" spans="17:21" ht="15.75" customHeight="1">
      <c r="Q697" s="6"/>
      <c r="R697" s="6"/>
      <c r="S697" s="6"/>
      <c r="T697" s="6"/>
      <c r="U697" s="6"/>
    </row>
    <row r="698" spans="17:21" ht="15.75" customHeight="1">
      <c r="Q698" s="6"/>
      <c r="R698" s="6"/>
      <c r="S698" s="6"/>
      <c r="T698" s="6"/>
      <c r="U698" s="6"/>
    </row>
    <row r="699" spans="17:21" ht="15.75" customHeight="1">
      <c r="Q699" s="6"/>
      <c r="R699" s="6"/>
      <c r="S699" s="6"/>
      <c r="T699" s="6"/>
      <c r="U699" s="6"/>
    </row>
    <row r="700" spans="17:21" ht="15.75" customHeight="1">
      <c r="Q700" s="6"/>
      <c r="R700" s="6"/>
      <c r="S700" s="6"/>
      <c r="T700" s="6"/>
      <c r="U700" s="6"/>
    </row>
    <row r="701" spans="17:21" ht="15.75" customHeight="1">
      <c r="Q701" s="6"/>
      <c r="R701" s="6"/>
      <c r="S701" s="6"/>
      <c r="T701" s="6"/>
      <c r="U701" s="6"/>
    </row>
    <row r="702" spans="17:21" ht="15.75" customHeight="1">
      <c r="Q702" s="6"/>
      <c r="R702" s="6"/>
      <c r="S702" s="6"/>
      <c r="T702" s="6"/>
      <c r="U702" s="6"/>
    </row>
    <row r="703" spans="17:21" ht="15.75" customHeight="1">
      <c r="Q703" s="6"/>
      <c r="R703" s="6"/>
      <c r="S703" s="6"/>
      <c r="T703" s="6"/>
      <c r="U703" s="6"/>
    </row>
    <row r="704" spans="17:21" ht="15.75" customHeight="1">
      <c r="Q704" s="6"/>
      <c r="R704" s="6"/>
      <c r="S704" s="6"/>
      <c r="T704" s="6"/>
      <c r="U704" s="6"/>
    </row>
    <row r="705" spans="17:21" ht="15.75" customHeight="1">
      <c r="Q705" s="6"/>
      <c r="R705" s="6"/>
      <c r="S705" s="6"/>
      <c r="T705" s="6"/>
      <c r="U705" s="6"/>
    </row>
    <row r="706" spans="17:21" ht="15.75" customHeight="1">
      <c r="Q706" s="6"/>
      <c r="R706" s="6"/>
      <c r="S706" s="6"/>
      <c r="T706" s="6"/>
      <c r="U706" s="6"/>
    </row>
    <row r="707" spans="17:21" ht="15.75" customHeight="1">
      <c r="Q707" s="6"/>
      <c r="R707" s="6"/>
      <c r="S707" s="6"/>
      <c r="T707" s="6"/>
      <c r="U707" s="6"/>
    </row>
    <row r="708" spans="17:21" ht="15.75" customHeight="1">
      <c r="Q708" s="6"/>
      <c r="R708" s="6"/>
      <c r="S708" s="6"/>
      <c r="T708" s="6"/>
      <c r="U708" s="6"/>
    </row>
    <row r="709" spans="17:21" ht="15.75" customHeight="1">
      <c r="Q709" s="6"/>
      <c r="R709" s="6"/>
      <c r="S709" s="6"/>
      <c r="T709" s="6"/>
      <c r="U709" s="6"/>
    </row>
    <row r="710" spans="17:21" ht="15.75" customHeight="1">
      <c r="Q710" s="6"/>
      <c r="R710" s="6"/>
      <c r="S710" s="6"/>
      <c r="T710" s="6"/>
      <c r="U710" s="6"/>
    </row>
    <row r="711" spans="17:21" ht="15.75" customHeight="1">
      <c r="Q711" s="6"/>
      <c r="R711" s="6"/>
      <c r="S711" s="6"/>
      <c r="T711" s="6"/>
      <c r="U711" s="6"/>
    </row>
    <row r="712" spans="17:21" ht="15.75" customHeight="1">
      <c r="Q712" s="6"/>
      <c r="R712" s="6"/>
      <c r="S712" s="6"/>
      <c r="T712" s="6"/>
      <c r="U712" s="6"/>
    </row>
    <row r="713" spans="17:21" ht="15.75" customHeight="1">
      <c r="Q713" s="6"/>
      <c r="R713" s="6"/>
      <c r="S713" s="6"/>
      <c r="T713" s="6"/>
      <c r="U713" s="6"/>
    </row>
    <row r="714" spans="17:21" ht="15.75" customHeight="1">
      <c r="Q714" s="6"/>
      <c r="R714" s="6"/>
      <c r="S714" s="6"/>
      <c r="T714" s="6"/>
      <c r="U714" s="6"/>
    </row>
    <row r="715" spans="17:21" ht="15.75" customHeight="1">
      <c r="Q715" s="6"/>
      <c r="R715" s="6"/>
      <c r="S715" s="6"/>
      <c r="T715" s="6"/>
      <c r="U715" s="6"/>
    </row>
    <row r="716" spans="17:21" ht="15.75" customHeight="1">
      <c r="Q716" s="6"/>
      <c r="R716" s="6"/>
      <c r="S716" s="6"/>
      <c r="T716" s="6"/>
      <c r="U716" s="6"/>
    </row>
    <row r="717" spans="17:21" ht="15.75" customHeight="1">
      <c r="Q717" s="6"/>
      <c r="R717" s="6"/>
      <c r="S717" s="6"/>
      <c r="T717" s="6"/>
      <c r="U717" s="6"/>
    </row>
    <row r="718" spans="17:21" ht="15.75" customHeight="1">
      <c r="Q718" s="6"/>
      <c r="R718" s="6"/>
      <c r="S718" s="6"/>
      <c r="T718" s="6"/>
      <c r="U718" s="6"/>
    </row>
    <row r="719" spans="17:21" ht="15.75" customHeight="1">
      <c r="Q719" s="6"/>
      <c r="R719" s="6"/>
      <c r="S719" s="6"/>
      <c r="T719" s="6"/>
      <c r="U719" s="6"/>
    </row>
    <row r="720" spans="17:21" ht="15.75" customHeight="1">
      <c r="Q720" s="6"/>
      <c r="R720" s="6"/>
      <c r="S720" s="6"/>
      <c r="T720" s="6"/>
      <c r="U720" s="6"/>
    </row>
    <row r="721" spans="17:21" ht="15.75" customHeight="1">
      <c r="Q721" s="6"/>
      <c r="R721" s="6"/>
      <c r="S721" s="6"/>
      <c r="T721" s="6"/>
      <c r="U721" s="6"/>
    </row>
    <row r="722" spans="17:21" ht="15.75" customHeight="1">
      <c r="Q722" s="6"/>
      <c r="R722" s="6"/>
      <c r="S722" s="6"/>
      <c r="T722" s="6"/>
      <c r="U722" s="6"/>
    </row>
    <row r="723" spans="17:21" ht="15.75" customHeight="1">
      <c r="Q723" s="6"/>
      <c r="R723" s="6"/>
      <c r="S723" s="6"/>
      <c r="T723" s="6"/>
      <c r="U723" s="6"/>
    </row>
    <row r="724" spans="17:21" ht="15.75" customHeight="1">
      <c r="Q724" s="6"/>
      <c r="R724" s="6"/>
      <c r="S724" s="6"/>
      <c r="T724" s="6"/>
      <c r="U724" s="6"/>
    </row>
    <row r="725" spans="17:21" ht="15.75" customHeight="1">
      <c r="Q725" s="6"/>
      <c r="R725" s="6"/>
      <c r="S725" s="6"/>
      <c r="T725" s="6"/>
      <c r="U725" s="6"/>
    </row>
    <row r="726" spans="17:21" ht="15.75" customHeight="1">
      <c r="Q726" s="6"/>
      <c r="R726" s="6"/>
      <c r="S726" s="6"/>
      <c r="T726" s="6"/>
      <c r="U726" s="6"/>
    </row>
    <row r="727" spans="17:21" ht="15.75" customHeight="1">
      <c r="Q727" s="6"/>
      <c r="R727" s="6"/>
      <c r="S727" s="6"/>
      <c r="T727" s="6"/>
      <c r="U727" s="6"/>
    </row>
    <row r="728" spans="17:21" ht="15.75" customHeight="1">
      <c r="Q728" s="6"/>
      <c r="R728" s="6"/>
      <c r="S728" s="6"/>
      <c r="T728" s="6"/>
      <c r="U728" s="6"/>
    </row>
    <row r="729" spans="17:21" ht="15.75" customHeight="1">
      <c r="Q729" s="6"/>
      <c r="R729" s="6"/>
      <c r="S729" s="6"/>
      <c r="T729" s="6"/>
      <c r="U729" s="6"/>
    </row>
    <row r="730" spans="17:21" ht="15.75" customHeight="1">
      <c r="Q730" s="6"/>
      <c r="R730" s="6"/>
      <c r="S730" s="6"/>
      <c r="T730" s="6"/>
      <c r="U730" s="6"/>
    </row>
    <row r="731" spans="17:21" ht="15.75" customHeight="1">
      <c r="Q731" s="6"/>
      <c r="R731" s="6"/>
      <c r="S731" s="6"/>
      <c r="T731" s="6"/>
      <c r="U731" s="6"/>
    </row>
    <row r="732" spans="17:21" ht="15.75" customHeight="1">
      <c r="Q732" s="6"/>
      <c r="R732" s="6"/>
      <c r="S732" s="6"/>
      <c r="T732" s="6"/>
      <c r="U732" s="6"/>
    </row>
    <row r="733" spans="17:21" ht="15.75" customHeight="1">
      <c r="Q733" s="6"/>
      <c r="R733" s="6"/>
      <c r="S733" s="6"/>
      <c r="T733" s="6"/>
      <c r="U733" s="6"/>
    </row>
    <row r="734" spans="17:21" ht="15.75" customHeight="1">
      <c r="Q734" s="6"/>
      <c r="R734" s="6"/>
      <c r="S734" s="6"/>
      <c r="T734" s="6"/>
      <c r="U734" s="6"/>
    </row>
    <row r="735" spans="17:21" ht="15.75" customHeight="1">
      <c r="Q735" s="6"/>
      <c r="R735" s="6"/>
      <c r="S735" s="6"/>
      <c r="T735" s="6"/>
      <c r="U735" s="6"/>
    </row>
    <row r="736" spans="17:21" ht="15.75" customHeight="1">
      <c r="Q736" s="6"/>
      <c r="R736" s="6"/>
      <c r="S736" s="6"/>
      <c r="T736" s="6"/>
      <c r="U736" s="6"/>
    </row>
    <row r="737" spans="17:21" ht="15.75" customHeight="1">
      <c r="Q737" s="6"/>
      <c r="R737" s="6"/>
      <c r="S737" s="6"/>
      <c r="T737" s="6"/>
      <c r="U737" s="6"/>
    </row>
    <row r="738" spans="17:21" ht="15.75" customHeight="1">
      <c r="Q738" s="6"/>
      <c r="R738" s="6"/>
      <c r="S738" s="6"/>
      <c r="T738" s="6"/>
      <c r="U738" s="6"/>
    </row>
    <row r="739" spans="17:21" ht="15.75" customHeight="1">
      <c r="Q739" s="6"/>
      <c r="R739" s="6"/>
      <c r="S739" s="6"/>
      <c r="T739" s="6"/>
      <c r="U739" s="6"/>
    </row>
    <row r="740" spans="17:21" ht="15.75" customHeight="1">
      <c r="Q740" s="6"/>
      <c r="R740" s="6"/>
      <c r="S740" s="6"/>
      <c r="T740" s="6"/>
      <c r="U740" s="6"/>
    </row>
    <row r="741" spans="17:21" ht="15.75" customHeight="1">
      <c r="Q741" s="6"/>
      <c r="R741" s="6"/>
      <c r="S741" s="6"/>
      <c r="T741" s="6"/>
      <c r="U741" s="6"/>
    </row>
    <row r="742" spans="17:21" ht="15.75" customHeight="1">
      <c r="Q742" s="6"/>
      <c r="R742" s="6"/>
      <c r="S742" s="6"/>
      <c r="T742" s="6"/>
      <c r="U742" s="6"/>
    </row>
    <row r="743" spans="17:21" ht="15.75" customHeight="1">
      <c r="Q743" s="6"/>
      <c r="R743" s="6"/>
      <c r="S743" s="6"/>
      <c r="T743" s="6"/>
      <c r="U743" s="6"/>
    </row>
    <row r="744" spans="17:21" ht="15.75" customHeight="1">
      <c r="Q744" s="6"/>
      <c r="R744" s="6"/>
      <c r="S744" s="6"/>
      <c r="T744" s="6"/>
      <c r="U744" s="6"/>
    </row>
    <row r="745" spans="17:21" ht="15.75" customHeight="1">
      <c r="Q745" s="6"/>
      <c r="R745" s="6"/>
      <c r="S745" s="6"/>
      <c r="T745" s="6"/>
      <c r="U745" s="6"/>
    </row>
    <row r="746" spans="17:21" ht="15.75" customHeight="1">
      <c r="Q746" s="6"/>
      <c r="R746" s="6"/>
      <c r="S746" s="6"/>
      <c r="T746" s="6"/>
      <c r="U746" s="6"/>
    </row>
    <row r="747" spans="17:21" ht="15.75" customHeight="1">
      <c r="Q747" s="6"/>
      <c r="R747" s="6"/>
      <c r="S747" s="6"/>
      <c r="T747" s="6"/>
      <c r="U747" s="6"/>
    </row>
    <row r="748" spans="17:21" ht="15.75" customHeight="1">
      <c r="Q748" s="6"/>
      <c r="R748" s="6"/>
      <c r="S748" s="6"/>
      <c r="T748" s="6"/>
      <c r="U748" s="6"/>
    </row>
    <row r="749" spans="17:21" ht="15.75" customHeight="1">
      <c r="Q749" s="6"/>
      <c r="R749" s="6"/>
      <c r="S749" s="6"/>
      <c r="T749" s="6"/>
      <c r="U749" s="6"/>
    </row>
    <row r="750" spans="17:21" ht="15.75" customHeight="1">
      <c r="Q750" s="6"/>
      <c r="R750" s="6"/>
      <c r="S750" s="6"/>
      <c r="T750" s="6"/>
      <c r="U750" s="6"/>
    </row>
    <row r="751" spans="17:21" ht="15.75" customHeight="1">
      <c r="Q751" s="6"/>
      <c r="R751" s="6"/>
      <c r="S751" s="6"/>
      <c r="T751" s="6"/>
      <c r="U751" s="6"/>
    </row>
    <row r="752" spans="17:21" ht="15.75" customHeight="1">
      <c r="Q752" s="6"/>
      <c r="R752" s="6"/>
      <c r="S752" s="6"/>
      <c r="T752" s="6"/>
      <c r="U752" s="6"/>
    </row>
    <row r="753" spans="17:21" ht="15.75" customHeight="1">
      <c r="Q753" s="6"/>
      <c r="R753" s="6"/>
      <c r="S753" s="6"/>
      <c r="T753" s="6"/>
      <c r="U753" s="6"/>
    </row>
    <row r="754" spans="17:21" ht="15.75" customHeight="1">
      <c r="Q754" s="6"/>
      <c r="R754" s="6"/>
      <c r="S754" s="6"/>
      <c r="T754" s="6"/>
      <c r="U754" s="6"/>
    </row>
    <row r="755" spans="17:21" ht="15.75" customHeight="1">
      <c r="Q755" s="6"/>
      <c r="R755" s="6"/>
      <c r="S755" s="6"/>
      <c r="T755" s="6"/>
      <c r="U755" s="6"/>
    </row>
    <row r="756" spans="17:21" ht="15.75" customHeight="1">
      <c r="Q756" s="6"/>
      <c r="R756" s="6"/>
      <c r="S756" s="6"/>
      <c r="T756" s="6"/>
      <c r="U756" s="6"/>
    </row>
    <row r="757" spans="17:21" ht="15.75" customHeight="1">
      <c r="Q757" s="6"/>
      <c r="R757" s="6"/>
      <c r="S757" s="6"/>
      <c r="T757" s="6"/>
      <c r="U757" s="6"/>
    </row>
    <row r="758" spans="17:21" ht="15.75" customHeight="1">
      <c r="Q758" s="6"/>
      <c r="R758" s="6"/>
      <c r="S758" s="6"/>
      <c r="T758" s="6"/>
      <c r="U758" s="6"/>
    </row>
    <row r="759" spans="17:21" ht="15.75" customHeight="1">
      <c r="Q759" s="6"/>
      <c r="R759" s="6"/>
      <c r="S759" s="6"/>
      <c r="T759" s="6"/>
      <c r="U759" s="6"/>
    </row>
    <row r="760" spans="17:21" ht="15.75" customHeight="1">
      <c r="Q760" s="6"/>
      <c r="R760" s="6"/>
      <c r="S760" s="6"/>
      <c r="T760" s="6"/>
      <c r="U760" s="6"/>
    </row>
    <row r="761" spans="17:21" ht="15.75" customHeight="1">
      <c r="Q761" s="6"/>
      <c r="R761" s="6"/>
      <c r="S761" s="6"/>
      <c r="T761" s="6"/>
      <c r="U761" s="6"/>
    </row>
    <row r="762" spans="17:21" ht="15.75" customHeight="1">
      <c r="Q762" s="6"/>
      <c r="R762" s="6"/>
      <c r="S762" s="6"/>
      <c r="T762" s="6"/>
      <c r="U762" s="6"/>
    </row>
    <row r="763" spans="17:21" ht="15.75" customHeight="1">
      <c r="Q763" s="6"/>
      <c r="R763" s="6"/>
      <c r="S763" s="6"/>
      <c r="T763" s="6"/>
      <c r="U763" s="6"/>
    </row>
    <row r="764" spans="17:21" ht="15.75" customHeight="1">
      <c r="Q764" s="6"/>
      <c r="R764" s="6"/>
      <c r="S764" s="6"/>
      <c r="T764" s="6"/>
      <c r="U764" s="6"/>
    </row>
    <row r="765" spans="17:21" ht="15.75" customHeight="1">
      <c r="Q765" s="6"/>
      <c r="R765" s="6"/>
      <c r="S765" s="6"/>
      <c r="T765" s="6"/>
      <c r="U765" s="6"/>
    </row>
    <row r="766" spans="17:21" ht="15.75" customHeight="1">
      <c r="Q766" s="6"/>
      <c r="R766" s="6"/>
      <c r="S766" s="6"/>
      <c r="T766" s="6"/>
      <c r="U766" s="6"/>
    </row>
    <row r="767" spans="17:21" ht="15.75" customHeight="1">
      <c r="Q767" s="6"/>
      <c r="R767" s="6"/>
      <c r="S767" s="6"/>
      <c r="T767" s="6"/>
      <c r="U767" s="6"/>
    </row>
    <row r="768" spans="17:21" ht="15.75" customHeight="1">
      <c r="Q768" s="6"/>
      <c r="R768" s="6"/>
      <c r="S768" s="6"/>
      <c r="T768" s="6"/>
      <c r="U768" s="6"/>
    </row>
    <row r="769" spans="17:21" ht="15.75" customHeight="1">
      <c r="Q769" s="6"/>
      <c r="R769" s="6"/>
      <c r="S769" s="6"/>
      <c r="T769" s="6"/>
      <c r="U769" s="6"/>
    </row>
    <row r="770" spans="17:21" ht="15.75" customHeight="1">
      <c r="Q770" s="6"/>
      <c r="R770" s="6"/>
      <c r="S770" s="6"/>
      <c r="T770" s="6"/>
      <c r="U770" s="6"/>
    </row>
    <row r="771" spans="17:21" ht="15.75" customHeight="1">
      <c r="Q771" s="6"/>
      <c r="R771" s="6"/>
      <c r="S771" s="6"/>
      <c r="T771" s="6"/>
      <c r="U771" s="6"/>
    </row>
    <row r="772" spans="17:21" ht="15.75" customHeight="1">
      <c r="Q772" s="6"/>
      <c r="R772" s="6"/>
      <c r="S772" s="6"/>
      <c r="T772" s="6"/>
      <c r="U772" s="6"/>
    </row>
    <row r="773" spans="17:21" ht="15.75" customHeight="1">
      <c r="Q773" s="6"/>
      <c r="R773" s="6"/>
      <c r="S773" s="6"/>
      <c r="T773" s="6"/>
      <c r="U773" s="6"/>
    </row>
    <row r="774" spans="17:21" ht="15.75" customHeight="1">
      <c r="Q774" s="6"/>
      <c r="R774" s="6"/>
      <c r="S774" s="6"/>
      <c r="T774" s="6"/>
      <c r="U774" s="6"/>
    </row>
    <row r="775" spans="17:21" ht="15.75" customHeight="1">
      <c r="Q775" s="6"/>
      <c r="R775" s="6"/>
      <c r="S775" s="6"/>
      <c r="T775" s="6"/>
      <c r="U775" s="6"/>
    </row>
    <row r="776" spans="17:21" ht="15.75" customHeight="1">
      <c r="Q776" s="6"/>
      <c r="R776" s="6"/>
      <c r="S776" s="6"/>
      <c r="T776" s="6"/>
      <c r="U776" s="6"/>
    </row>
    <row r="777" spans="17:21" ht="15.75" customHeight="1">
      <c r="Q777" s="6"/>
      <c r="R777" s="6"/>
      <c r="S777" s="6"/>
      <c r="T777" s="6"/>
      <c r="U777" s="6"/>
    </row>
    <row r="778" spans="17:21" ht="15.75" customHeight="1">
      <c r="Q778" s="6"/>
      <c r="R778" s="6"/>
      <c r="S778" s="6"/>
      <c r="T778" s="6"/>
      <c r="U778" s="6"/>
    </row>
    <row r="779" spans="17:21" ht="15.75" customHeight="1">
      <c r="Q779" s="6"/>
      <c r="R779" s="6"/>
      <c r="S779" s="6"/>
      <c r="T779" s="6"/>
      <c r="U779" s="6"/>
    </row>
    <row r="780" spans="17:21" ht="15.75" customHeight="1">
      <c r="Q780" s="6"/>
      <c r="R780" s="6"/>
      <c r="S780" s="6"/>
      <c r="T780" s="6"/>
      <c r="U780" s="6"/>
    </row>
    <row r="781" spans="17:21" ht="15.75" customHeight="1">
      <c r="Q781" s="6"/>
      <c r="R781" s="6"/>
      <c r="S781" s="6"/>
      <c r="T781" s="6"/>
      <c r="U781" s="6"/>
    </row>
    <row r="782" spans="17:21" ht="15.75" customHeight="1">
      <c r="Q782" s="6"/>
      <c r="R782" s="6"/>
      <c r="S782" s="6"/>
      <c r="T782" s="6"/>
      <c r="U782" s="6"/>
    </row>
    <row r="783" spans="17:21" ht="15.75" customHeight="1">
      <c r="Q783" s="6"/>
      <c r="R783" s="6"/>
      <c r="S783" s="6"/>
      <c r="T783" s="6"/>
      <c r="U783" s="6"/>
    </row>
    <row r="784" spans="17:21" ht="15.75" customHeight="1">
      <c r="Q784" s="6"/>
      <c r="R784" s="6"/>
      <c r="S784" s="6"/>
      <c r="T784" s="6"/>
      <c r="U784" s="6"/>
    </row>
    <row r="785" spans="17:21" ht="15.75" customHeight="1">
      <c r="Q785" s="6"/>
      <c r="R785" s="6"/>
      <c r="S785" s="6"/>
      <c r="T785" s="6"/>
      <c r="U785" s="6"/>
    </row>
    <row r="786" spans="17:21" ht="15.75" customHeight="1">
      <c r="Q786" s="6"/>
      <c r="R786" s="6"/>
      <c r="S786" s="6"/>
      <c r="T786" s="6"/>
      <c r="U786" s="6"/>
    </row>
    <row r="787" spans="17:21" ht="15.75" customHeight="1">
      <c r="Q787" s="6"/>
      <c r="R787" s="6"/>
      <c r="S787" s="6"/>
      <c r="T787" s="6"/>
      <c r="U787" s="6"/>
    </row>
    <row r="788" spans="17:21" ht="15.75" customHeight="1">
      <c r="Q788" s="6"/>
      <c r="R788" s="6"/>
      <c r="S788" s="6"/>
      <c r="T788" s="6"/>
      <c r="U788" s="6"/>
    </row>
    <row r="789" spans="17:21" ht="15.75" customHeight="1">
      <c r="Q789" s="6"/>
      <c r="R789" s="6"/>
      <c r="S789" s="6"/>
      <c r="T789" s="6"/>
      <c r="U789" s="6"/>
    </row>
    <row r="790" spans="17:21" ht="15.75" customHeight="1">
      <c r="Q790" s="6"/>
      <c r="R790" s="6"/>
      <c r="S790" s="6"/>
      <c r="T790" s="6"/>
      <c r="U790" s="6"/>
    </row>
    <row r="791" spans="17:21" ht="15.75" customHeight="1">
      <c r="Q791" s="6"/>
      <c r="R791" s="6"/>
      <c r="S791" s="6"/>
      <c r="T791" s="6"/>
      <c r="U791" s="6"/>
    </row>
    <row r="792" spans="17:21" ht="15.75" customHeight="1">
      <c r="Q792" s="6"/>
      <c r="R792" s="6"/>
      <c r="S792" s="6"/>
      <c r="T792" s="6"/>
      <c r="U792" s="6"/>
    </row>
    <row r="793" spans="17:21" ht="15.75" customHeight="1">
      <c r="Q793" s="6"/>
      <c r="R793" s="6"/>
      <c r="S793" s="6"/>
      <c r="T793" s="6"/>
      <c r="U793" s="6"/>
    </row>
    <row r="794" spans="17:21" ht="15.75" customHeight="1">
      <c r="Q794" s="6"/>
      <c r="R794" s="6"/>
      <c r="S794" s="6"/>
      <c r="T794" s="6"/>
      <c r="U794" s="6"/>
    </row>
    <row r="795" spans="17:21" ht="15.75" customHeight="1">
      <c r="Q795" s="6"/>
      <c r="R795" s="6"/>
      <c r="S795" s="6"/>
      <c r="T795" s="6"/>
      <c r="U795" s="6"/>
    </row>
    <row r="796" spans="17:21" ht="15.75" customHeight="1">
      <c r="Q796" s="6"/>
      <c r="R796" s="6"/>
      <c r="S796" s="6"/>
      <c r="T796" s="6"/>
      <c r="U796" s="6"/>
    </row>
    <row r="797" spans="17:21" ht="15.75" customHeight="1">
      <c r="Q797" s="6"/>
      <c r="R797" s="6"/>
      <c r="S797" s="6"/>
      <c r="T797" s="6"/>
      <c r="U797" s="6"/>
    </row>
    <row r="798" spans="17:21" ht="15.75" customHeight="1">
      <c r="Q798" s="6"/>
      <c r="R798" s="6"/>
      <c r="S798" s="6"/>
      <c r="T798" s="6"/>
      <c r="U798" s="6"/>
    </row>
    <row r="799" spans="17:21" ht="15.75" customHeight="1">
      <c r="Q799" s="6"/>
      <c r="R799" s="6"/>
      <c r="S799" s="6"/>
      <c r="T799" s="6"/>
      <c r="U799" s="6"/>
    </row>
    <row r="800" spans="17:21" ht="15.75" customHeight="1">
      <c r="Q800" s="6"/>
      <c r="R800" s="6"/>
      <c r="S800" s="6"/>
      <c r="T800" s="6"/>
      <c r="U800" s="6"/>
    </row>
    <row r="801" spans="17:21" ht="15.75" customHeight="1">
      <c r="Q801" s="6"/>
      <c r="R801" s="6"/>
      <c r="S801" s="6"/>
      <c r="T801" s="6"/>
      <c r="U801" s="6"/>
    </row>
    <row r="802" spans="17:21" ht="15.75" customHeight="1">
      <c r="Q802" s="6"/>
      <c r="R802" s="6"/>
      <c r="S802" s="6"/>
      <c r="T802" s="6"/>
      <c r="U802" s="6"/>
    </row>
    <row r="803" spans="17:21" ht="15.75" customHeight="1">
      <c r="Q803" s="6"/>
      <c r="R803" s="6"/>
      <c r="S803" s="6"/>
      <c r="T803" s="6"/>
      <c r="U803" s="6"/>
    </row>
    <row r="804" spans="17:21" ht="15.75" customHeight="1">
      <c r="Q804" s="6"/>
      <c r="R804" s="6"/>
      <c r="S804" s="6"/>
      <c r="T804" s="6"/>
      <c r="U804" s="6"/>
    </row>
    <row r="805" spans="17:21" ht="15.75" customHeight="1">
      <c r="Q805" s="6"/>
      <c r="R805" s="6"/>
      <c r="S805" s="6"/>
      <c r="T805" s="6"/>
      <c r="U805" s="6"/>
    </row>
    <row r="806" spans="17:21" ht="15.75" customHeight="1">
      <c r="Q806" s="6"/>
      <c r="R806" s="6"/>
      <c r="S806" s="6"/>
      <c r="T806" s="6"/>
      <c r="U806" s="6"/>
    </row>
    <row r="807" spans="17:21" ht="15.75" customHeight="1">
      <c r="Q807" s="6"/>
      <c r="R807" s="6"/>
      <c r="S807" s="6"/>
      <c r="T807" s="6"/>
      <c r="U807" s="6"/>
    </row>
    <row r="808" spans="17:21" ht="15.75" customHeight="1">
      <c r="Q808" s="6"/>
      <c r="R808" s="6"/>
      <c r="S808" s="6"/>
      <c r="T808" s="6"/>
      <c r="U808" s="6"/>
    </row>
    <row r="809" spans="17:21" ht="15.75" customHeight="1">
      <c r="Q809" s="6"/>
      <c r="R809" s="6"/>
      <c r="S809" s="6"/>
      <c r="T809" s="6"/>
      <c r="U809" s="6"/>
    </row>
    <row r="810" spans="17:21" ht="15.75" customHeight="1">
      <c r="Q810" s="6"/>
      <c r="R810" s="6"/>
      <c r="S810" s="6"/>
      <c r="T810" s="6"/>
      <c r="U810" s="6"/>
    </row>
    <row r="811" spans="17:21" ht="15.75" customHeight="1">
      <c r="Q811" s="6"/>
      <c r="R811" s="6"/>
      <c r="S811" s="6"/>
      <c r="T811" s="6"/>
      <c r="U811" s="6"/>
    </row>
    <row r="812" spans="17:21" ht="15.75" customHeight="1">
      <c r="Q812" s="6"/>
      <c r="R812" s="6"/>
      <c r="S812" s="6"/>
      <c r="T812" s="6"/>
      <c r="U812" s="6"/>
    </row>
    <row r="813" spans="17:21" ht="15.75" customHeight="1">
      <c r="Q813" s="6"/>
      <c r="R813" s="6"/>
      <c r="S813" s="6"/>
      <c r="T813" s="6"/>
      <c r="U813" s="6"/>
    </row>
    <row r="814" spans="17:21" ht="15.75" customHeight="1">
      <c r="Q814" s="6"/>
      <c r="R814" s="6"/>
      <c r="S814" s="6"/>
      <c r="T814" s="6"/>
      <c r="U814" s="6"/>
    </row>
    <row r="815" spans="17:21" ht="15.75" customHeight="1">
      <c r="Q815" s="6"/>
      <c r="R815" s="6"/>
      <c r="S815" s="6"/>
      <c r="T815" s="6"/>
      <c r="U815" s="6"/>
    </row>
    <row r="816" spans="17:21" ht="15.75" customHeight="1">
      <c r="Q816" s="6"/>
      <c r="R816" s="6"/>
      <c r="S816" s="6"/>
      <c r="T816" s="6"/>
      <c r="U816" s="6"/>
    </row>
    <row r="817" spans="17:21" ht="15.75" customHeight="1">
      <c r="Q817" s="6"/>
      <c r="R817" s="6"/>
      <c r="S817" s="6"/>
      <c r="T817" s="6"/>
      <c r="U817" s="6"/>
    </row>
    <row r="818" spans="17:21" ht="15.75" customHeight="1">
      <c r="Q818" s="6"/>
      <c r="R818" s="6"/>
      <c r="S818" s="6"/>
      <c r="T818" s="6"/>
      <c r="U818" s="6"/>
    </row>
    <row r="819" spans="17:21" ht="15.75" customHeight="1">
      <c r="Q819" s="6"/>
      <c r="R819" s="6"/>
      <c r="S819" s="6"/>
      <c r="T819" s="6"/>
      <c r="U819" s="6"/>
    </row>
    <row r="820" spans="17:21" ht="15.75" customHeight="1">
      <c r="Q820" s="6"/>
      <c r="R820" s="6"/>
      <c r="S820" s="6"/>
      <c r="T820" s="6"/>
      <c r="U820" s="6"/>
    </row>
    <row r="821" spans="17:21" ht="15.75" customHeight="1">
      <c r="Q821" s="6"/>
      <c r="R821" s="6"/>
      <c r="S821" s="6"/>
      <c r="T821" s="6"/>
      <c r="U821" s="6"/>
    </row>
    <row r="822" spans="17:21" ht="15.75" customHeight="1">
      <c r="Q822" s="6"/>
      <c r="R822" s="6"/>
      <c r="S822" s="6"/>
      <c r="T822" s="6"/>
      <c r="U822" s="6"/>
    </row>
    <row r="823" spans="17:21" ht="15.75" customHeight="1">
      <c r="Q823" s="6"/>
      <c r="R823" s="6"/>
      <c r="S823" s="6"/>
      <c r="T823" s="6"/>
      <c r="U823" s="6"/>
    </row>
    <row r="824" spans="17:21" ht="15.75" customHeight="1">
      <c r="Q824" s="6"/>
      <c r="R824" s="6"/>
      <c r="S824" s="6"/>
      <c r="T824" s="6"/>
      <c r="U824" s="6"/>
    </row>
    <row r="825" spans="17:21" ht="15.75" customHeight="1">
      <c r="Q825" s="6"/>
      <c r="R825" s="6"/>
      <c r="S825" s="6"/>
      <c r="T825" s="6"/>
      <c r="U825" s="6"/>
    </row>
    <row r="826" spans="17:21" ht="15.75" customHeight="1">
      <c r="Q826" s="6"/>
      <c r="R826" s="6"/>
      <c r="S826" s="6"/>
      <c r="T826" s="6"/>
      <c r="U826" s="6"/>
    </row>
    <row r="827" spans="17:21" ht="15.75" customHeight="1">
      <c r="Q827" s="6"/>
      <c r="R827" s="6"/>
      <c r="S827" s="6"/>
      <c r="T827" s="6"/>
      <c r="U827" s="6"/>
    </row>
    <row r="828" spans="17:21" ht="15.75" customHeight="1">
      <c r="Q828" s="6"/>
      <c r="R828" s="6"/>
      <c r="S828" s="6"/>
      <c r="T828" s="6"/>
      <c r="U828" s="6"/>
    </row>
    <row r="829" spans="17:21" ht="15.75" customHeight="1">
      <c r="Q829" s="6"/>
      <c r="R829" s="6"/>
      <c r="S829" s="6"/>
      <c r="T829" s="6"/>
      <c r="U829" s="6"/>
    </row>
    <row r="830" spans="17:21" ht="15.75" customHeight="1">
      <c r="Q830" s="6"/>
      <c r="R830" s="6"/>
      <c r="S830" s="6"/>
      <c r="T830" s="6"/>
      <c r="U830" s="6"/>
    </row>
    <row r="831" spans="17:21" ht="15.75" customHeight="1">
      <c r="Q831" s="6"/>
      <c r="R831" s="6"/>
      <c r="S831" s="6"/>
      <c r="T831" s="6"/>
      <c r="U831" s="6"/>
    </row>
    <row r="832" spans="17:21" ht="15.75" customHeight="1">
      <c r="Q832" s="6"/>
      <c r="R832" s="6"/>
      <c r="S832" s="6"/>
      <c r="T832" s="6"/>
      <c r="U832" s="6"/>
    </row>
    <row r="833" spans="17:21" ht="15.75" customHeight="1">
      <c r="Q833" s="6"/>
      <c r="R833" s="6"/>
      <c r="S833" s="6"/>
      <c r="T833" s="6"/>
      <c r="U833" s="6"/>
    </row>
    <row r="834" spans="17:21" ht="15.75" customHeight="1">
      <c r="Q834" s="6"/>
      <c r="R834" s="6"/>
      <c r="S834" s="6"/>
      <c r="T834" s="6"/>
      <c r="U834" s="6"/>
    </row>
    <row r="835" spans="17:21" ht="15.75" customHeight="1">
      <c r="Q835" s="6"/>
      <c r="R835" s="6"/>
      <c r="S835" s="6"/>
      <c r="T835" s="6"/>
      <c r="U835" s="6"/>
    </row>
    <row r="836" spans="17:21" ht="15.75" customHeight="1">
      <c r="Q836" s="6"/>
      <c r="R836" s="6"/>
      <c r="S836" s="6"/>
      <c r="T836" s="6"/>
      <c r="U836" s="6"/>
    </row>
    <row r="837" spans="17:21" ht="15.75" customHeight="1">
      <c r="Q837" s="6"/>
      <c r="R837" s="6"/>
      <c r="S837" s="6"/>
      <c r="T837" s="6"/>
      <c r="U837" s="6"/>
    </row>
    <row r="838" spans="17:21" ht="15.75" customHeight="1">
      <c r="Q838" s="6"/>
      <c r="R838" s="6"/>
      <c r="S838" s="6"/>
      <c r="T838" s="6"/>
      <c r="U838" s="6"/>
    </row>
    <row r="839" spans="17:21" ht="15.75" customHeight="1">
      <c r="Q839" s="6"/>
      <c r="R839" s="6"/>
      <c r="S839" s="6"/>
      <c r="T839" s="6"/>
      <c r="U839" s="6"/>
    </row>
    <row r="840" spans="17:21" ht="15.75" customHeight="1">
      <c r="Q840" s="6"/>
      <c r="R840" s="6"/>
      <c r="S840" s="6"/>
      <c r="T840" s="6"/>
      <c r="U840" s="6"/>
    </row>
    <row r="841" spans="17:21" ht="15.75" customHeight="1">
      <c r="Q841" s="6"/>
      <c r="R841" s="6"/>
      <c r="S841" s="6"/>
      <c r="T841" s="6"/>
      <c r="U841" s="6"/>
    </row>
    <row r="842" spans="17:21" ht="15.75" customHeight="1">
      <c r="Q842" s="6"/>
      <c r="R842" s="6"/>
      <c r="S842" s="6"/>
      <c r="T842" s="6"/>
      <c r="U842" s="6"/>
    </row>
    <row r="843" spans="17:21" ht="15.75" customHeight="1">
      <c r="Q843" s="6"/>
      <c r="R843" s="6"/>
      <c r="S843" s="6"/>
      <c r="T843" s="6"/>
      <c r="U843" s="6"/>
    </row>
    <row r="844" spans="17:21" ht="15.75" customHeight="1">
      <c r="Q844" s="6"/>
      <c r="R844" s="6"/>
      <c r="S844" s="6"/>
      <c r="T844" s="6"/>
      <c r="U844" s="6"/>
    </row>
    <row r="845" spans="17:21" ht="15.75" customHeight="1">
      <c r="Q845" s="6"/>
      <c r="R845" s="6"/>
      <c r="S845" s="6"/>
      <c r="T845" s="6"/>
      <c r="U845" s="6"/>
    </row>
    <row r="846" spans="17:21" ht="15.75" customHeight="1">
      <c r="Q846" s="6"/>
      <c r="R846" s="6"/>
      <c r="S846" s="6"/>
      <c r="T846" s="6"/>
      <c r="U846" s="6"/>
    </row>
    <row r="847" spans="17:21" ht="15.75" customHeight="1">
      <c r="Q847" s="6"/>
      <c r="R847" s="6"/>
      <c r="S847" s="6"/>
      <c r="T847" s="6"/>
      <c r="U847" s="6"/>
    </row>
    <row r="848" spans="17:21" ht="15.75" customHeight="1">
      <c r="Q848" s="6"/>
      <c r="R848" s="6"/>
      <c r="S848" s="6"/>
      <c r="T848" s="6"/>
      <c r="U848" s="6"/>
    </row>
    <row r="849" spans="17:21" ht="15.75" customHeight="1">
      <c r="Q849" s="6"/>
      <c r="R849" s="6"/>
      <c r="S849" s="6"/>
      <c r="T849" s="6"/>
      <c r="U849" s="6"/>
    </row>
    <row r="850" spans="17:21" ht="15.75" customHeight="1">
      <c r="Q850" s="6"/>
      <c r="R850" s="6"/>
      <c r="S850" s="6"/>
      <c r="T850" s="6"/>
      <c r="U850" s="6"/>
    </row>
    <row r="851" spans="17:21" ht="15.75" customHeight="1">
      <c r="Q851" s="6"/>
      <c r="R851" s="6"/>
      <c r="S851" s="6"/>
      <c r="T851" s="6"/>
      <c r="U851" s="6"/>
    </row>
    <row r="852" spans="17:21" ht="15.75" customHeight="1">
      <c r="Q852" s="6"/>
      <c r="R852" s="6"/>
      <c r="S852" s="6"/>
      <c r="T852" s="6"/>
      <c r="U852" s="6"/>
    </row>
    <row r="853" spans="17:21" ht="15.75" customHeight="1">
      <c r="Q853" s="6"/>
      <c r="R853" s="6"/>
      <c r="S853" s="6"/>
      <c r="T853" s="6"/>
      <c r="U853" s="6"/>
    </row>
    <row r="854" spans="17:21" ht="15.75" customHeight="1">
      <c r="Q854" s="6"/>
      <c r="R854" s="6"/>
      <c r="S854" s="6"/>
      <c r="T854" s="6"/>
      <c r="U854" s="6"/>
    </row>
    <row r="855" spans="17:21" ht="15.75" customHeight="1">
      <c r="Q855" s="6"/>
      <c r="R855" s="6"/>
      <c r="S855" s="6"/>
      <c r="T855" s="6"/>
      <c r="U855" s="6"/>
    </row>
    <row r="856" spans="17:21" ht="15.75" customHeight="1">
      <c r="Q856" s="6"/>
      <c r="R856" s="6"/>
      <c r="S856" s="6"/>
      <c r="T856" s="6"/>
      <c r="U856" s="6"/>
    </row>
    <row r="857" spans="17:21" ht="15.75" customHeight="1">
      <c r="Q857" s="6"/>
      <c r="R857" s="6"/>
      <c r="S857" s="6"/>
      <c r="T857" s="6"/>
      <c r="U857" s="6"/>
    </row>
    <row r="858" spans="17:21" ht="15.75" customHeight="1">
      <c r="Q858" s="6"/>
      <c r="R858" s="6"/>
      <c r="S858" s="6"/>
      <c r="T858" s="6"/>
      <c r="U858" s="6"/>
    </row>
    <row r="859" spans="17:21" ht="15.75" customHeight="1">
      <c r="Q859" s="6"/>
      <c r="R859" s="6"/>
      <c r="S859" s="6"/>
      <c r="T859" s="6"/>
      <c r="U859" s="6"/>
    </row>
    <row r="860" spans="17:21" ht="15.75" customHeight="1">
      <c r="Q860" s="6"/>
      <c r="R860" s="6"/>
      <c r="S860" s="6"/>
      <c r="T860" s="6"/>
      <c r="U860" s="6"/>
    </row>
    <row r="861" spans="17:21" ht="15.75" customHeight="1">
      <c r="Q861" s="6"/>
      <c r="R861" s="6"/>
      <c r="S861" s="6"/>
      <c r="T861" s="6"/>
      <c r="U861" s="6"/>
    </row>
    <row r="862" spans="17:21" ht="15.75" customHeight="1">
      <c r="Q862" s="6"/>
      <c r="R862" s="6"/>
      <c r="S862" s="6"/>
      <c r="T862" s="6"/>
      <c r="U862" s="6"/>
    </row>
    <row r="863" spans="17:21" ht="15.75" customHeight="1">
      <c r="Q863" s="6"/>
      <c r="R863" s="6"/>
      <c r="S863" s="6"/>
      <c r="T863" s="6"/>
      <c r="U863" s="6"/>
    </row>
    <row r="864" spans="17:21" ht="15.75" customHeight="1">
      <c r="Q864" s="6"/>
      <c r="R864" s="6"/>
      <c r="S864" s="6"/>
      <c r="T864" s="6"/>
      <c r="U864" s="6"/>
    </row>
    <row r="865" spans="17:21" ht="15.75" customHeight="1">
      <c r="Q865" s="6"/>
      <c r="R865" s="6"/>
      <c r="S865" s="6"/>
      <c r="T865" s="6"/>
      <c r="U865" s="6"/>
    </row>
    <row r="866" spans="17:21" ht="15.75" customHeight="1">
      <c r="Q866" s="6"/>
      <c r="R866" s="6"/>
      <c r="S866" s="6"/>
      <c r="T866" s="6"/>
      <c r="U866" s="6"/>
    </row>
    <row r="867" spans="17:21" ht="15.75" customHeight="1">
      <c r="Q867" s="6"/>
      <c r="R867" s="6"/>
      <c r="S867" s="6"/>
      <c r="T867" s="6"/>
      <c r="U867" s="6"/>
    </row>
    <row r="868" spans="17:21" ht="15.75" customHeight="1">
      <c r="Q868" s="6"/>
      <c r="R868" s="6"/>
      <c r="S868" s="6"/>
      <c r="T868" s="6"/>
      <c r="U868" s="6"/>
    </row>
    <row r="869" spans="17:21" ht="15.75" customHeight="1">
      <c r="Q869" s="6"/>
      <c r="R869" s="6"/>
      <c r="S869" s="6"/>
      <c r="T869" s="6"/>
      <c r="U869" s="6"/>
    </row>
    <row r="870" spans="17:21" ht="15.75" customHeight="1">
      <c r="Q870" s="6"/>
      <c r="R870" s="6"/>
      <c r="S870" s="6"/>
      <c r="T870" s="6"/>
      <c r="U870" s="6"/>
    </row>
    <row r="871" spans="17:21" ht="15.75" customHeight="1">
      <c r="Q871" s="6"/>
      <c r="R871" s="6"/>
      <c r="S871" s="6"/>
      <c r="T871" s="6"/>
      <c r="U871" s="6"/>
    </row>
    <row r="872" spans="17:21" ht="15.75" customHeight="1">
      <c r="Q872" s="6"/>
      <c r="R872" s="6"/>
      <c r="S872" s="6"/>
      <c r="T872" s="6"/>
      <c r="U872" s="6"/>
    </row>
    <row r="873" spans="17:21" ht="15.75" customHeight="1">
      <c r="Q873" s="6"/>
      <c r="R873" s="6"/>
      <c r="S873" s="6"/>
      <c r="T873" s="6"/>
      <c r="U873" s="6"/>
    </row>
    <row r="874" spans="17:21" ht="15.75" customHeight="1">
      <c r="Q874" s="6"/>
      <c r="R874" s="6"/>
      <c r="S874" s="6"/>
      <c r="T874" s="6"/>
      <c r="U874" s="6"/>
    </row>
    <row r="875" spans="17:21" ht="15.75" customHeight="1">
      <c r="Q875" s="6"/>
      <c r="R875" s="6"/>
      <c r="S875" s="6"/>
      <c r="T875" s="6"/>
      <c r="U875" s="6"/>
    </row>
    <row r="876" spans="17:21" ht="15.75" customHeight="1">
      <c r="Q876" s="6"/>
      <c r="R876" s="6"/>
      <c r="S876" s="6"/>
      <c r="T876" s="6"/>
      <c r="U876" s="6"/>
    </row>
    <row r="877" spans="17:21" ht="15.75" customHeight="1">
      <c r="Q877" s="6"/>
      <c r="R877" s="6"/>
      <c r="S877" s="6"/>
      <c r="T877" s="6"/>
      <c r="U877" s="6"/>
    </row>
    <row r="878" spans="17:21" ht="15.75" customHeight="1">
      <c r="Q878" s="6"/>
      <c r="R878" s="6"/>
      <c r="S878" s="6"/>
      <c r="T878" s="6"/>
      <c r="U878" s="6"/>
    </row>
    <row r="879" spans="17:21" ht="15.75" customHeight="1">
      <c r="Q879" s="6"/>
      <c r="R879" s="6"/>
      <c r="S879" s="6"/>
      <c r="T879" s="6"/>
      <c r="U879" s="6"/>
    </row>
    <row r="880" spans="17:21" ht="15.75" customHeight="1">
      <c r="Q880" s="6"/>
      <c r="R880" s="6"/>
      <c r="S880" s="6"/>
      <c r="T880" s="6"/>
      <c r="U880" s="6"/>
    </row>
    <row r="881" spans="17:21" ht="15.75" customHeight="1">
      <c r="Q881" s="6"/>
      <c r="R881" s="6"/>
      <c r="S881" s="6"/>
      <c r="T881" s="6"/>
      <c r="U881" s="6"/>
    </row>
    <row r="882" spans="17:21" ht="15.75" customHeight="1">
      <c r="Q882" s="6"/>
      <c r="R882" s="6"/>
      <c r="S882" s="6"/>
      <c r="T882" s="6"/>
      <c r="U882" s="6"/>
    </row>
    <row r="883" spans="17:21" ht="15.75" customHeight="1">
      <c r="Q883" s="6"/>
      <c r="R883" s="6"/>
      <c r="S883" s="6"/>
      <c r="T883" s="6"/>
      <c r="U883" s="6"/>
    </row>
    <row r="884" spans="17:21" ht="15.75" customHeight="1">
      <c r="Q884" s="6"/>
      <c r="R884" s="6"/>
      <c r="S884" s="6"/>
      <c r="T884" s="6"/>
      <c r="U884" s="6"/>
    </row>
    <row r="885" spans="17:21" ht="15.75" customHeight="1">
      <c r="Q885" s="6"/>
      <c r="R885" s="6"/>
      <c r="S885" s="6"/>
      <c r="T885" s="6"/>
      <c r="U885" s="6"/>
    </row>
    <row r="886" spans="17:21" ht="15.75" customHeight="1">
      <c r="Q886" s="6"/>
      <c r="R886" s="6"/>
      <c r="S886" s="6"/>
      <c r="T886" s="6"/>
      <c r="U886" s="6"/>
    </row>
    <row r="887" spans="17:21" ht="15.75" customHeight="1">
      <c r="Q887" s="6"/>
      <c r="R887" s="6"/>
      <c r="S887" s="6"/>
      <c r="T887" s="6"/>
      <c r="U887" s="6"/>
    </row>
    <row r="888" spans="17:21" ht="15.75" customHeight="1">
      <c r="Q888" s="6"/>
      <c r="R888" s="6"/>
      <c r="S888" s="6"/>
      <c r="T888" s="6"/>
      <c r="U888" s="6"/>
    </row>
    <row r="889" spans="17:21" ht="15.75" customHeight="1">
      <c r="Q889" s="6"/>
      <c r="R889" s="6"/>
      <c r="S889" s="6"/>
      <c r="T889" s="6"/>
      <c r="U889" s="6"/>
    </row>
    <row r="890" spans="17:21" ht="15.75" customHeight="1">
      <c r="Q890" s="6"/>
      <c r="R890" s="6"/>
      <c r="S890" s="6"/>
      <c r="T890" s="6"/>
      <c r="U890" s="6"/>
    </row>
    <row r="891" spans="17:21" ht="15.75" customHeight="1">
      <c r="Q891" s="6"/>
      <c r="R891" s="6"/>
      <c r="S891" s="6"/>
      <c r="T891" s="6"/>
      <c r="U891" s="6"/>
    </row>
    <row r="892" spans="17:21" ht="15.75" customHeight="1">
      <c r="Q892" s="6"/>
      <c r="R892" s="6"/>
      <c r="S892" s="6"/>
      <c r="T892" s="6"/>
      <c r="U892" s="6"/>
    </row>
    <row r="893" spans="17:21" ht="15.75" customHeight="1">
      <c r="Q893" s="6"/>
      <c r="R893" s="6"/>
      <c r="S893" s="6"/>
      <c r="T893" s="6"/>
      <c r="U893" s="6"/>
    </row>
    <row r="894" spans="17:21" ht="15.75" customHeight="1">
      <c r="Q894" s="6"/>
      <c r="R894" s="6"/>
      <c r="S894" s="6"/>
      <c r="T894" s="6"/>
      <c r="U894" s="6"/>
    </row>
    <row r="895" spans="17:21" ht="15.75" customHeight="1">
      <c r="Q895" s="6"/>
      <c r="R895" s="6"/>
      <c r="S895" s="6"/>
      <c r="T895" s="6"/>
      <c r="U895" s="6"/>
    </row>
    <row r="896" spans="17:21" ht="15.75" customHeight="1">
      <c r="Q896" s="6"/>
      <c r="R896" s="6"/>
      <c r="S896" s="6"/>
      <c r="T896" s="6"/>
      <c r="U896" s="6"/>
    </row>
    <row r="897" spans="17:21" ht="15.75" customHeight="1">
      <c r="Q897" s="6"/>
      <c r="R897" s="6"/>
      <c r="S897" s="6"/>
      <c r="T897" s="6"/>
      <c r="U897" s="6"/>
    </row>
    <row r="898" spans="17:21" ht="15.75" customHeight="1">
      <c r="Q898" s="6"/>
      <c r="R898" s="6"/>
      <c r="S898" s="6"/>
      <c r="T898" s="6"/>
      <c r="U898" s="6"/>
    </row>
    <row r="899" spans="17:21" ht="15.75" customHeight="1">
      <c r="Q899" s="6"/>
      <c r="R899" s="6"/>
      <c r="S899" s="6"/>
      <c r="T899" s="6"/>
      <c r="U899" s="6"/>
    </row>
    <row r="900" spans="17:21" ht="15.75" customHeight="1">
      <c r="Q900" s="6"/>
      <c r="R900" s="6"/>
      <c r="S900" s="6"/>
      <c r="T900" s="6"/>
      <c r="U900" s="6"/>
    </row>
    <row r="901" spans="17:21" ht="15.75" customHeight="1">
      <c r="Q901" s="6"/>
      <c r="R901" s="6"/>
      <c r="S901" s="6"/>
      <c r="T901" s="6"/>
      <c r="U901" s="6"/>
    </row>
    <row r="902" spans="17:21" ht="15.75" customHeight="1">
      <c r="Q902" s="6"/>
      <c r="R902" s="6"/>
      <c r="S902" s="6"/>
      <c r="T902" s="6"/>
      <c r="U902" s="6"/>
    </row>
    <row r="903" spans="17:21" ht="15.75" customHeight="1">
      <c r="Q903" s="6"/>
      <c r="R903" s="6"/>
      <c r="S903" s="6"/>
      <c r="T903" s="6"/>
      <c r="U903" s="6"/>
    </row>
    <row r="904" spans="17:21" ht="15.75" customHeight="1">
      <c r="Q904" s="6"/>
      <c r="R904" s="6"/>
      <c r="S904" s="6"/>
      <c r="T904" s="6"/>
      <c r="U904" s="6"/>
    </row>
    <row r="905" spans="17:21" ht="15.75" customHeight="1">
      <c r="Q905" s="6"/>
      <c r="R905" s="6"/>
      <c r="S905" s="6"/>
      <c r="T905" s="6"/>
      <c r="U905" s="6"/>
    </row>
    <row r="906" spans="17:21" ht="15.75" customHeight="1">
      <c r="Q906" s="6"/>
      <c r="R906" s="6"/>
      <c r="S906" s="6"/>
      <c r="T906" s="6"/>
      <c r="U906" s="6"/>
    </row>
    <row r="907" spans="17:21" ht="15.75" customHeight="1">
      <c r="Q907" s="6"/>
      <c r="R907" s="6"/>
      <c r="S907" s="6"/>
      <c r="T907" s="6"/>
      <c r="U907" s="6"/>
    </row>
    <row r="908" spans="17:21" ht="15.75" customHeight="1">
      <c r="Q908" s="6"/>
      <c r="R908" s="6"/>
      <c r="S908" s="6"/>
      <c r="T908" s="6"/>
      <c r="U908" s="6"/>
    </row>
    <row r="909" spans="17:21" ht="15.75" customHeight="1">
      <c r="Q909" s="6"/>
      <c r="R909" s="6"/>
      <c r="S909" s="6"/>
      <c r="T909" s="6"/>
      <c r="U909" s="6"/>
    </row>
    <row r="910" spans="17:21" ht="15.75" customHeight="1">
      <c r="Q910" s="6"/>
      <c r="R910" s="6"/>
      <c r="S910" s="6"/>
      <c r="T910" s="6"/>
      <c r="U910" s="6"/>
    </row>
    <row r="911" spans="17:21" ht="15.75" customHeight="1">
      <c r="Q911" s="6"/>
      <c r="R911" s="6"/>
      <c r="S911" s="6"/>
      <c r="T911" s="6"/>
      <c r="U911" s="6"/>
    </row>
    <row r="912" spans="17:21" ht="15.75" customHeight="1">
      <c r="Q912" s="6"/>
      <c r="R912" s="6"/>
      <c r="S912" s="6"/>
      <c r="T912" s="6"/>
      <c r="U912" s="6"/>
    </row>
    <row r="913" spans="17:21" ht="15.75" customHeight="1">
      <c r="Q913" s="6"/>
      <c r="R913" s="6"/>
      <c r="S913" s="6"/>
      <c r="T913" s="6"/>
      <c r="U913" s="6"/>
    </row>
    <row r="914" spans="17:21" ht="15.75" customHeight="1">
      <c r="Q914" s="6"/>
      <c r="R914" s="6"/>
      <c r="S914" s="6"/>
      <c r="T914" s="6"/>
      <c r="U914" s="6"/>
    </row>
    <row r="915" spans="17:21" ht="15.75" customHeight="1">
      <c r="Q915" s="6"/>
      <c r="R915" s="6"/>
      <c r="S915" s="6"/>
      <c r="T915" s="6"/>
      <c r="U915" s="6"/>
    </row>
    <row r="916" spans="17:21" ht="15.75" customHeight="1">
      <c r="Q916" s="6"/>
      <c r="R916" s="6"/>
      <c r="S916" s="6"/>
      <c r="T916" s="6"/>
      <c r="U916" s="6"/>
    </row>
    <row r="917" spans="17:21" ht="15.75" customHeight="1">
      <c r="Q917" s="6"/>
      <c r="R917" s="6"/>
      <c r="S917" s="6"/>
      <c r="T917" s="6"/>
      <c r="U917" s="6"/>
    </row>
    <row r="918" spans="17:21" ht="15.75" customHeight="1">
      <c r="Q918" s="6"/>
      <c r="R918" s="6"/>
      <c r="S918" s="6"/>
      <c r="T918" s="6"/>
      <c r="U918" s="6"/>
    </row>
    <row r="919" spans="17:21" ht="15.75" customHeight="1">
      <c r="Q919" s="6"/>
      <c r="R919" s="6"/>
      <c r="S919" s="6"/>
      <c r="T919" s="6"/>
      <c r="U919" s="6"/>
    </row>
    <row r="920" spans="17:21" ht="15.75" customHeight="1">
      <c r="Q920" s="6"/>
      <c r="R920" s="6"/>
      <c r="S920" s="6"/>
      <c r="T920" s="6"/>
      <c r="U920" s="6"/>
    </row>
    <row r="921" spans="17:21" ht="15.75" customHeight="1">
      <c r="Q921" s="6"/>
      <c r="R921" s="6"/>
      <c r="S921" s="6"/>
      <c r="T921" s="6"/>
      <c r="U921" s="6"/>
    </row>
    <row r="922" spans="17:21" ht="15.75" customHeight="1">
      <c r="Q922" s="6"/>
      <c r="R922" s="6"/>
      <c r="S922" s="6"/>
      <c r="T922" s="6"/>
      <c r="U922" s="6"/>
    </row>
    <row r="923" spans="17:21" ht="15.75" customHeight="1">
      <c r="Q923" s="6"/>
      <c r="R923" s="6"/>
      <c r="S923" s="6"/>
      <c r="T923" s="6"/>
      <c r="U923" s="6"/>
    </row>
    <row r="924" spans="17:21" ht="15.75" customHeight="1">
      <c r="Q924" s="6"/>
      <c r="R924" s="6"/>
      <c r="S924" s="6"/>
      <c r="T924" s="6"/>
      <c r="U924" s="6"/>
    </row>
    <row r="925" spans="17:21" ht="15.75" customHeight="1">
      <c r="Q925" s="6"/>
      <c r="R925" s="6"/>
      <c r="S925" s="6"/>
      <c r="T925" s="6"/>
      <c r="U925" s="6"/>
    </row>
    <row r="926" spans="17:21" ht="15.75" customHeight="1">
      <c r="Q926" s="6"/>
      <c r="R926" s="6"/>
      <c r="S926" s="6"/>
      <c r="T926" s="6"/>
      <c r="U926" s="6"/>
    </row>
    <row r="927" spans="17:21" ht="15.75" customHeight="1">
      <c r="Q927" s="6"/>
      <c r="R927" s="6"/>
      <c r="S927" s="6"/>
      <c r="T927" s="6"/>
      <c r="U927" s="6"/>
    </row>
    <row r="928" spans="17:21" ht="15.75" customHeight="1">
      <c r="Q928" s="6"/>
      <c r="R928" s="6"/>
      <c r="S928" s="6"/>
      <c r="T928" s="6"/>
      <c r="U928" s="6"/>
    </row>
    <row r="929" spans="17:21" ht="15.75" customHeight="1">
      <c r="Q929" s="6"/>
      <c r="R929" s="6"/>
      <c r="S929" s="6"/>
      <c r="T929" s="6"/>
      <c r="U929" s="6"/>
    </row>
    <row r="930" spans="17:21" ht="15.75" customHeight="1">
      <c r="Q930" s="6"/>
      <c r="R930" s="6"/>
      <c r="S930" s="6"/>
      <c r="T930" s="6"/>
      <c r="U930" s="6"/>
    </row>
    <row r="931" spans="17:21" ht="15.75" customHeight="1">
      <c r="Q931" s="6"/>
      <c r="R931" s="6"/>
      <c r="S931" s="6"/>
      <c r="T931" s="6"/>
      <c r="U931" s="6"/>
    </row>
    <row r="932" spans="17:21" ht="15.75" customHeight="1">
      <c r="Q932" s="6"/>
      <c r="R932" s="6"/>
      <c r="S932" s="6"/>
      <c r="T932" s="6"/>
      <c r="U932" s="6"/>
    </row>
    <row r="933" spans="17:21" ht="15.75" customHeight="1">
      <c r="Q933" s="6"/>
      <c r="R933" s="6"/>
      <c r="S933" s="6"/>
      <c r="T933" s="6"/>
      <c r="U933" s="6"/>
    </row>
    <row r="934" spans="17:21" ht="15.75" customHeight="1">
      <c r="Q934" s="6"/>
      <c r="R934" s="6"/>
      <c r="S934" s="6"/>
      <c r="T934" s="6"/>
      <c r="U934" s="6"/>
    </row>
    <row r="935" spans="17:21" ht="15.75" customHeight="1">
      <c r="Q935" s="6"/>
      <c r="R935" s="6"/>
      <c r="S935" s="6"/>
      <c r="T935" s="6"/>
      <c r="U935" s="6"/>
    </row>
    <row r="936" spans="17:21" ht="15.75" customHeight="1">
      <c r="Q936" s="6"/>
      <c r="R936" s="6"/>
      <c r="S936" s="6"/>
      <c r="T936" s="6"/>
      <c r="U936" s="6"/>
    </row>
    <row r="937" spans="17:21" ht="15.75" customHeight="1">
      <c r="Q937" s="6"/>
      <c r="R937" s="6"/>
      <c r="S937" s="6"/>
      <c r="T937" s="6"/>
      <c r="U937" s="6"/>
    </row>
    <row r="938" spans="17:21" ht="15.75" customHeight="1">
      <c r="Q938" s="6"/>
      <c r="R938" s="6"/>
      <c r="S938" s="6"/>
      <c r="T938" s="6"/>
      <c r="U938" s="6"/>
    </row>
    <row r="939" spans="17:21" ht="15.75" customHeight="1">
      <c r="Q939" s="6"/>
      <c r="R939" s="6"/>
      <c r="S939" s="6"/>
      <c r="T939" s="6"/>
      <c r="U939" s="6"/>
    </row>
    <row r="940" spans="17:21" ht="15.75" customHeight="1">
      <c r="Q940" s="6"/>
      <c r="R940" s="6"/>
      <c r="S940" s="6"/>
      <c r="T940" s="6"/>
      <c r="U940" s="6"/>
    </row>
    <row r="941" spans="17:21" ht="15.75" customHeight="1">
      <c r="Q941" s="6"/>
      <c r="R941" s="6"/>
      <c r="S941" s="6"/>
      <c r="T941" s="6"/>
      <c r="U941" s="6"/>
    </row>
    <row r="942" spans="17:21" ht="15.75" customHeight="1">
      <c r="Q942" s="6"/>
      <c r="R942" s="6"/>
      <c r="S942" s="6"/>
      <c r="T942" s="6"/>
      <c r="U942" s="6"/>
    </row>
    <row r="943" spans="17:21" ht="15.75" customHeight="1">
      <c r="Q943" s="6"/>
      <c r="R943" s="6"/>
      <c r="S943" s="6"/>
      <c r="T943" s="6"/>
      <c r="U943" s="6"/>
    </row>
    <row r="944" spans="17:21" ht="15.75" customHeight="1">
      <c r="Q944" s="6"/>
      <c r="R944" s="6"/>
      <c r="S944" s="6"/>
      <c r="T944" s="6"/>
      <c r="U944" s="6"/>
    </row>
    <row r="945" spans="17:21" ht="15.75" customHeight="1">
      <c r="Q945" s="6"/>
      <c r="R945" s="6"/>
      <c r="S945" s="6"/>
      <c r="T945" s="6"/>
      <c r="U945" s="6"/>
    </row>
    <row r="946" spans="17:21" ht="15.75" customHeight="1">
      <c r="Q946" s="6"/>
      <c r="R946" s="6"/>
      <c r="S946" s="6"/>
      <c r="T946" s="6"/>
      <c r="U946" s="6"/>
    </row>
    <row r="947" spans="17:21" ht="15.75" customHeight="1">
      <c r="Q947" s="6"/>
      <c r="R947" s="6"/>
      <c r="S947" s="6"/>
      <c r="T947" s="6"/>
      <c r="U947" s="6"/>
    </row>
    <row r="948" spans="17:21" ht="15.75" customHeight="1">
      <c r="Q948" s="6"/>
      <c r="R948" s="6"/>
      <c r="S948" s="6"/>
      <c r="T948" s="6"/>
      <c r="U948" s="6"/>
    </row>
    <row r="949" spans="17:21" ht="15.75" customHeight="1">
      <c r="Q949" s="6"/>
      <c r="R949" s="6"/>
      <c r="S949" s="6"/>
      <c r="T949" s="6"/>
      <c r="U949" s="6"/>
    </row>
    <row r="950" spans="17:21" ht="15.75" customHeight="1">
      <c r="Q950" s="6"/>
      <c r="R950" s="6"/>
      <c r="S950" s="6"/>
      <c r="T950" s="6"/>
      <c r="U950" s="6"/>
    </row>
    <row r="951" spans="17:21" ht="15.75" customHeight="1">
      <c r="Q951" s="6"/>
      <c r="R951" s="6"/>
      <c r="S951" s="6"/>
      <c r="T951" s="6"/>
      <c r="U951" s="6"/>
    </row>
    <row r="952" spans="17:21" ht="15.75" customHeight="1">
      <c r="Q952" s="6"/>
      <c r="R952" s="6"/>
      <c r="S952" s="6"/>
      <c r="T952" s="6"/>
      <c r="U952" s="6"/>
    </row>
    <row r="953" spans="17:21" ht="15.75" customHeight="1">
      <c r="Q953" s="6"/>
      <c r="R953" s="6"/>
      <c r="S953" s="6"/>
      <c r="T953" s="6"/>
      <c r="U953" s="6"/>
    </row>
    <row r="954" spans="17:21" ht="15.75" customHeight="1">
      <c r="Q954" s="6"/>
      <c r="R954" s="6"/>
      <c r="S954" s="6"/>
      <c r="T954" s="6"/>
      <c r="U954" s="6"/>
    </row>
    <row r="955" spans="17:21" ht="15.75" customHeight="1">
      <c r="Q955" s="6"/>
      <c r="R955" s="6"/>
      <c r="S955" s="6"/>
      <c r="T955" s="6"/>
      <c r="U955" s="6"/>
    </row>
    <row r="956" spans="17:21" ht="15.75" customHeight="1">
      <c r="Q956" s="6"/>
      <c r="R956" s="6"/>
      <c r="S956" s="6"/>
      <c r="T956" s="6"/>
      <c r="U956" s="6"/>
    </row>
    <row r="957" spans="17:21" ht="15.75" customHeight="1">
      <c r="Q957" s="6"/>
      <c r="R957" s="6"/>
      <c r="S957" s="6"/>
      <c r="T957" s="6"/>
      <c r="U957" s="6"/>
    </row>
    <row r="958" spans="17:21" ht="15.75" customHeight="1">
      <c r="Q958" s="6"/>
      <c r="R958" s="6"/>
      <c r="S958" s="6"/>
      <c r="T958" s="6"/>
      <c r="U958" s="6"/>
    </row>
    <row r="959" spans="17:21" ht="15.75" customHeight="1">
      <c r="Q959" s="6"/>
      <c r="R959" s="6"/>
      <c r="S959" s="6"/>
      <c r="T959" s="6"/>
      <c r="U959" s="6"/>
    </row>
    <row r="960" spans="17:21" ht="15.75" customHeight="1">
      <c r="Q960" s="6"/>
      <c r="R960" s="6"/>
      <c r="S960" s="6"/>
      <c r="T960" s="6"/>
      <c r="U960" s="6"/>
    </row>
    <row r="961" spans="17:21" ht="15.75" customHeight="1">
      <c r="Q961" s="6"/>
      <c r="R961" s="6"/>
      <c r="S961" s="6"/>
      <c r="T961" s="6"/>
      <c r="U961" s="6"/>
    </row>
    <row r="962" spans="17:21" ht="15.75" customHeight="1">
      <c r="Q962" s="6"/>
      <c r="R962" s="6"/>
      <c r="S962" s="6"/>
      <c r="T962" s="6"/>
      <c r="U962" s="6"/>
    </row>
    <row r="963" spans="17:21" ht="15.75" customHeight="1">
      <c r="Q963" s="6"/>
      <c r="R963" s="6"/>
      <c r="S963" s="6"/>
      <c r="T963" s="6"/>
      <c r="U963" s="6"/>
    </row>
    <row r="964" spans="17:21" ht="15.75" customHeight="1">
      <c r="Q964" s="6"/>
      <c r="R964" s="6"/>
      <c r="S964" s="6"/>
      <c r="T964" s="6"/>
      <c r="U964" s="6"/>
    </row>
    <row r="965" spans="17:21" ht="15.75" customHeight="1">
      <c r="Q965" s="6"/>
      <c r="R965" s="6"/>
      <c r="S965" s="6"/>
      <c r="T965" s="6"/>
      <c r="U965" s="6"/>
    </row>
    <row r="966" spans="17:21" ht="15.75" customHeight="1">
      <c r="Q966" s="6"/>
      <c r="R966" s="6"/>
      <c r="S966" s="6"/>
      <c r="T966" s="6"/>
      <c r="U966" s="6"/>
    </row>
    <row r="967" spans="17:21" ht="15.75" customHeight="1">
      <c r="Q967" s="6"/>
      <c r="R967" s="6"/>
      <c r="S967" s="6"/>
      <c r="T967" s="6"/>
      <c r="U967" s="6"/>
    </row>
    <row r="968" spans="17:21" ht="15.75" customHeight="1">
      <c r="Q968" s="6"/>
      <c r="R968" s="6"/>
      <c r="S968" s="6"/>
      <c r="T968" s="6"/>
      <c r="U968" s="6"/>
    </row>
    <row r="969" spans="17:21" ht="15.75" customHeight="1">
      <c r="Q969" s="6"/>
      <c r="R969" s="6"/>
      <c r="S969" s="6"/>
      <c r="T969" s="6"/>
      <c r="U969" s="6"/>
    </row>
    <row r="970" spans="17:21" ht="15.75" customHeight="1">
      <c r="Q970" s="6"/>
      <c r="R970" s="6"/>
      <c r="S970" s="6"/>
      <c r="T970" s="6"/>
      <c r="U970" s="6"/>
    </row>
    <row r="971" spans="17:21" ht="15.75" customHeight="1">
      <c r="Q971" s="6"/>
      <c r="R971" s="6"/>
      <c r="S971" s="6"/>
      <c r="T971" s="6"/>
      <c r="U971" s="6"/>
    </row>
    <row r="972" spans="17:21" ht="15.75" customHeight="1">
      <c r="Q972" s="6"/>
      <c r="R972" s="6"/>
      <c r="S972" s="6"/>
      <c r="T972" s="6"/>
      <c r="U972" s="6"/>
    </row>
    <row r="973" spans="17:21" ht="15.75" customHeight="1">
      <c r="Q973" s="6"/>
      <c r="R973" s="6"/>
      <c r="S973" s="6"/>
      <c r="T973" s="6"/>
      <c r="U973" s="6"/>
    </row>
    <row r="974" spans="17:21" ht="15.75" customHeight="1">
      <c r="Q974" s="6"/>
      <c r="R974" s="6"/>
      <c r="S974" s="6"/>
      <c r="T974" s="6"/>
      <c r="U974" s="6"/>
    </row>
    <row r="975" spans="17:21" ht="15.75" customHeight="1">
      <c r="Q975" s="6"/>
      <c r="R975" s="6"/>
      <c r="S975" s="6"/>
      <c r="T975" s="6"/>
      <c r="U975" s="6"/>
    </row>
    <row r="976" spans="17:21" ht="15.75" customHeight="1">
      <c r="Q976" s="6"/>
      <c r="R976" s="6"/>
      <c r="S976" s="6"/>
      <c r="T976" s="6"/>
      <c r="U976" s="6"/>
    </row>
    <row r="977" spans="17:21" ht="15.75" customHeight="1">
      <c r="Q977" s="6"/>
      <c r="R977" s="6"/>
      <c r="S977" s="6"/>
      <c r="T977" s="6"/>
      <c r="U977" s="6"/>
    </row>
    <row r="978" spans="17:21" ht="15.75" customHeight="1">
      <c r="Q978" s="6"/>
      <c r="R978" s="6"/>
      <c r="S978" s="6"/>
      <c r="T978" s="6"/>
      <c r="U978" s="6"/>
    </row>
    <row r="979" spans="17:21" ht="15.75" customHeight="1">
      <c r="Q979" s="6"/>
      <c r="R979" s="6"/>
      <c r="S979" s="6"/>
      <c r="T979" s="6"/>
      <c r="U979" s="6"/>
    </row>
    <row r="980" spans="17:21" ht="15.75" customHeight="1">
      <c r="Q980" s="6"/>
      <c r="R980" s="6"/>
      <c r="S980" s="6"/>
      <c r="T980" s="6"/>
      <c r="U980" s="6"/>
    </row>
    <row r="981" spans="17:21" ht="15.75" customHeight="1">
      <c r="Q981" s="6"/>
      <c r="R981" s="6"/>
      <c r="S981" s="6"/>
      <c r="T981" s="6"/>
      <c r="U981" s="6"/>
    </row>
    <row r="982" spans="17:21" ht="15.75" customHeight="1">
      <c r="Q982" s="6"/>
      <c r="R982" s="6"/>
      <c r="S982" s="6"/>
      <c r="T982" s="6"/>
      <c r="U982" s="6"/>
    </row>
    <row r="983" spans="17:21" ht="15.75" customHeight="1">
      <c r="Q983" s="6"/>
      <c r="R983" s="6"/>
      <c r="S983" s="6"/>
      <c r="T983" s="6"/>
      <c r="U983" s="6"/>
    </row>
    <row r="984" spans="17:21" ht="15.75" customHeight="1">
      <c r="Q984" s="6"/>
      <c r="R984" s="6"/>
      <c r="S984" s="6"/>
      <c r="T984" s="6"/>
      <c r="U984" s="6"/>
    </row>
    <row r="985" spans="17:21" ht="15.75" customHeight="1">
      <c r="Q985" s="6"/>
      <c r="R985" s="6"/>
      <c r="S985" s="6"/>
      <c r="T985" s="6"/>
      <c r="U985" s="6"/>
    </row>
    <row r="986" spans="17:21" ht="15.75" customHeight="1">
      <c r="Q986" s="6"/>
      <c r="R986" s="6"/>
      <c r="S986" s="6"/>
      <c r="T986" s="6"/>
      <c r="U986" s="6"/>
    </row>
    <row r="987" spans="17:21" ht="15.75" customHeight="1">
      <c r="Q987" s="6"/>
      <c r="R987" s="6"/>
      <c r="S987" s="6"/>
      <c r="T987" s="6"/>
      <c r="U987" s="6"/>
    </row>
    <row r="988" spans="17:21" ht="15.75" customHeight="1">
      <c r="Q988" s="6"/>
      <c r="R988" s="6"/>
      <c r="S988" s="6"/>
      <c r="T988" s="6"/>
      <c r="U988" s="6"/>
    </row>
    <row r="989" spans="17:21" ht="15.75" customHeight="1">
      <c r="Q989" s="6"/>
      <c r="R989" s="6"/>
      <c r="S989" s="6"/>
      <c r="T989" s="6"/>
      <c r="U989" s="6"/>
    </row>
    <row r="990" spans="17:21" ht="15.75" customHeight="1">
      <c r="Q990" s="6"/>
      <c r="R990" s="6"/>
      <c r="S990" s="6"/>
      <c r="T990" s="6"/>
      <c r="U990" s="6"/>
    </row>
    <row r="991" spans="17:21" ht="15.75" customHeight="1">
      <c r="Q991" s="6"/>
      <c r="R991" s="6"/>
      <c r="S991" s="6"/>
      <c r="T991" s="6"/>
      <c r="U991" s="6"/>
    </row>
    <row r="992" spans="17:21" ht="15.75" customHeight="1">
      <c r="Q992" s="6"/>
      <c r="R992" s="6"/>
      <c r="S992" s="6"/>
      <c r="T992" s="6"/>
      <c r="U992" s="6"/>
    </row>
    <row r="993" spans="17:21" ht="15.75" customHeight="1">
      <c r="Q993" s="6"/>
      <c r="R993" s="6"/>
      <c r="S993" s="6"/>
      <c r="T993" s="6"/>
      <c r="U993" s="6"/>
    </row>
    <row r="994" spans="17:21" ht="15.75" customHeight="1">
      <c r="Q994" s="6"/>
      <c r="R994" s="6"/>
      <c r="S994" s="6"/>
      <c r="T994" s="6"/>
      <c r="U994" s="6"/>
    </row>
  </sheetData>
  <autoFilter ref="A1:AB154" xr:uid="{00000000-0001-0000-0000-000000000000}">
    <filterColumn colId="5">
      <filters>
        <filter val="0"/>
      </filters>
    </filterColumn>
    <filterColumn colId="16">
      <filters blank="1">
        <filter val="10,367.58"/>
        <filter val="10,576.15"/>
        <filter val="10,730.47"/>
        <filter val="112,338.72"/>
        <filter val="114,809.34"/>
        <filter val="12,623.65"/>
        <filter val="13,925.98"/>
        <filter val="15,229.53"/>
        <filter val="151,237.44"/>
        <filter val="16,657.65"/>
        <filter val="166,692.86"/>
        <filter val="17,626.08"/>
        <filter val="18,585.22"/>
        <filter val="19,918.91"/>
        <filter val="21,701.76"/>
        <filter val="239,603.31"/>
        <filter val="27,261.85"/>
        <filter val="292.27"/>
        <filter val="31,882.38"/>
        <filter val="31,929.31"/>
        <filter val="4,212.30"/>
        <filter val="419.24"/>
        <filter val="44,009.81"/>
        <filter val="44,914.14"/>
        <filter val="474,658.25"/>
        <filter val="54,086.29"/>
        <filter val="55,443.55"/>
        <filter val="56,840.24"/>
        <filter val="58,359.92"/>
        <filter val="6,246.96"/>
        <filter val="6,279.04"/>
        <filter val="6,307.23"/>
        <filter val="69,393.65"/>
        <filter val="76,619.30"/>
        <filter val="78,023.28"/>
        <filter val="8,871.55"/>
        <filter val="81,946.71"/>
        <filter val="93,756.02"/>
        <filter val="97,848.09"/>
      </filters>
    </filterColumn>
  </autoFilter>
  <pageMargins left="0.7" right="0.7" top="0.75" bottom="0.75" header="0" footer="0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database_new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JOSH SAN</cp:lastModifiedBy>
  <dcterms:modified xsi:type="dcterms:W3CDTF">2025-07-14T07:38:09Z</dcterms:modified>
</cp:coreProperties>
</file>