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activeTab="1"/>
  </bookViews>
  <sheets>
    <sheet name="30" sheetId="5" r:id="rId1"/>
    <sheet name="Sheet1" sheetId="12" r:id="rId2"/>
  </sheets>
  <calcPr calcId="152511"/>
</workbook>
</file>

<file path=xl/calcChain.xml><?xml version="1.0" encoding="utf-8"?>
<calcChain xmlns="http://schemas.openxmlformats.org/spreadsheetml/2006/main">
  <c r="AC47" i="5" l="1"/>
  <c r="AC49" i="5" s="1"/>
  <c r="Z47" i="5"/>
  <c r="Z49" i="5" s="1"/>
  <c r="W47" i="5"/>
  <c r="W49" i="5" s="1"/>
  <c r="T47" i="5"/>
  <c r="T49" i="5" s="1"/>
  <c r="Q47" i="5"/>
  <c r="Q49" i="5" s="1"/>
  <c r="N47" i="5"/>
  <c r="N49" i="5" s="1"/>
  <c r="K47" i="5"/>
  <c r="K49" i="5" s="1"/>
  <c r="H47" i="5"/>
  <c r="H49" i="5" s="1"/>
  <c r="E47" i="5"/>
  <c r="E49" i="5" s="1"/>
  <c r="B47" i="5"/>
  <c r="B49" i="5" s="1"/>
</calcChain>
</file>

<file path=xl/sharedStrings.xml><?xml version="1.0" encoding="utf-8"?>
<sst xmlns="http://schemas.openxmlformats.org/spreadsheetml/2006/main" count="71" uniqueCount="42">
  <si>
    <t>宿舍号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</si>
  <si>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</si>
  <si>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</si>
  <si>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</si>
  <si>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</si>
  <si>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</si>
  <si>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</si>
  <si>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</si>
  <si>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</si>
  <si>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</si>
  <si>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</si>
  <si>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原本</t>
  </si>
  <si>
    <t>现在</t>
  </si>
  <si>
    <t>添加</t>
  </si>
  <si>
    <t>总计</t>
  </si>
  <si>
    <t>总价</t>
  </si>
  <si>
    <t>销售率</t>
  </si>
  <si>
    <t>零食盒子</t>
  </si>
  <si>
    <r>
      <rPr>
        <sz val="11"/>
        <color theme="1"/>
        <rFont val="宋体"/>
        <charset val="134"/>
      </rPr>
      <t>大家好，即日起“零食盒子”实行现金制，购买者按如下格式进行填写，一个人只占用一列，</t>
    </r>
    <r>
      <rPr>
        <b/>
        <sz val="11"/>
        <color theme="1"/>
        <rFont val="宋体"/>
        <charset val="134"/>
      </rPr>
      <t>周末补货时我们将进行统一收费</t>
    </r>
    <r>
      <rPr>
        <sz val="11"/>
        <color theme="1"/>
        <rFont val="宋体"/>
        <charset val="134"/>
      </rPr>
      <t>，自觉诚信，此外合作/建议等事宜直接联系邮箱，谢谢大家的支持与配合！电话：17091951659，邮箱：public_lei@126.com，weChat:jialeiwx</t>
    </r>
  </si>
  <si>
    <t>名称</t>
  </si>
  <si>
    <t>例如：张三</t>
  </si>
  <si>
    <t>干吃面0.9</t>
  </si>
  <si>
    <t>香肠0.8</t>
  </si>
  <si>
    <t>桶面4.5</t>
  </si>
  <si>
    <t>卤蛋1.0</t>
  </si>
  <si>
    <t>奶茶3.8</t>
  </si>
  <si>
    <t>小鱼1.0</t>
  </si>
  <si>
    <t>锅巴1.0</t>
  </si>
  <si>
    <t>曲奇饼干1.5</t>
  </si>
  <si>
    <t>奶香面包1.8</t>
  </si>
  <si>
    <t>1+1</t>
  </si>
  <si>
    <t>盐焗鸡筋2.0</t>
  </si>
  <si>
    <t>2+1</t>
  </si>
  <si>
    <t>可乐/雪碧2.5</t>
  </si>
  <si>
    <t>冰红茶1.5</t>
  </si>
  <si>
    <t>总计：</t>
  </si>
  <si>
    <t>不需要填</t>
  </si>
  <si>
    <t>留言：</t>
  </si>
  <si>
    <t>备注：</t>
  </si>
  <si>
    <t>对零食种类、数量有要求的同学可以直接将发邮件给我们，在之后的补货中我们会尽量满足要求。“再来一包”不予兑换</t>
  </si>
  <si>
    <t>手磨豆腐卷3</t>
    <phoneticPr fontId="3" type="noConversion"/>
  </si>
  <si>
    <t>本学期补货国庆节开始，谢谢支持，祝生活愉快~~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</si>
</sst>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6" borderId="10" xfId="0" applyNumberFormat="1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workbookViewId="0">
      <pane ySplit="3" topLeftCell="A4" activePane="bottomLeft" state="frozen"/>
      <selection pane="bottomLeft" activeCell="B32" sqref="B32:AE32"/>
    </sheetView>
  </sheetViews>
  <sheetFormatPr defaultColWidth="9" defaultRowHeight="13.5" x14ac:dyDescent="0.15"/>
  <cols>
    <col min="1" max="1" width="6.75" customWidth="1"/>
    <col min="2" max="4" width="4.375" style="3" customWidth="1"/>
    <col min="5" max="7" width="4.375" style="10" customWidth="1"/>
    <col min="8" max="10" width="4.375" style="3" customWidth="1"/>
    <col min="11" max="13" width="4.375" style="10" customWidth="1"/>
    <col min="14" max="16" width="4.375" style="3" customWidth="1"/>
    <col min="17" max="17" width="4.5" style="10" customWidth="1"/>
    <col min="18" max="18" width="4.375" style="10" customWidth="1"/>
    <col min="19" max="19" width="4.875" style="10" customWidth="1"/>
    <col min="20" max="22" width="4.875" style="11" customWidth="1"/>
    <col min="23" max="25" width="4.875" style="10" customWidth="1"/>
    <col min="26" max="31" width="4.375" style="11" customWidth="1"/>
  </cols>
  <sheetData>
    <row r="1" spans="1:31" x14ac:dyDescent="0.1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  <c r="V1" s="17"/>
      <c r="W1" s="16"/>
      <c r="X1" s="16"/>
      <c r="Y1" s="16"/>
      <c r="Z1" s="16"/>
      <c r="AA1" s="16"/>
      <c r="AB1" s="16"/>
      <c r="AC1" s="16"/>
      <c r="AD1" s="16"/>
      <c r="AE1" s="16"/>
    </row>
    <row r="2" spans="1:31" x14ac:dyDescent="0.15">
      <c r="A2" s="15"/>
      <c r="B2" s="18" t="s">
        <v>1</v>
      </c>
      <c r="C2" s="19"/>
      <c r="D2" s="20"/>
      <c r="E2" s="21" t="s">
        <v>2</v>
      </c>
      <c r="F2" s="22"/>
      <c r="G2" s="23"/>
      <c r="H2" s="18" t="s">
        <v>3</v>
      </c>
      <c r="I2" s="19"/>
      <c r="J2" s="20"/>
      <c r="K2" s="21" t="s">
        <v>4</v>
      </c>
      <c r="L2" s="22"/>
      <c r="M2" s="23"/>
      <c r="N2" s="18" t="s">
        <v>5</v>
      </c>
      <c r="O2" s="19"/>
      <c r="P2" s="20"/>
      <c r="Q2" s="22" t="s">
        <v>6</v>
      </c>
      <c r="R2" s="22"/>
      <c r="S2" s="23"/>
      <c r="T2" s="24" t="s">
        <v>7</v>
      </c>
      <c r="U2" s="25"/>
      <c r="V2" s="26"/>
      <c r="W2" s="21" t="s">
        <v>8</v>
      </c>
      <c r="X2" s="22"/>
      <c r="Y2" s="23"/>
      <c r="Z2" s="25" t="s">
        <v>9</v>
      </c>
      <c r="AA2" s="25"/>
      <c r="AB2" s="26"/>
      <c r="AC2" s="25" t="s">
        <v>10</v>
      </c>
      <c r="AD2" s="25"/>
      <c r="AE2" s="26"/>
    </row>
    <row r="3" spans="1:31" x14ac:dyDescent="0.15">
      <c r="A3" s="15"/>
      <c r="B3" s="3" t="s">
        <v>11</v>
      </c>
      <c r="C3" s="3" t="s">
        <v>12</v>
      </c>
      <c r="D3" s="3" t="s">
        <v>13</v>
      </c>
      <c r="E3" s="10" t="s">
        <v>11</v>
      </c>
      <c r="F3" s="10" t="s">
        <v>12</v>
      </c>
      <c r="G3" s="10" t="s">
        <v>13</v>
      </c>
      <c r="H3" s="3" t="s">
        <v>11</v>
      </c>
      <c r="I3" s="3" t="s">
        <v>12</v>
      </c>
      <c r="J3" s="3" t="s">
        <v>13</v>
      </c>
      <c r="K3" s="10" t="s">
        <v>11</v>
      </c>
      <c r="L3" s="10" t="s">
        <v>12</v>
      </c>
      <c r="M3" s="10" t="s">
        <v>13</v>
      </c>
      <c r="N3" s="10" t="s">
        <v>11</v>
      </c>
      <c r="O3" s="10" t="s">
        <v>12</v>
      </c>
      <c r="P3" s="10" t="s">
        <v>13</v>
      </c>
      <c r="Q3" s="3" t="s">
        <v>11</v>
      </c>
      <c r="R3" s="3" t="s">
        <v>12</v>
      </c>
      <c r="S3" s="3" t="s">
        <v>13</v>
      </c>
      <c r="T3" s="10" t="s">
        <v>11</v>
      </c>
      <c r="U3" s="10" t="s">
        <v>12</v>
      </c>
      <c r="V3" s="10" t="s">
        <v>13</v>
      </c>
      <c r="W3" s="3" t="s">
        <v>11</v>
      </c>
      <c r="X3" s="3" t="s">
        <v>12</v>
      </c>
      <c r="Y3" s="3" t="s">
        <v>13</v>
      </c>
      <c r="Z3" s="10" t="s">
        <v>11</v>
      </c>
      <c r="AA3" s="10" t="s">
        <v>12</v>
      </c>
      <c r="AB3" s="10" t="s">
        <v>13</v>
      </c>
      <c r="AC3" s="10" t="s">
        <v>11</v>
      </c>
      <c r="AD3" s="10" t="s">
        <v>12</v>
      </c>
      <c r="AE3" s="10" t="s">
        <v>13</v>
      </c>
    </row>
    <row r="4" spans="1:31" x14ac:dyDescent="0.15">
      <c r="A4" s="3">
        <v>711</v>
      </c>
      <c r="B4" s="3">
        <v>6</v>
      </c>
      <c r="C4" s="3">
        <v>0</v>
      </c>
      <c r="D4" s="3">
        <v>6</v>
      </c>
      <c r="E4" s="10">
        <v>3</v>
      </c>
      <c r="F4" s="10">
        <v>3</v>
      </c>
      <c r="G4" s="10">
        <v>0</v>
      </c>
      <c r="H4" s="3">
        <v>5</v>
      </c>
      <c r="I4" s="3">
        <v>5</v>
      </c>
      <c r="J4" s="3">
        <v>0</v>
      </c>
      <c r="K4" s="10">
        <v>5</v>
      </c>
      <c r="L4" s="10">
        <v>5</v>
      </c>
      <c r="M4" s="10">
        <v>0</v>
      </c>
      <c r="N4" s="3">
        <v>4</v>
      </c>
      <c r="O4" s="3">
        <v>4</v>
      </c>
      <c r="P4" s="3">
        <v>-1</v>
      </c>
      <c r="Q4" s="10">
        <v>2</v>
      </c>
      <c r="R4" s="10">
        <v>2</v>
      </c>
      <c r="S4" s="10">
        <v>-1</v>
      </c>
      <c r="T4" s="11">
        <v>5</v>
      </c>
      <c r="U4" s="11">
        <v>5</v>
      </c>
      <c r="V4" s="11">
        <v>0</v>
      </c>
      <c r="W4" s="11">
        <v>5</v>
      </c>
      <c r="X4" s="11">
        <v>5</v>
      </c>
      <c r="Y4" s="11">
        <v>0</v>
      </c>
      <c r="Z4" s="11">
        <v>3</v>
      </c>
      <c r="AA4" s="11">
        <v>3</v>
      </c>
      <c r="AB4" s="11">
        <v>-1</v>
      </c>
      <c r="AC4" s="11">
        <v>3</v>
      </c>
      <c r="AD4" s="11">
        <v>3</v>
      </c>
      <c r="AE4" s="11">
        <v>0</v>
      </c>
    </row>
    <row r="5" spans="1:31" x14ac:dyDescent="0.15">
      <c r="A5" s="3">
        <v>713</v>
      </c>
      <c r="B5" s="3">
        <v>6</v>
      </c>
      <c r="C5" s="3">
        <v>0</v>
      </c>
      <c r="D5" s="3">
        <v>6</v>
      </c>
      <c r="E5" s="10">
        <v>3</v>
      </c>
      <c r="F5" s="10">
        <v>2</v>
      </c>
      <c r="G5" s="10">
        <v>0</v>
      </c>
      <c r="H5" s="3">
        <v>5</v>
      </c>
      <c r="I5" s="3">
        <v>0</v>
      </c>
      <c r="J5" s="3">
        <v>0</v>
      </c>
      <c r="K5" s="10">
        <v>5</v>
      </c>
      <c r="L5" s="10">
        <v>3</v>
      </c>
      <c r="M5" s="10">
        <v>2</v>
      </c>
      <c r="N5" s="3">
        <v>4</v>
      </c>
      <c r="O5" s="3">
        <v>0</v>
      </c>
      <c r="P5" s="3">
        <v>1</v>
      </c>
      <c r="Q5" s="10">
        <v>2</v>
      </c>
      <c r="R5" s="10">
        <v>1</v>
      </c>
      <c r="S5" s="10">
        <v>0</v>
      </c>
      <c r="T5" s="11">
        <v>5</v>
      </c>
      <c r="U5" s="11">
        <v>0</v>
      </c>
      <c r="V5" s="11">
        <v>10</v>
      </c>
      <c r="W5" s="11">
        <v>5</v>
      </c>
      <c r="X5" s="11">
        <v>0</v>
      </c>
      <c r="Y5" s="11">
        <v>0</v>
      </c>
      <c r="Z5" s="11">
        <v>3</v>
      </c>
      <c r="AA5" s="11">
        <v>0</v>
      </c>
      <c r="AB5" s="11">
        <v>2</v>
      </c>
      <c r="AC5" s="11">
        <v>3</v>
      </c>
      <c r="AD5" s="11">
        <v>1</v>
      </c>
      <c r="AE5" s="11">
        <v>3</v>
      </c>
    </row>
    <row r="6" spans="1:31" s="6" customFormat="1" x14ac:dyDescent="0.15">
      <c r="A6" s="11">
        <v>716</v>
      </c>
      <c r="B6" s="11">
        <v>6</v>
      </c>
      <c r="C6" s="11">
        <v>0</v>
      </c>
      <c r="D6" s="11">
        <v>6</v>
      </c>
      <c r="E6" s="10">
        <v>3</v>
      </c>
      <c r="F6" s="10">
        <v>0</v>
      </c>
      <c r="G6" s="10">
        <v>0</v>
      </c>
      <c r="H6" s="3">
        <v>5</v>
      </c>
      <c r="I6" s="3">
        <v>0</v>
      </c>
      <c r="J6" s="3">
        <v>0</v>
      </c>
      <c r="K6" s="10">
        <v>5</v>
      </c>
      <c r="L6" s="10">
        <v>0</v>
      </c>
      <c r="M6" s="10">
        <v>5</v>
      </c>
      <c r="N6" s="3">
        <v>4</v>
      </c>
      <c r="O6" s="3">
        <v>3</v>
      </c>
      <c r="P6" s="11">
        <v>-1</v>
      </c>
      <c r="Q6" s="10">
        <v>2</v>
      </c>
      <c r="R6" s="10">
        <v>0</v>
      </c>
      <c r="S6" s="10">
        <v>0</v>
      </c>
      <c r="T6" s="11">
        <v>5</v>
      </c>
      <c r="U6" s="11">
        <v>0</v>
      </c>
      <c r="V6" s="11">
        <v>5</v>
      </c>
      <c r="W6" s="11">
        <v>5</v>
      </c>
      <c r="X6" s="11">
        <v>2</v>
      </c>
      <c r="Y6" s="11">
        <v>0</v>
      </c>
      <c r="Z6" s="11">
        <v>3</v>
      </c>
      <c r="AA6" s="11">
        <v>1</v>
      </c>
      <c r="AB6" s="11">
        <v>0</v>
      </c>
      <c r="AC6" s="11">
        <v>3</v>
      </c>
      <c r="AD6" s="11">
        <v>2</v>
      </c>
      <c r="AE6" s="11">
        <v>1</v>
      </c>
    </row>
    <row r="7" spans="1:31" x14ac:dyDescent="0.15">
      <c r="A7" s="3">
        <v>717</v>
      </c>
      <c r="B7" s="3">
        <v>6</v>
      </c>
      <c r="C7" s="3">
        <v>2</v>
      </c>
      <c r="D7" s="3">
        <v>4</v>
      </c>
      <c r="E7" s="10">
        <v>3</v>
      </c>
      <c r="F7" s="10">
        <v>1</v>
      </c>
      <c r="G7" s="10">
        <v>0</v>
      </c>
      <c r="H7" s="3">
        <v>5</v>
      </c>
      <c r="I7" s="3">
        <v>0</v>
      </c>
      <c r="J7" s="3">
        <v>0</v>
      </c>
      <c r="K7" s="10">
        <v>5</v>
      </c>
      <c r="L7" s="10">
        <v>1</v>
      </c>
      <c r="M7" s="10">
        <v>4</v>
      </c>
      <c r="N7" s="3">
        <v>4</v>
      </c>
      <c r="O7" s="3">
        <v>4</v>
      </c>
      <c r="P7" s="3">
        <v>-2</v>
      </c>
      <c r="Q7" s="10">
        <v>2</v>
      </c>
      <c r="R7" s="10">
        <v>0</v>
      </c>
      <c r="S7" s="10">
        <v>1</v>
      </c>
      <c r="T7" s="11">
        <v>5</v>
      </c>
      <c r="U7" s="11">
        <v>2</v>
      </c>
      <c r="V7" s="11">
        <v>3</v>
      </c>
      <c r="W7" s="11">
        <v>5</v>
      </c>
      <c r="X7" s="11">
        <v>0</v>
      </c>
      <c r="Y7" s="11">
        <v>0</v>
      </c>
      <c r="Z7" s="11">
        <v>3</v>
      </c>
      <c r="AA7" s="11">
        <v>2</v>
      </c>
      <c r="AB7" s="11">
        <v>0</v>
      </c>
      <c r="AC7" s="11">
        <v>3</v>
      </c>
      <c r="AD7" s="11">
        <v>2</v>
      </c>
      <c r="AE7" s="11">
        <v>1</v>
      </c>
    </row>
    <row r="8" spans="1:31" x14ac:dyDescent="0.15">
      <c r="A8" s="11">
        <v>718</v>
      </c>
      <c r="B8" s="3">
        <v>6</v>
      </c>
      <c r="C8" s="3">
        <v>6</v>
      </c>
      <c r="D8" s="3">
        <v>0</v>
      </c>
      <c r="E8" s="10">
        <v>3</v>
      </c>
      <c r="F8" s="10">
        <v>3</v>
      </c>
      <c r="G8" s="10">
        <v>0</v>
      </c>
      <c r="H8" s="3">
        <v>5</v>
      </c>
      <c r="I8" s="3">
        <v>5</v>
      </c>
      <c r="J8" s="3">
        <v>-5</v>
      </c>
      <c r="K8" s="10">
        <v>5</v>
      </c>
      <c r="L8" s="10">
        <v>5</v>
      </c>
      <c r="M8" s="10">
        <v>0</v>
      </c>
      <c r="N8" s="3">
        <v>4</v>
      </c>
      <c r="O8" s="3">
        <v>4</v>
      </c>
      <c r="P8" s="3">
        <v>-2</v>
      </c>
      <c r="Q8" s="10">
        <v>2</v>
      </c>
      <c r="R8" s="10">
        <v>2</v>
      </c>
      <c r="S8" s="10">
        <v>-1</v>
      </c>
      <c r="T8" s="11">
        <v>5</v>
      </c>
      <c r="U8" s="11">
        <v>5</v>
      </c>
      <c r="V8" s="11">
        <v>0</v>
      </c>
      <c r="W8" s="11">
        <v>5</v>
      </c>
      <c r="X8" s="11">
        <v>5</v>
      </c>
      <c r="Y8" s="11">
        <v>-2</v>
      </c>
      <c r="Z8" s="11">
        <v>3</v>
      </c>
      <c r="AA8" s="11">
        <v>3</v>
      </c>
      <c r="AB8" s="11">
        <v>-1</v>
      </c>
      <c r="AC8" s="11">
        <v>3</v>
      </c>
      <c r="AD8" s="11">
        <v>2</v>
      </c>
      <c r="AE8" s="11">
        <v>1</v>
      </c>
    </row>
    <row r="9" spans="1:31" x14ac:dyDescent="0.15">
      <c r="A9" s="3">
        <v>719</v>
      </c>
      <c r="B9" s="3">
        <v>6</v>
      </c>
      <c r="C9" s="3">
        <v>4</v>
      </c>
      <c r="D9" s="3">
        <v>0</v>
      </c>
      <c r="E9" s="10">
        <v>3</v>
      </c>
      <c r="F9" s="10">
        <v>3</v>
      </c>
      <c r="G9" s="10">
        <v>0</v>
      </c>
      <c r="H9" s="3">
        <v>5</v>
      </c>
      <c r="I9" s="3">
        <v>5</v>
      </c>
      <c r="J9" s="3">
        <v>-5</v>
      </c>
      <c r="K9" s="10">
        <v>5</v>
      </c>
      <c r="L9" s="10">
        <v>5</v>
      </c>
      <c r="M9" s="10">
        <v>0</v>
      </c>
      <c r="N9" s="3">
        <v>4</v>
      </c>
      <c r="O9" s="3">
        <v>4</v>
      </c>
      <c r="P9" s="3">
        <v>-2</v>
      </c>
      <c r="Q9" s="10">
        <v>2</v>
      </c>
      <c r="R9" s="10">
        <v>2</v>
      </c>
      <c r="S9" s="10">
        <v>-1</v>
      </c>
      <c r="T9" s="11">
        <v>5</v>
      </c>
      <c r="U9" s="11">
        <v>5</v>
      </c>
      <c r="V9" s="11">
        <v>0</v>
      </c>
      <c r="W9" s="11">
        <v>5</v>
      </c>
      <c r="X9" s="11">
        <v>5</v>
      </c>
      <c r="Y9" s="11">
        <v>-2</v>
      </c>
      <c r="Z9" s="11">
        <v>3</v>
      </c>
      <c r="AA9" s="11">
        <v>3</v>
      </c>
      <c r="AB9" s="11">
        <v>-1</v>
      </c>
      <c r="AC9" s="11">
        <v>3</v>
      </c>
      <c r="AD9" s="11">
        <v>3</v>
      </c>
      <c r="AE9" s="11">
        <v>0</v>
      </c>
    </row>
    <row r="10" spans="1:31" x14ac:dyDescent="0.15">
      <c r="A10" s="3">
        <v>720</v>
      </c>
      <c r="B10" s="3">
        <v>6</v>
      </c>
      <c r="C10" s="3">
        <v>3</v>
      </c>
      <c r="D10" s="3">
        <v>3</v>
      </c>
      <c r="E10" s="10">
        <v>3</v>
      </c>
      <c r="F10" s="10">
        <v>2</v>
      </c>
      <c r="G10" s="10">
        <v>0</v>
      </c>
      <c r="H10" s="3">
        <v>5</v>
      </c>
      <c r="I10" s="3">
        <v>3</v>
      </c>
      <c r="J10" s="3">
        <v>0</v>
      </c>
      <c r="K10" s="10">
        <v>5</v>
      </c>
      <c r="L10" s="10">
        <v>1</v>
      </c>
      <c r="M10" s="10">
        <v>4</v>
      </c>
      <c r="N10" s="3">
        <v>4</v>
      </c>
      <c r="O10" s="3">
        <v>4</v>
      </c>
      <c r="P10" s="3">
        <v>-2</v>
      </c>
      <c r="Q10" s="10">
        <v>2</v>
      </c>
      <c r="R10" s="10">
        <v>2</v>
      </c>
      <c r="S10" s="10">
        <v>-1</v>
      </c>
      <c r="T10" s="11">
        <v>5</v>
      </c>
      <c r="U10" s="11">
        <v>3</v>
      </c>
      <c r="V10" s="11">
        <v>2</v>
      </c>
      <c r="W10" s="11">
        <v>5</v>
      </c>
      <c r="X10" s="11">
        <v>4</v>
      </c>
      <c r="Y10" s="11">
        <v>-1</v>
      </c>
      <c r="Z10" s="11">
        <v>3</v>
      </c>
      <c r="AA10" s="11">
        <v>3</v>
      </c>
      <c r="AB10" s="11">
        <v>-1</v>
      </c>
      <c r="AC10" s="11">
        <v>3</v>
      </c>
      <c r="AD10" s="11">
        <v>2</v>
      </c>
      <c r="AE10" s="11">
        <v>4</v>
      </c>
    </row>
    <row r="11" spans="1:31" x14ac:dyDescent="0.15">
      <c r="A11" s="11">
        <v>721</v>
      </c>
      <c r="B11" s="3">
        <v>6</v>
      </c>
      <c r="C11" s="3">
        <v>4</v>
      </c>
      <c r="D11" s="3">
        <v>0</v>
      </c>
      <c r="E11" s="10">
        <v>3</v>
      </c>
      <c r="F11" s="10">
        <v>3</v>
      </c>
      <c r="G11" s="10">
        <v>0</v>
      </c>
      <c r="H11" s="3">
        <v>5</v>
      </c>
      <c r="I11" s="3">
        <v>4</v>
      </c>
      <c r="J11" s="3">
        <v>0</v>
      </c>
      <c r="K11" s="10">
        <v>5</v>
      </c>
      <c r="L11" s="10">
        <v>4</v>
      </c>
      <c r="M11" s="10">
        <v>1</v>
      </c>
      <c r="N11" s="3">
        <v>4</v>
      </c>
      <c r="O11" s="3">
        <v>4</v>
      </c>
      <c r="P11" s="3">
        <v>-1</v>
      </c>
      <c r="Q11" s="10">
        <v>2</v>
      </c>
      <c r="R11" s="10">
        <v>2</v>
      </c>
      <c r="S11" s="10">
        <v>-1</v>
      </c>
      <c r="T11" s="11">
        <v>5</v>
      </c>
      <c r="U11" s="11">
        <v>4</v>
      </c>
      <c r="V11" s="11">
        <v>1</v>
      </c>
      <c r="W11" s="11">
        <v>5</v>
      </c>
      <c r="X11" s="11">
        <v>5</v>
      </c>
      <c r="Y11" s="11">
        <v>-1</v>
      </c>
      <c r="Z11" s="11">
        <v>3</v>
      </c>
      <c r="AA11" s="11">
        <v>0</v>
      </c>
      <c r="AB11" s="11">
        <v>2</v>
      </c>
      <c r="AC11" s="11">
        <v>3</v>
      </c>
      <c r="AD11" s="11">
        <v>1</v>
      </c>
      <c r="AE11" s="11">
        <v>2</v>
      </c>
    </row>
    <row r="12" spans="1:31" x14ac:dyDescent="0.15">
      <c r="A12" s="3">
        <v>727</v>
      </c>
      <c r="B12" s="3">
        <v>6</v>
      </c>
      <c r="C12" s="3">
        <v>3</v>
      </c>
      <c r="D12" s="3">
        <v>1</v>
      </c>
      <c r="E12" s="10">
        <v>3</v>
      </c>
      <c r="F12" s="10">
        <v>3</v>
      </c>
      <c r="G12" s="10">
        <v>0</v>
      </c>
      <c r="H12" s="3">
        <v>5</v>
      </c>
      <c r="I12" s="3">
        <v>5</v>
      </c>
      <c r="J12" s="3">
        <v>0</v>
      </c>
      <c r="K12" s="10">
        <v>5</v>
      </c>
      <c r="L12" s="10">
        <v>5</v>
      </c>
      <c r="M12" s="10">
        <v>0</v>
      </c>
      <c r="N12" s="3">
        <v>4</v>
      </c>
      <c r="O12" s="3">
        <v>4</v>
      </c>
      <c r="P12" s="3">
        <v>-1</v>
      </c>
      <c r="Q12" s="10">
        <v>2</v>
      </c>
      <c r="R12" s="10">
        <v>2</v>
      </c>
      <c r="S12" s="10">
        <v>-1</v>
      </c>
      <c r="T12" s="11">
        <v>5</v>
      </c>
      <c r="U12" s="11">
        <v>5</v>
      </c>
      <c r="V12" s="11">
        <v>0</v>
      </c>
      <c r="W12" s="11">
        <v>5</v>
      </c>
      <c r="X12" s="11">
        <v>4</v>
      </c>
      <c r="Y12" s="11">
        <v>0</v>
      </c>
      <c r="Z12" s="11">
        <v>3</v>
      </c>
      <c r="AA12" s="11">
        <v>3</v>
      </c>
      <c r="AB12" s="11">
        <v>-1</v>
      </c>
      <c r="AC12" s="11">
        <v>3</v>
      </c>
      <c r="AD12" s="11">
        <v>0</v>
      </c>
      <c r="AE12" s="11">
        <v>3</v>
      </c>
    </row>
    <row r="13" spans="1:31" s="7" customFormat="1" x14ac:dyDescent="0.15">
      <c r="A13" s="11">
        <v>735</v>
      </c>
      <c r="B13" s="11">
        <v>6</v>
      </c>
      <c r="C13" s="11">
        <v>5</v>
      </c>
      <c r="D13" s="11">
        <v>0</v>
      </c>
      <c r="E13" s="11">
        <v>3</v>
      </c>
      <c r="F13" s="11">
        <v>1</v>
      </c>
      <c r="G13" s="11">
        <v>0</v>
      </c>
      <c r="H13" s="11">
        <v>5</v>
      </c>
      <c r="I13" s="11">
        <v>0</v>
      </c>
      <c r="J13" s="11">
        <v>0</v>
      </c>
      <c r="K13" s="10">
        <v>5</v>
      </c>
      <c r="L13" s="11">
        <v>3</v>
      </c>
      <c r="M13" s="11">
        <v>2</v>
      </c>
      <c r="N13" s="3">
        <v>4</v>
      </c>
      <c r="O13" s="11">
        <v>4</v>
      </c>
      <c r="P13" s="11">
        <v>-1</v>
      </c>
      <c r="Q13" s="10">
        <v>2</v>
      </c>
      <c r="R13" s="11">
        <v>2</v>
      </c>
      <c r="S13" s="11">
        <v>-1</v>
      </c>
      <c r="T13" s="11">
        <v>5</v>
      </c>
      <c r="U13" s="11">
        <v>5</v>
      </c>
      <c r="V13" s="11">
        <v>0</v>
      </c>
      <c r="W13" s="11">
        <v>5</v>
      </c>
      <c r="X13" s="11">
        <v>4</v>
      </c>
      <c r="Y13" s="11">
        <v>0</v>
      </c>
      <c r="Z13" s="11">
        <v>3</v>
      </c>
      <c r="AA13" s="11">
        <v>3</v>
      </c>
      <c r="AB13" s="11">
        <v>-1</v>
      </c>
      <c r="AC13" s="11">
        <v>3</v>
      </c>
      <c r="AD13" s="11">
        <v>2</v>
      </c>
      <c r="AE13" s="11">
        <v>0</v>
      </c>
    </row>
    <row r="14" spans="1:31" s="8" customForma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15">
      <c r="A15" s="3">
        <v>601</v>
      </c>
      <c r="B15" s="3">
        <v>10</v>
      </c>
      <c r="C15" s="3">
        <v>10</v>
      </c>
      <c r="D15" s="3">
        <v>0</v>
      </c>
      <c r="E15" s="10">
        <v>3</v>
      </c>
      <c r="F15" s="10">
        <v>0</v>
      </c>
      <c r="G15" s="10">
        <v>0</v>
      </c>
      <c r="H15" s="3">
        <v>5</v>
      </c>
      <c r="I15" s="3">
        <v>1</v>
      </c>
      <c r="J15" s="3">
        <v>0</v>
      </c>
      <c r="K15" s="10">
        <v>6</v>
      </c>
      <c r="L15" s="10">
        <v>6</v>
      </c>
      <c r="M15" s="10">
        <v>-1</v>
      </c>
      <c r="N15" s="3">
        <v>4</v>
      </c>
      <c r="O15" s="3">
        <v>4</v>
      </c>
      <c r="P15" s="3">
        <v>0</v>
      </c>
      <c r="Q15" s="10">
        <v>3</v>
      </c>
      <c r="R15" s="10">
        <v>3</v>
      </c>
      <c r="S15" s="10">
        <v>0</v>
      </c>
      <c r="T15" s="11">
        <v>7</v>
      </c>
      <c r="U15" s="11">
        <v>4</v>
      </c>
      <c r="V15" s="11">
        <v>0</v>
      </c>
      <c r="W15" s="10">
        <v>6</v>
      </c>
      <c r="X15" s="10">
        <v>0</v>
      </c>
      <c r="Y15" s="10">
        <v>5</v>
      </c>
      <c r="Z15" s="11">
        <v>4</v>
      </c>
      <c r="AA15" s="11">
        <v>3</v>
      </c>
      <c r="AB15" s="11">
        <v>0</v>
      </c>
      <c r="AC15" s="11">
        <v>3</v>
      </c>
      <c r="AD15" s="11">
        <v>1</v>
      </c>
      <c r="AE15" s="11">
        <v>2</v>
      </c>
    </row>
    <row r="16" spans="1:31" s="7" customFormat="1" x14ac:dyDescent="0.15">
      <c r="A16" s="11">
        <v>602</v>
      </c>
      <c r="B16" s="11">
        <v>10</v>
      </c>
      <c r="C16" s="11">
        <v>2</v>
      </c>
      <c r="D16" s="11">
        <v>8</v>
      </c>
      <c r="E16" s="11">
        <v>5</v>
      </c>
      <c r="F16" s="11">
        <v>2</v>
      </c>
      <c r="G16" s="11">
        <v>0</v>
      </c>
      <c r="H16" s="11">
        <v>5</v>
      </c>
      <c r="I16" s="11">
        <v>0</v>
      </c>
      <c r="J16" s="11">
        <v>0</v>
      </c>
      <c r="K16" s="11">
        <v>4</v>
      </c>
      <c r="L16" s="11">
        <v>3</v>
      </c>
      <c r="M16" s="11">
        <v>0</v>
      </c>
      <c r="N16" s="11">
        <v>3</v>
      </c>
      <c r="O16" s="11">
        <v>3</v>
      </c>
      <c r="P16" s="11">
        <v>0</v>
      </c>
      <c r="Q16" s="10">
        <v>2</v>
      </c>
      <c r="R16" s="10">
        <v>0</v>
      </c>
      <c r="S16" s="10">
        <v>1</v>
      </c>
      <c r="T16" s="11">
        <v>7</v>
      </c>
      <c r="U16" s="11">
        <v>7</v>
      </c>
      <c r="V16" s="11">
        <v>-2</v>
      </c>
      <c r="W16" s="10">
        <v>5</v>
      </c>
      <c r="X16" s="10">
        <v>0</v>
      </c>
      <c r="Y16" s="10">
        <v>5</v>
      </c>
      <c r="Z16" s="11">
        <v>4</v>
      </c>
      <c r="AA16" s="11">
        <v>1</v>
      </c>
      <c r="AB16" s="11">
        <v>0</v>
      </c>
      <c r="AC16" s="11">
        <v>3</v>
      </c>
      <c r="AD16" s="11">
        <v>0</v>
      </c>
      <c r="AE16" s="11">
        <v>6</v>
      </c>
    </row>
    <row r="17" spans="1:31" x14ac:dyDescent="0.15">
      <c r="A17" s="3">
        <v>604</v>
      </c>
      <c r="B17" s="3">
        <v>8</v>
      </c>
      <c r="C17" s="3">
        <v>0</v>
      </c>
      <c r="D17" s="3">
        <v>8</v>
      </c>
      <c r="E17" s="10">
        <v>3</v>
      </c>
      <c r="F17" s="10">
        <v>0</v>
      </c>
      <c r="G17" s="10">
        <v>0</v>
      </c>
      <c r="H17" s="3">
        <v>5</v>
      </c>
      <c r="I17" s="3">
        <v>0</v>
      </c>
      <c r="J17" s="3">
        <v>0</v>
      </c>
      <c r="K17" s="10">
        <v>0</v>
      </c>
      <c r="L17" s="10">
        <v>0</v>
      </c>
      <c r="M17" s="10">
        <v>5</v>
      </c>
      <c r="N17" s="3">
        <v>4</v>
      </c>
      <c r="O17" s="3">
        <v>0</v>
      </c>
      <c r="P17" s="3">
        <v>5</v>
      </c>
      <c r="Q17" s="10">
        <v>2</v>
      </c>
      <c r="R17" s="10">
        <v>0</v>
      </c>
      <c r="S17" s="10">
        <v>0</v>
      </c>
      <c r="T17" s="11">
        <v>4</v>
      </c>
      <c r="U17" s="11">
        <v>0</v>
      </c>
      <c r="V17" s="11">
        <v>4</v>
      </c>
      <c r="W17" s="10">
        <v>5</v>
      </c>
      <c r="X17" s="10">
        <v>0</v>
      </c>
      <c r="Y17" s="10">
        <v>5</v>
      </c>
      <c r="Z17" s="11">
        <v>4</v>
      </c>
      <c r="AA17" s="11">
        <v>0</v>
      </c>
      <c r="AB17" s="11">
        <v>0</v>
      </c>
      <c r="AC17" s="11">
        <v>3</v>
      </c>
      <c r="AD17" s="11">
        <v>0</v>
      </c>
      <c r="AE17" s="11">
        <v>7</v>
      </c>
    </row>
    <row r="18" spans="1:31" x14ac:dyDescent="0.15">
      <c r="A18" s="3">
        <v>606</v>
      </c>
      <c r="B18" s="3">
        <v>5</v>
      </c>
      <c r="C18" s="3">
        <v>5</v>
      </c>
      <c r="D18" s="3">
        <v>0</v>
      </c>
      <c r="E18" s="10">
        <v>4</v>
      </c>
      <c r="F18" s="10">
        <v>4</v>
      </c>
      <c r="G18" s="10">
        <v>0</v>
      </c>
      <c r="H18" s="3">
        <v>5</v>
      </c>
      <c r="I18" s="3">
        <v>3</v>
      </c>
      <c r="J18" s="3">
        <v>0</v>
      </c>
      <c r="K18" s="10">
        <v>0</v>
      </c>
      <c r="L18" s="10">
        <v>0</v>
      </c>
      <c r="M18" s="10">
        <v>5</v>
      </c>
      <c r="N18" s="3">
        <v>5</v>
      </c>
      <c r="O18" s="3">
        <v>4</v>
      </c>
      <c r="P18" s="3">
        <v>0</v>
      </c>
      <c r="Q18" s="10">
        <v>2</v>
      </c>
      <c r="R18" s="10">
        <v>1</v>
      </c>
      <c r="S18" s="10">
        <v>0</v>
      </c>
      <c r="T18" s="11">
        <v>5</v>
      </c>
      <c r="U18" s="11">
        <v>1</v>
      </c>
      <c r="V18" s="11">
        <v>2</v>
      </c>
      <c r="W18" s="10">
        <v>5</v>
      </c>
      <c r="X18" s="10">
        <v>2</v>
      </c>
      <c r="Y18" s="10">
        <v>0</v>
      </c>
      <c r="Z18" s="11">
        <v>4</v>
      </c>
      <c r="AA18" s="11">
        <v>0</v>
      </c>
      <c r="AB18" s="11">
        <v>0</v>
      </c>
      <c r="AC18" s="11">
        <v>3</v>
      </c>
      <c r="AD18" s="11">
        <v>1</v>
      </c>
      <c r="AE18" s="11">
        <v>3</v>
      </c>
    </row>
    <row r="19" spans="1:31" x14ac:dyDescent="0.15">
      <c r="A19" s="3">
        <v>607</v>
      </c>
      <c r="B19" s="3">
        <v>5</v>
      </c>
      <c r="C19" s="3">
        <v>1</v>
      </c>
      <c r="D19" s="3">
        <v>4</v>
      </c>
      <c r="E19" s="10">
        <v>3</v>
      </c>
      <c r="F19" s="10">
        <v>2</v>
      </c>
      <c r="G19" s="10">
        <v>0</v>
      </c>
      <c r="H19" s="3">
        <v>5</v>
      </c>
      <c r="I19" s="3">
        <v>0</v>
      </c>
      <c r="J19" s="3">
        <v>0</v>
      </c>
      <c r="K19" s="10">
        <v>0</v>
      </c>
      <c r="L19" s="10">
        <v>0</v>
      </c>
      <c r="M19" s="10">
        <v>5</v>
      </c>
      <c r="N19" s="3">
        <v>3</v>
      </c>
      <c r="O19" s="3">
        <v>3</v>
      </c>
      <c r="P19" s="3">
        <v>0</v>
      </c>
      <c r="Q19" s="10">
        <v>2</v>
      </c>
      <c r="R19" s="10">
        <v>0</v>
      </c>
      <c r="S19" s="10">
        <v>0</v>
      </c>
      <c r="T19" s="11">
        <v>5</v>
      </c>
      <c r="U19" s="11">
        <v>0</v>
      </c>
      <c r="V19" s="11">
        <v>5</v>
      </c>
      <c r="W19" s="10">
        <v>5</v>
      </c>
      <c r="X19" s="10">
        <v>0</v>
      </c>
      <c r="Y19" s="10">
        <v>2</v>
      </c>
      <c r="Z19" s="11">
        <v>4</v>
      </c>
      <c r="AA19" s="11">
        <v>2</v>
      </c>
      <c r="AB19" s="11">
        <v>0</v>
      </c>
      <c r="AC19" s="11">
        <v>3</v>
      </c>
      <c r="AD19" s="11">
        <v>2</v>
      </c>
      <c r="AE19" s="11">
        <v>2</v>
      </c>
    </row>
    <row r="20" spans="1:31" x14ac:dyDescent="0.15">
      <c r="A20" s="3">
        <v>609</v>
      </c>
      <c r="B20" s="3">
        <v>2</v>
      </c>
      <c r="C20" s="3">
        <v>1</v>
      </c>
      <c r="D20" s="3">
        <v>1</v>
      </c>
      <c r="E20" s="10">
        <v>2</v>
      </c>
      <c r="F20" s="10">
        <v>2</v>
      </c>
      <c r="G20" s="10">
        <v>0</v>
      </c>
      <c r="H20" s="3">
        <v>5</v>
      </c>
      <c r="I20" s="3">
        <v>5</v>
      </c>
      <c r="J20" s="3">
        <v>0</v>
      </c>
      <c r="K20" s="10">
        <v>2</v>
      </c>
      <c r="L20" s="10">
        <v>2</v>
      </c>
      <c r="M20" s="10">
        <v>0</v>
      </c>
      <c r="N20" s="3">
        <v>1</v>
      </c>
      <c r="O20" s="3">
        <v>1</v>
      </c>
      <c r="P20" s="3">
        <v>0</v>
      </c>
      <c r="Q20" s="10">
        <v>1</v>
      </c>
      <c r="R20" s="10">
        <v>1</v>
      </c>
      <c r="S20" s="10">
        <v>-1</v>
      </c>
      <c r="T20" s="11">
        <v>4</v>
      </c>
      <c r="U20" s="11">
        <v>4</v>
      </c>
      <c r="V20" s="11">
        <v>0</v>
      </c>
      <c r="W20" s="10">
        <v>3</v>
      </c>
      <c r="X20" s="10">
        <v>3</v>
      </c>
      <c r="Y20" s="10">
        <v>0</v>
      </c>
      <c r="Z20" s="11">
        <v>2</v>
      </c>
      <c r="AA20" s="11">
        <v>2</v>
      </c>
      <c r="AB20" s="11">
        <v>0</v>
      </c>
      <c r="AC20" s="11">
        <v>1</v>
      </c>
      <c r="AD20" s="11">
        <v>1</v>
      </c>
      <c r="AE20" s="11">
        <v>0</v>
      </c>
    </row>
    <row r="21" spans="1:31" x14ac:dyDescent="0.15">
      <c r="A21" s="3">
        <v>616</v>
      </c>
      <c r="B21" s="3">
        <v>6</v>
      </c>
      <c r="C21" s="3">
        <v>0</v>
      </c>
      <c r="D21" s="3">
        <v>6</v>
      </c>
      <c r="E21" s="10">
        <v>4</v>
      </c>
      <c r="F21" s="10">
        <v>4</v>
      </c>
      <c r="G21" s="10">
        <v>-2</v>
      </c>
      <c r="H21" s="3">
        <v>5</v>
      </c>
      <c r="I21" s="3">
        <v>3</v>
      </c>
      <c r="J21" s="3">
        <v>0</v>
      </c>
      <c r="K21" s="10">
        <v>4</v>
      </c>
      <c r="L21" s="10">
        <v>4</v>
      </c>
      <c r="M21" s="10">
        <v>0</v>
      </c>
      <c r="N21" s="3">
        <v>4</v>
      </c>
      <c r="O21" s="3">
        <v>3</v>
      </c>
      <c r="P21" s="3">
        <v>0</v>
      </c>
      <c r="Q21" s="10">
        <v>3</v>
      </c>
      <c r="R21" s="10">
        <v>2</v>
      </c>
      <c r="S21" s="10">
        <v>0</v>
      </c>
      <c r="T21" s="11">
        <v>15</v>
      </c>
      <c r="U21" s="11">
        <v>0</v>
      </c>
      <c r="V21" s="11">
        <v>8</v>
      </c>
      <c r="W21" s="10">
        <v>5</v>
      </c>
      <c r="X21" s="10">
        <v>3</v>
      </c>
      <c r="Y21" s="10">
        <v>0</v>
      </c>
      <c r="Z21" s="11">
        <v>4</v>
      </c>
      <c r="AA21" s="11">
        <v>4</v>
      </c>
      <c r="AB21" s="11">
        <v>-2</v>
      </c>
      <c r="AC21" s="11">
        <v>4</v>
      </c>
      <c r="AD21" s="11">
        <v>2</v>
      </c>
      <c r="AE21" s="11">
        <v>3</v>
      </c>
    </row>
    <row r="22" spans="1:31" x14ac:dyDescent="0.15">
      <c r="A22" s="3">
        <v>622</v>
      </c>
      <c r="B22" s="3">
        <v>10</v>
      </c>
      <c r="C22" s="3">
        <v>0</v>
      </c>
      <c r="D22" s="3">
        <v>10</v>
      </c>
      <c r="E22" s="10">
        <v>4</v>
      </c>
      <c r="F22" s="10">
        <v>0</v>
      </c>
      <c r="G22" s="10">
        <v>2</v>
      </c>
      <c r="H22" s="3">
        <v>5</v>
      </c>
      <c r="I22" s="3">
        <v>0</v>
      </c>
      <c r="J22" s="3">
        <v>0</v>
      </c>
      <c r="K22" s="10">
        <v>2</v>
      </c>
      <c r="L22" s="10">
        <v>0</v>
      </c>
      <c r="M22" s="10">
        <v>5</v>
      </c>
      <c r="N22" s="3">
        <v>5</v>
      </c>
      <c r="O22" s="3">
        <v>4</v>
      </c>
      <c r="P22" s="3">
        <v>0</v>
      </c>
      <c r="Q22" s="10">
        <v>3</v>
      </c>
      <c r="R22" s="10">
        <v>2</v>
      </c>
      <c r="S22" s="10">
        <v>0</v>
      </c>
      <c r="T22" s="11">
        <v>2</v>
      </c>
      <c r="U22" s="11">
        <v>0</v>
      </c>
      <c r="V22" s="11">
        <v>3</v>
      </c>
      <c r="W22" s="10">
        <v>5</v>
      </c>
      <c r="X22" s="10">
        <v>0</v>
      </c>
      <c r="Y22" s="10">
        <v>0</v>
      </c>
      <c r="Z22" s="11">
        <v>4</v>
      </c>
      <c r="AA22" s="11">
        <v>1</v>
      </c>
      <c r="AB22" s="11">
        <v>2</v>
      </c>
      <c r="AC22" s="11">
        <v>1</v>
      </c>
      <c r="AD22" s="11">
        <v>0</v>
      </c>
      <c r="AE22" s="11">
        <v>6</v>
      </c>
    </row>
    <row r="23" spans="1:31" x14ac:dyDescent="0.15">
      <c r="A23" s="3">
        <v>623</v>
      </c>
    </row>
    <row r="24" spans="1:31" x14ac:dyDescent="0.15">
      <c r="A24" s="3">
        <v>627</v>
      </c>
      <c r="B24" s="3">
        <v>10</v>
      </c>
      <c r="C24" s="3">
        <v>0</v>
      </c>
      <c r="D24" s="3">
        <v>10</v>
      </c>
      <c r="E24" s="10">
        <v>4</v>
      </c>
      <c r="F24" s="10">
        <v>2</v>
      </c>
      <c r="G24" s="10">
        <v>0</v>
      </c>
      <c r="H24" s="3">
        <v>10</v>
      </c>
      <c r="I24" s="3">
        <v>0</v>
      </c>
      <c r="J24" s="3">
        <v>0</v>
      </c>
      <c r="K24" s="10">
        <v>3</v>
      </c>
      <c r="L24" s="10">
        <v>2</v>
      </c>
      <c r="M24" s="10">
        <v>0</v>
      </c>
      <c r="N24" s="3">
        <v>6</v>
      </c>
      <c r="O24" s="3">
        <v>6</v>
      </c>
      <c r="P24" s="3">
        <v>0</v>
      </c>
      <c r="Q24" s="10">
        <v>3</v>
      </c>
      <c r="R24" s="10">
        <v>1</v>
      </c>
      <c r="S24" s="10">
        <v>0</v>
      </c>
      <c r="T24" s="11">
        <v>3</v>
      </c>
      <c r="U24" s="11">
        <v>0</v>
      </c>
      <c r="V24" s="11">
        <v>3</v>
      </c>
      <c r="W24" s="10">
        <v>6</v>
      </c>
      <c r="X24" s="10">
        <v>0</v>
      </c>
      <c r="Y24" s="10">
        <v>0</v>
      </c>
      <c r="Z24" s="11">
        <v>5</v>
      </c>
      <c r="AA24" s="11">
        <v>4</v>
      </c>
      <c r="AB24" s="11">
        <v>0</v>
      </c>
      <c r="AC24" s="11">
        <v>3</v>
      </c>
      <c r="AD24" s="11">
        <v>0</v>
      </c>
      <c r="AE24" s="11">
        <v>0</v>
      </c>
    </row>
    <row r="25" spans="1:31" s="8" customForma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15">
      <c r="A26" s="13">
        <v>503</v>
      </c>
    </row>
    <row r="27" spans="1:31" x14ac:dyDescent="0.15">
      <c r="A27" s="13">
        <v>504</v>
      </c>
    </row>
    <row r="28" spans="1:31" x14ac:dyDescent="0.15">
      <c r="A28" s="3">
        <v>505</v>
      </c>
      <c r="B28" s="3">
        <v>6</v>
      </c>
      <c r="C28" s="3">
        <v>4</v>
      </c>
      <c r="D28" s="3">
        <v>2</v>
      </c>
      <c r="E28" s="10">
        <v>3</v>
      </c>
      <c r="F28" s="10">
        <v>1</v>
      </c>
      <c r="G28" s="10">
        <v>0</v>
      </c>
      <c r="H28" s="3">
        <v>5</v>
      </c>
      <c r="I28" s="3">
        <v>5</v>
      </c>
      <c r="J28" s="3">
        <v>0</v>
      </c>
      <c r="M28" s="10">
        <v>5</v>
      </c>
      <c r="N28" s="3">
        <v>4</v>
      </c>
      <c r="O28" s="3">
        <v>2</v>
      </c>
      <c r="P28" s="3">
        <v>2</v>
      </c>
      <c r="Q28" s="10">
        <v>2</v>
      </c>
      <c r="R28" s="10">
        <v>1</v>
      </c>
      <c r="S28" s="10">
        <v>0</v>
      </c>
      <c r="V28" s="11">
        <v>2</v>
      </c>
      <c r="W28" s="10">
        <v>5</v>
      </c>
      <c r="X28" s="10">
        <v>5</v>
      </c>
      <c r="Y28" s="10">
        <v>0</v>
      </c>
      <c r="Z28" s="11">
        <v>3</v>
      </c>
      <c r="AA28" s="11">
        <v>2</v>
      </c>
      <c r="AB28" s="11">
        <v>0</v>
      </c>
      <c r="AC28" s="11">
        <v>3</v>
      </c>
      <c r="AD28" s="11">
        <v>1</v>
      </c>
      <c r="AE28" s="11">
        <v>2</v>
      </c>
    </row>
    <row r="29" spans="1:31" x14ac:dyDescent="0.15">
      <c r="A29" s="3">
        <v>506</v>
      </c>
      <c r="B29" s="3">
        <v>6</v>
      </c>
      <c r="C29" s="3">
        <v>5</v>
      </c>
      <c r="D29" s="3">
        <v>1</v>
      </c>
      <c r="E29" s="10">
        <v>3</v>
      </c>
      <c r="F29" s="10">
        <v>3</v>
      </c>
      <c r="G29" s="10">
        <v>0</v>
      </c>
      <c r="H29" s="3">
        <v>5</v>
      </c>
      <c r="I29" s="3">
        <v>5</v>
      </c>
      <c r="J29" s="3">
        <v>0</v>
      </c>
      <c r="M29" s="10">
        <v>5</v>
      </c>
      <c r="N29" s="3">
        <v>4</v>
      </c>
      <c r="O29" s="3">
        <v>4</v>
      </c>
      <c r="P29" s="3">
        <v>0</v>
      </c>
      <c r="Q29" s="10">
        <v>2</v>
      </c>
      <c r="R29" s="10">
        <v>2</v>
      </c>
      <c r="S29" s="10">
        <v>0</v>
      </c>
      <c r="V29" s="11">
        <v>2</v>
      </c>
      <c r="W29" s="10">
        <v>5</v>
      </c>
      <c r="X29" s="10">
        <v>4</v>
      </c>
      <c r="Y29" s="10">
        <v>0</v>
      </c>
      <c r="Z29" s="11">
        <v>3</v>
      </c>
      <c r="AA29" s="11">
        <v>3</v>
      </c>
      <c r="AB29" s="11">
        <v>0</v>
      </c>
      <c r="AC29" s="11">
        <v>3</v>
      </c>
      <c r="AD29" s="11">
        <v>2</v>
      </c>
      <c r="AE29" s="11">
        <v>1</v>
      </c>
    </row>
    <row r="30" spans="1:31" x14ac:dyDescent="0.15">
      <c r="A30" s="3">
        <v>507</v>
      </c>
      <c r="B30" s="3">
        <v>6</v>
      </c>
      <c r="C30" s="3">
        <v>6</v>
      </c>
      <c r="D30" s="3">
        <v>0</v>
      </c>
      <c r="E30" s="10">
        <v>3</v>
      </c>
      <c r="F30" s="10">
        <v>1</v>
      </c>
      <c r="G30" s="10">
        <v>0</v>
      </c>
      <c r="H30" s="3">
        <v>5</v>
      </c>
      <c r="I30" s="3">
        <v>3</v>
      </c>
      <c r="J30" s="3">
        <v>0</v>
      </c>
      <c r="M30" s="10">
        <v>2</v>
      </c>
      <c r="N30" s="3">
        <v>4</v>
      </c>
      <c r="O30" s="3">
        <v>2</v>
      </c>
      <c r="P30" s="3">
        <v>2</v>
      </c>
      <c r="Q30" s="10">
        <v>2</v>
      </c>
      <c r="R30" s="10">
        <v>2</v>
      </c>
      <c r="S30" s="10">
        <v>0</v>
      </c>
      <c r="V30" s="11">
        <v>2</v>
      </c>
      <c r="W30" s="10">
        <v>5</v>
      </c>
      <c r="X30" s="10">
        <v>3</v>
      </c>
      <c r="Y30" s="10">
        <v>0</v>
      </c>
      <c r="Z30" s="11">
        <v>3</v>
      </c>
      <c r="AA30" s="11">
        <v>3</v>
      </c>
      <c r="AB30" s="11">
        <v>0</v>
      </c>
      <c r="AC30" s="11">
        <v>3</v>
      </c>
      <c r="AD30" s="11">
        <v>3</v>
      </c>
      <c r="AE30" s="11">
        <v>0</v>
      </c>
    </row>
    <row r="31" spans="1:31" x14ac:dyDescent="0.15">
      <c r="A31" s="3">
        <v>512</v>
      </c>
      <c r="B31" s="3">
        <v>6</v>
      </c>
      <c r="C31" s="3">
        <v>0</v>
      </c>
      <c r="D31" s="3">
        <v>6</v>
      </c>
      <c r="E31" s="10">
        <v>3</v>
      </c>
      <c r="F31" s="10">
        <v>0</v>
      </c>
      <c r="G31" s="10">
        <v>0</v>
      </c>
      <c r="H31" s="3">
        <v>5</v>
      </c>
      <c r="I31" s="3">
        <v>0</v>
      </c>
      <c r="J31" s="3">
        <v>5</v>
      </c>
      <c r="M31" s="10">
        <v>5</v>
      </c>
      <c r="N31" s="3">
        <v>4</v>
      </c>
      <c r="O31" s="3">
        <v>0</v>
      </c>
      <c r="P31" s="3">
        <v>7</v>
      </c>
      <c r="Q31" s="10">
        <v>2</v>
      </c>
      <c r="R31" s="10">
        <v>1</v>
      </c>
      <c r="S31" s="10">
        <v>0</v>
      </c>
      <c r="V31" s="11">
        <v>5</v>
      </c>
      <c r="W31" s="10">
        <v>5</v>
      </c>
      <c r="X31" s="10">
        <v>0</v>
      </c>
      <c r="Y31" s="10">
        <v>1</v>
      </c>
      <c r="Z31" s="11">
        <v>3</v>
      </c>
      <c r="AA31" s="11">
        <v>0</v>
      </c>
      <c r="AB31" s="11">
        <v>3</v>
      </c>
      <c r="AC31" s="11">
        <v>3</v>
      </c>
      <c r="AD31" s="11">
        <v>0</v>
      </c>
      <c r="AE31" s="11">
        <v>4</v>
      </c>
    </row>
    <row r="32" spans="1:31" x14ac:dyDescent="0.15">
      <c r="A32" s="3">
        <v>518</v>
      </c>
      <c r="B32" s="3">
        <v>6</v>
      </c>
      <c r="E32" s="10">
        <v>3</v>
      </c>
      <c r="H32" s="3">
        <v>5</v>
      </c>
      <c r="K32" s="10">
        <v>0</v>
      </c>
      <c r="N32" s="3">
        <v>4</v>
      </c>
      <c r="Q32" s="10">
        <v>2</v>
      </c>
      <c r="T32" s="11">
        <v>0</v>
      </c>
      <c r="W32" s="10">
        <v>5</v>
      </c>
      <c r="Z32" s="11">
        <v>3</v>
      </c>
      <c r="AC32" s="11">
        <v>3</v>
      </c>
    </row>
    <row r="33" spans="1:31" s="9" customFormat="1" x14ac:dyDescent="0.15">
      <c r="A33" s="14">
        <v>521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15">
      <c r="A34" s="3">
        <v>522</v>
      </c>
      <c r="B34" s="3">
        <v>6</v>
      </c>
      <c r="C34" s="3">
        <v>4</v>
      </c>
      <c r="D34" s="3">
        <v>0</v>
      </c>
      <c r="E34" s="10">
        <v>3</v>
      </c>
      <c r="F34" s="10">
        <v>1</v>
      </c>
      <c r="G34" s="10">
        <v>0</v>
      </c>
      <c r="H34" s="3">
        <v>5</v>
      </c>
      <c r="I34" s="3">
        <v>0</v>
      </c>
      <c r="J34" s="3">
        <v>0</v>
      </c>
      <c r="M34" s="10">
        <v>3</v>
      </c>
      <c r="N34" s="3">
        <v>4</v>
      </c>
      <c r="O34" s="3">
        <v>4</v>
      </c>
      <c r="P34" s="3">
        <v>-1</v>
      </c>
      <c r="Q34" s="10">
        <v>2</v>
      </c>
      <c r="R34" s="10">
        <v>2</v>
      </c>
      <c r="S34" s="10">
        <v>-1</v>
      </c>
      <c r="V34" s="11">
        <v>2</v>
      </c>
      <c r="W34" s="10">
        <v>5</v>
      </c>
      <c r="X34" s="10">
        <v>5</v>
      </c>
      <c r="Y34" s="10">
        <v>0</v>
      </c>
      <c r="Z34" s="11">
        <v>3</v>
      </c>
      <c r="AA34" s="11">
        <v>3</v>
      </c>
      <c r="AB34" s="11">
        <v>-1</v>
      </c>
      <c r="AC34" s="11">
        <v>3</v>
      </c>
      <c r="AD34" s="11">
        <v>1</v>
      </c>
      <c r="AE34" s="11">
        <v>2</v>
      </c>
    </row>
    <row r="35" spans="1:31" x14ac:dyDescent="0.15">
      <c r="A35" s="3">
        <v>535</v>
      </c>
      <c r="B35" s="3">
        <v>6</v>
      </c>
      <c r="C35" s="3">
        <v>0</v>
      </c>
      <c r="D35" s="3">
        <v>5</v>
      </c>
      <c r="E35" s="10">
        <v>3</v>
      </c>
      <c r="F35" s="10">
        <v>3</v>
      </c>
      <c r="G35" s="10">
        <v>0</v>
      </c>
      <c r="H35" s="3">
        <v>5</v>
      </c>
      <c r="I35" s="3">
        <v>0</v>
      </c>
      <c r="J35" s="3">
        <v>0</v>
      </c>
      <c r="M35" s="10">
        <v>5</v>
      </c>
      <c r="N35" s="3">
        <v>4</v>
      </c>
      <c r="O35" s="3">
        <v>4</v>
      </c>
      <c r="P35" s="3">
        <v>-1</v>
      </c>
      <c r="Q35" s="10">
        <v>2</v>
      </c>
      <c r="R35" s="10">
        <v>0</v>
      </c>
      <c r="S35" s="10">
        <v>2</v>
      </c>
      <c r="V35" s="11">
        <v>3</v>
      </c>
      <c r="W35" s="10">
        <v>5</v>
      </c>
      <c r="X35" s="10">
        <v>3</v>
      </c>
      <c r="Y35" s="10">
        <v>0</v>
      </c>
      <c r="Z35" s="11">
        <v>3</v>
      </c>
      <c r="AA35" s="11">
        <v>1</v>
      </c>
      <c r="AB35" s="11">
        <v>0</v>
      </c>
      <c r="AC35" s="11">
        <v>3</v>
      </c>
      <c r="AD35" s="11">
        <v>2</v>
      </c>
      <c r="AE35" s="11">
        <v>1</v>
      </c>
    </row>
    <row r="36" spans="1:31" x14ac:dyDescent="0.15">
      <c r="A36" s="3">
        <v>537</v>
      </c>
      <c r="B36" s="3">
        <v>6</v>
      </c>
      <c r="C36" s="3">
        <v>0</v>
      </c>
      <c r="D36" s="3">
        <v>6</v>
      </c>
      <c r="E36" s="10">
        <v>3</v>
      </c>
      <c r="F36" s="10">
        <v>0</v>
      </c>
      <c r="G36" s="10">
        <v>0</v>
      </c>
      <c r="H36" s="3">
        <v>5</v>
      </c>
      <c r="I36" s="3">
        <v>0</v>
      </c>
      <c r="J36" s="3">
        <v>0</v>
      </c>
      <c r="M36" s="10">
        <v>5</v>
      </c>
      <c r="N36" s="3">
        <v>4</v>
      </c>
      <c r="O36" s="3">
        <v>2</v>
      </c>
      <c r="P36" s="3">
        <v>0</v>
      </c>
      <c r="Q36" s="10">
        <v>2</v>
      </c>
      <c r="R36" s="10">
        <v>0</v>
      </c>
      <c r="S36" s="10">
        <v>0</v>
      </c>
      <c r="V36" s="11">
        <v>6</v>
      </c>
      <c r="W36" s="10">
        <v>5</v>
      </c>
      <c r="X36" s="10">
        <v>4</v>
      </c>
      <c r="Y36" s="10">
        <v>0</v>
      </c>
      <c r="Z36" s="11">
        <v>3</v>
      </c>
      <c r="AA36" s="11">
        <v>2</v>
      </c>
      <c r="AB36" s="11">
        <v>0</v>
      </c>
      <c r="AC36" s="11">
        <v>3</v>
      </c>
      <c r="AD36" s="11">
        <v>2</v>
      </c>
      <c r="AE36" s="11">
        <v>1</v>
      </c>
    </row>
    <row r="37" spans="1:31" s="9" customFormat="1" x14ac:dyDescent="0.15">
      <c r="A37" s="14">
        <v>540</v>
      </c>
      <c r="B37" s="14">
        <v>0</v>
      </c>
      <c r="C37" s="14">
        <v>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15">
      <c r="A38" s="3"/>
    </row>
    <row r="39" spans="1:31" x14ac:dyDescent="0.15">
      <c r="A39" s="3"/>
    </row>
    <row r="40" spans="1:31" x14ac:dyDescent="0.15">
      <c r="A40" s="3">
        <v>304</v>
      </c>
      <c r="D40" s="3">
        <v>5</v>
      </c>
      <c r="G40" s="10">
        <v>0</v>
      </c>
      <c r="J40" s="3">
        <v>1</v>
      </c>
      <c r="M40" s="10">
        <v>5</v>
      </c>
      <c r="P40" s="3">
        <v>3</v>
      </c>
      <c r="S40" s="10">
        <v>2</v>
      </c>
      <c r="V40" s="11">
        <v>5</v>
      </c>
      <c r="Y40" s="10">
        <v>1</v>
      </c>
      <c r="AB40" s="11">
        <v>0</v>
      </c>
      <c r="AE40" s="11">
        <v>2</v>
      </c>
    </row>
    <row r="41" spans="1:31" x14ac:dyDescent="0.15">
      <c r="A41" s="3">
        <v>318</v>
      </c>
      <c r="D41" s="3">
        <v>5</v>
      </c>
      <c r="G41" s="10">
        <v>0</v>
      </c>
      <c r="J41" s="3">
        <v>1</v>
      </c>
      <c r="M41" s="10">
        <v>5</v>
      </c>
      <c r="P41" s="3">
        <v>3</v>
      </c>
      <c r="S41" s="10">
        <v>1</v>
      </c>
      <c r="V41" s="11">
        <v>5</v>
      </c>
      <c r="Y41" s="10">
        <v>1</v>
      </c>
      <c r="AB41" s="11">
        <v>0</v>
      </c>
      <c r="AE41" s="11">
        <v>2</v>
      </c>
    </row>
    <row r="42" spans="1:31" x14ac:dyDescent="0.15">
      <c r="A42" s="3">
        <v>324</v>
      </c>
      <c r="D42" s="3">
        <v>5</v>
      </c>
      <c r="G42" s="10">
        <v>0</v>
      </c>
      <c r="J42" s="3">
        <v>1</v>
      </c>
      <c r="M42" s="10">
        <v>5</v>
      </c>
      <c r="P42" s="3">
        <v>2</v>
      </c>
      <c r="S42" s="10">
        <v>1</v>
      </c>
      <c r="V42" s="11">
        <v>5</v>
      </c>
      <c r="Y42" s="10">
        <v>1</v>
      </c>
      <c r="AB42" s="11">
        <v>0</v>
      </c>
      <c r="AE42" s="11">
        <v>3</v>
      </c>
    </row>
    <row r="43" spans="1:31" x14ac:dyDescent="0.15">
      <c r="A43" s="3">
        <v>325</v>
      </c>
      <c r="D43" s="3">
        <v>5</v>
      </c>
      <c r="G43" s="10">
        <v>0</v>
      </c>
      <c r="J43" s="3">
        <v>1</v>
      </c>
      <c r="M43" s="10">
        <v>5</v>
      </c>
      <c r="P43" s="3">
        <v>2</v>
      </c>
      <c r="S43" s="10">
        <v>1</v>
      </c>
      <c r="V43" s="11">
        <v>5</v>
      </c>
      <c r="Y43" s="10">
        <v>1</v>
      </c>
      <c r="AB43" s="11">
        <v>0</v>
      </c>
      <c r="AE43" s="11">
        <v>3</v>
      </c>
    </row>
    <row r="44" spans="1:31" x14ac:dyDescent="0.15">
      <c r="A44" s="3">
        <v>326</v>
      </c>
      <c r="D44" s="3">
        <v>5</v>
      </c>
      <c r="G44" s="10">
        <v>0</v>
      </c>
      <c r="J44" s="3">
        <v>1</v>
      </c>
      <c r="M44" s="10">
        <v>5</v>
      </c>
      <c r="P44" s="3">
        <v>2</v>
      </c>
      <c r="S44" s="10">
        <v>1</v>
      </c>
      <c r="V44" s="11">
        <v>5</v>
      </c>
      <c r="Y44" s="10">
        <v>1</v>
      </c>
      <c r="AB44" s="11">
        <v>0</v>
      </c>
      <c r="AE44" s="11">
        <v>3</v>
      </c>
    </row>
    <row r="45" spans="1:31" x14ac:dyDescent="0.15">
      <c r="A45" s="3"/>
    </row>
    <row r="46" spans="1:31" x14ac:dyDescent="0.15">
      <c r="A46" s="3"/>
    </row>
    <row r="47" spans="1:31" s="8" customFormat="1" x14ac:dyDescent="0.15">
      <c r="A47" s="12" t="s">
        <v>14</v>
      </c>
      <c r="B47" s="12">
        <f>SUM(B4:B46)</f>
        <v>174</v>
      </c>
      <c r="C47" s="12"/>
      <c r="D47" s="12"/>
      <c r="E47" s="12">
        <f>SUM(E4:E46)</f>
        <v>86</v>
      </c>
      <c r="F47" s="12"/>
      <c r="G47" s="12"/>
      <c r="H47" s="12">
        <f>SUM(H4:H46)</f>
        <v>140</v>
      </c>
      <c r="I47" s="12"/>
      <c r="J47" s="12"/>
      <c r="K47" s="12">
        <f>SUM(K4:K46)</f>
        <v>71</v>
      </c>
      <c r="L47" s="12"/>
      <c r="M47" s="12"/>
      <c r="N47" s="12">
        <f>SUM(N3:N46)</f>
        <v>107</v>
      </c>
      <c r="O47" s="12"/>
      <c r="P47" s="12"/>
      <c r="Q47" s="12">
        <f>SUM(Q3:Q46)</f>
        <v>57</v>
      </c>
      <c r="R47" s="12"/>
      <c r="S47" s="12"/>
      <c r="T47" s="11">
        <f>SUM(T4:T46)</f>
        <v>102</v>
      </c>
      <c r="U47" s="11"/>
      <c r="V47" s="11"/>
      <c r="W47" s="12">
        <f>SUM(W4:W46)</f>
        <v>135</v>
      </c>
      <c r="X47" s="12"/>
      <c r="Y47" s="12"/>
      <c r="Z47" s="12">
        <f>SUM(Z4:Z46)</f>
        <v>89</v>
      </c>
      <c r="AA47" s="12"/>
      <c r="AB47" s="12"/>
      <c r="AC47" s="12">
        <f>SUM(AC4:AC46)</f>
        <v>78</v>
      </c>
      <c r="AD47" s="12"/>
      <c r="AE47" s="12"/>
    </row>
    <row r="48" spans="1:31" x14ac:dyDescent="0.15">
      <c r="A48" s="3"/>
    </row>
    <row r="49" spans="1:31" s="8" customFormat="1" x14ac:dyDescent="0.15">
      <c r="A49" s="12" t="s">
        <v>15</v>
      </c>
      <c r="B49" s="12">
        <f>B47*0.9</f>
        <v>156.6</v>
      </c>
      <c r="C49" s="12"/>
      <c r="D49" s="12"/>
      <c r="E49" s="12">
        <f>E47*0.8</f>
        <v>68.8</v>
      </c>
      <c r="F49" s="12"/>
      <c r="G49" s="12"/>
      <c r="H49" s="12">
        <f>H47*0.5</f>
        <v>70</v>
      </c>
      <c r="I49" s="12"/>
      <c r="J49" s="12"/>
      <c r="K49" s="12">
        <f>K47*1</f>
        <v>71</v>
      </c>
      <c r="L49" s="12"/>
      <c r="M49" s="12"/>
      <c r="N49" s="12">
        <f>N47*1.5</f>
        <v>160.5</v>
      </c>
      <c r="O49" s="12"/>
      <c r="P49" s="12"/>
      <c r="Q49" s="12">
        <f>Q47*3.8</f>
        <v>216.6</v>
      </c>
      <c r="R49" s="12"/>
      <c r="S49" s="12"/>
      <c r="T49" s="11">
        <f>T47</f>
        <v>102</v>
      </c>
      <c r="U49" s="11"/>
      <c r="V49" s="11"/>
      <c r="W49" s="12">
        <f>W47</f>
        <v>135</v>
      </c>
      <c r="X49" s="12"/>
      <c r="Y49" s="12"/>
      <c r="Z49" s="12">
        <f>Z47*1.5</f>
        <v>133.5</v>
      </c>
      <c r="AA49" s="12"/>
      <c r="AB49" s="12"/>
      <c r="AC49" s="12">
        <f>AC47*2</f>
        <v>156</v>
      </c>
      <c r="AD49" s="12"/>
      <c r="AE49" s="12"/>
    </row>
    <row r="50" spans="1:31" x14ac:dyDescent="0.15">
      <c r="A50" s="3"/>
    </row>
    <row r="51" spans="1:31" s="8" customFormat="1" x14ac:dyDescent="0.15">
      <c r="A51" s="12" t="s">
        <v>16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15">
      <c r="A52" s="3"/>
    </row>
    <row r="53" spans="1:31" x14ac:dyDescent="0.15">
      <c r="A53" s="3"/>
    </row>
    <row r="54" spans="1:31" x14ac:dyDescent="0.15">
      <c r="A54" s="3"/>
    </row>
    <row r="55" spans="1:31" x14ac:dyDescent="0.15">
      <c r="A55" s="3"/>
    </row>
    <row r="56" spans="1:31" x14ac:dyDescent="0.15">
      <c r="A56" s="3"/>
    </row>
    <row r="57" spans="1:31" x14ac:dyDescent="0.15">
      <c r="A57" s="3"/>
    </row>
    <row r="58" spans="1:31" x14ac:dyDescent="0.15">
      <c r="A58" s="3"/>
    </row>
    <row r="59" spans="1:31" x14ac:dyDescent="0.15">
      <c r="A59" s="3"/>
    </row>
    <row r="60" spans="1:31" x14ac:dyDescent="0.15">
      <c r="A60" s="3"/>
    </row>
    <row r="61" spans="1:31" x14ac:dyDescent="0.15">
      <c r="A61" s="3"/>
    </row>
    <row r="62" spans="1:31" x14ac:dyDescent="0.15">
      <c r="A62" s="3"/>
    </row>
  </sheetData>
  <mergeCells count="12">
    <mergeCell ref="A1:A3"/>
    <mergeCell ref="B1:A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16" sqref="A16"/>
    </sheetView>
  </sheetViews>
  <sheetFormatPr defaultColWidth="9" defaultRowHeight="13.5" x14ac:dyDescent="0.15"/>
  <cols>
    <col min="1" max="1" width="12" customWidth="1"/>
    <col min="2" max="3" width="5.75" customWidth="1"/>
    <col min="4" max="4" width="14.875" customWidth="1"/>
    <col min="5" max="9" width="18.625" customWidth="1"/>
  </cols>
  <sheetData>
    <row r="1" spans="1:11" ht="27" customHeight="1" x14ac:dyDescent="0.1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4"/>
      <c r="K1" s="4"/>
    </row>
    <row r="2" spans="1:11" ht="39.950000000000003" customHeight="1" x14ac:dyDescent="0.15">
      <c r="A2" s="27" t="s">
        <v>18</v>
      </c>
      <c r="B2" s="28"/>
      <c r="C2" s="28"/>
      <c r="D2" s="28"/>
      <c r="E2" s="28"/>
      <c r="F2" s="28"/>
      <c r="G2" s="28"/>
      <c r="H2" s="28"/>
      <c r="I2" s="28"/>
      <c r="J2" s="5"/>
      <c r="K2" s="5"/>
    </row>
    <row r="3" spans="1:11" ht="21.95" customHeight="1" x14ac:dyDescent="0.15">
      <c r="A3" s="2" t="s">
        <v>19</v>
      </c>
      <c r="B3" s="3" t="s">
        <v>11</v>
      </c>
      <c r="C3" s="3" t="s">
        <v>12</v>
      </c>
      <c r="D3" s="3" t="s">
        <v>20</v>
      </c>
      <c r="E3" s="3"/>
      <c r="F3" s="3"/>
      <c r="G3" s="3"/>
      <c r="H3" s="3"/>
      <c r="I3" s="3"/>
    </row>
    <row r="4" spans="1:11" ht="15.95" customHeight="1" x14ac:dyDescent="0.15">
      <c r="A4" s="2" t="s">
        <v>21</v>
      </c>
      <c r="B4" s="3"/>
      <c r="C4" s="3"/>
      <c r="D4" s="1">
        <v>1</v>
      </c>
      <c r="E4" s="3"/>
      <c r="F4" s="3"/>
      <c r="G4" s="3"/>
      <c r="H4" s="3"/>
      <c r="I4" s="3"/>
    </row>
    <row r="5" spans="1:11" ht="15.95" customHeight="1" x14ac:dyDescent="0.15">
      <c r="A5" s="3" t="s">
        <v>22</v>
      </c>
      <c r="B5" s="3"/>
      <c r="C5" s="3"/>
      <c r="D5" s="1">
        <v>1</v>
      </c>
      <c r="E5" s="3"/>
      <c r="F5" s="3"/>
      <c r="G5" s="3"/>
      <c r="H5" s="3"/>
      <c r="I5" s="3"/>
    </row>
    <row r="6" spans="1:11" ht="15.95" customHeight="1" x14ac:dyDescent="0.15">
      <c r="A6" s="3" t="s">
        <v>23</v>
      </c>
      <c r="B6" s="3"/>
      <c r="C6" s="3"/>
      <c r="D6" s="1"/>
      <c r="E6" s="3"/>
      <c r="F6" s="3"/>
      <c r="G6" s="3"/>
      <c r="H6" s="3"/>
      <c r="I6" s="3"/>
    </row>
    <row r="7" spans="1:11" ht="15.95" customHeight="1" x14ac:dyDescent="0.15">
      <c r="A7" s="3" t="s">
        <v>24</v>
      </c>
      <c r="B7" s="3"/>
      <c r="C7" s="3"/>
      <c r="D7" s="1"/>
      <c r="E7" s="3"/>
      <c r="F7" s="3"/>
      <c r="G7" s="3"/>
      <c r="H7" s="3"/>
      <c r="I7" s="3"/>
    </row>
    <row r="8" spans="1:11" ht="15.95" customHeight="1" x14ac:dyDescent="0.15">
      <c r="A8" s="3" t="s">
        <v>25</v>
      </c>
      <c r="B8" s="3"/>
      <c r="C8" s="3"/>
      <c r="D8" s="1"/>
      <c r="E8" s="3"/>
      <c r="F8" s="3"/>
      <c r="G8" s="3"/>
      <c r="H8" s="3"/>
      <c r="I8" s="3"/>
    </row>
    <row r="9" spans="1:11" ht="15.95" customHeight="1" x14ac:dyDescent="0.15">
      <c r="A9" s="3" t="s">
        <v>26</v>
      </c>
      <c r="B9" s="3"/>
      <c r="C9" s="3"/>
      <c r="D9" s="1"/>
      <c r="E9" s="3"/>
      <c r="F9" s="3"/>
      <c r="G9" s="3"/>
      <c r="H9" s="3"/>
      <c r="I9" s="3"/>
    </row>
    <row r="10" spans="1:11" ht="15.95" customHeight="1" x14ac:dyDescent="0.15">
      <c r="A10" s="3" t="s">
        <v>27</v>
      </c>
      <c r="B10" s="3"/>
      <c r="C10" s="3"/>
      <c r="D10" s="1"/>
      <c r="E10" s="3"/>
      <c r="F10" s="3"/>
      <c r="G10" s="3"/>
      <c r="H10" s="3"/>
      <c r="I10" s="3"/>
    </row>
    <row r="11" spans="1:11" ht="15.95" customHeight="1" x14ac:dyDescent="0.15">
      <c r="A11" s="3" t="s">
        <v>28</v>
      </c>
      <c r="B11" s="3"/>
      <c r="C11" s="3"/>
      <c r="D11" s="1"/>
      <c r="E11" s="3"/>
      <c r="F11" s="3"/>
      <c r="G11" s="3"/>
      <c r="H11" s="3"/>
      <c r="I11" s="3"/>
    </row>
    <row r="12" spans="1:11" ht="15.95" customHeight="1" x14ac:dyDescent="0.15">
      <c r="A12" s="3" t="s">
        <v>29</v>
      </c>
      <c r="B12" s="3"/>
      <c r="C12" s="3"/>
      <c r="D12" s="1" t="s">
        <v>30</v>
      </c>
      <c r="E12" s="3"/>
      <c r="F12" s="3"/>
      <c r="G12" s="3"/>
      <c r="H12" s="3"/>
      <c r="I12" s="3"/>
    </row>
    <row r="13" spans="1:11" ht="15.95" customHeight="1" x14ac:dyDescent="0.15">
      <c r="A13" s="38" t="s">
        <v>40</v>
      </c>
      <c r="B13" s="3"/>
      <c r="C13" s="3"/>
      <c r="D13" s="1"/>
      <c r="E13" s="3"/>
      <c r="F13" s="3"/>
      <c r="G13" s="3"/>
      <c r="H13" s="3"/>
      <c r="I13" s="3"/>
    </row>
    <row r="14" spans="1:11" ht="15.95" customHeight="1" x14ac:dyDescent="0.15">
      <c r="A14" s="3" t="s">
        <v>31</v>
      </c>
      <c r="B14" s="3"/>
      <c r="C14" s="3"/>
      <c r="D14" s="1" t="s">
        <v>32</v>
      </c>
      <c r="E14" s="3"/>
      <c r="F14" s="3"/>
      <c r="G14" s="3"/>
      <c r="H14" s="3"/>
      <c r="I14" s="3"/>
    </row>
    <row r="15" spans="1:11" ht="15.95" customHeight="1" x14ac:dyDescent="0.15">
      <c r="A15" s="3" t="s">
        <v>33</v>
      </c>
      <c r="B15" s="3"/>
      <c r="C15" s="3"/>
      <c r="D15" s="1"/>
      <c r="E15" s="3"/>
      <c r="F15" s="3"/>
      <c r="G15" s="3"/>
      <c r="H15" s="3"/>
      <c r="I15" s="3"/>
    </row>
    <row r="16" spans="1:11" ht="15.95" customHeight="1" x14ac:dyDescent="0.15">
      <c r="A16" s="3" t="s">
        <v>34</v>
      </c>
      <c r="B16" s="3"/>
      <c r="C16" s="3"/>
      <c r="D16" s="1"/>
      <c r="E16" s="3"/>
      <c r="F16" s="3"/>
      <c r="G16" s="3"/>
      <c r="H16" s="3"/>
      <c r="I16" s="3"/>
    </row>
    <row r="17" spans="1:9" ht="15.95" customHeight="1" x14ac:dyDescent="0.15">
      <c r="A17" s="3"/>
      <c r="B17" s="3"/>
      <c r="C17" s="3"/>
      <c r="D17" s="1"/>
      <c r="E17" s="3"/>
      <c r="F17" s="3"/>
      <c r="G17" s="3"/>
      <c r="H17" s="3"/>
      <c r="I17" s="3"/>
    </row>
    <row r="18" spans="1:9" ht="15.95" customHeight="1" x14ac:dyDescent="0.15">
      <c r="A18" s="3"/>
      <c r="B18" s="3"/>
      <c r="C18" s="3"/>
      <c r="D18" s="1"/>
      <c r="E18" s="3"/>
      <c r="F18" s="3"/>
      <c r="G18" s="3"/>
      <c r="H18" s="3"/>
      <c r="I18" s="3"/>
    </row>
    <row r="19" spans="1:9" ht="15.95" customHeight="1" x14ac:dyDescent="0.15">
      <c r="A19" s="3"/>
      <c r="B19" s="3"/>
      <c r="C19" s="3"/>
      <c r="D19" s="1"/>
      <c r="E19" s="3"/>
      <c r="F19" s="3"/>
      <c r="G19" s="3"/>
      <c r="H19" s="3"/>
      <c r="I19" s="3"/>
    </row>
    <row r="20" spans="1:9" ht="15.95" customHeight="1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ht="15.95" customHeight="1" x14ac:dyDescent="0.15">
      <c r="A21" s="3" t="s">
        <v>35</v>
      </c>
      <c r="B21" s="3"/>
      <c r="C21" s="3"/>
      <c r="D21" s="3" t="s">
        <v>36</v>
      </c>
      <c r="E21" s="3"/>
      <c r="F21" s="3"/>
      <c r="G21" s="3"/>
      <c r="H21" s="3"/>
      <c r="I21" s="3"/>
    </row>
    <row r="22" spans="1:9" ht="15.95" customHeight="1" x14ac:dyDescent="0.15">
      <c r="A22" s="29" t="s">
        <v>37</v>
      </c>
      <c r="B22" s="31" t="s">
        <v>41</v>
      </c>
      <c r="C22" s="32"/>
      <c r="D22" s="32"/>
      <c r="E22" s="32"/>
      <c r="F22" s="32"/>
      <c r="G22" s="32"/>
      <c r="H22" s="32"/>
      <c r="I22" s="33"/>
    </row>
    <row r="23" spans="1:9" ht="15.95" customHeight="1" x14ac:dyDescent="0.15">
      <c r="A23" s="30"/>
      <c r="B23" s="34"/>
      <c r="C23" s="35"/>
      <c r="D23" s="35"/>
      <c r="E23" s="35"/>
      <c r="F23" s="35"/>
      <c r="G23" s="35"/>
      <c r="H23" s="35"/>
      <c r="I23" s="36"/>
    </row>
    <row r="24" spans="1:9" ht="15.95" customHeight="1" x14ac:dyDescent="0.15">
      <c r="A24" s="29" t="s">
        <v>38</v>
      </c>
      <c r="B24" s="37" t="s">
        <v>39</v>
      </c>
      <c r="C24" s="32"/>
      <c r="D24" s="32"/>
      <c r="E24" s="32"/>
      <c r="F24" s="32"/>
      <c r="G24" s="32"/>
      <c r="H24" s="32"/>
      <c r="I24" s="33"/>
    </row>
    <row r="25" spans="1:9" x14ac:dyDescent="0.15">
      <c r="A25" s="30"/>
      <c r="B25" s="34"/>
      <c r="C25" s="35"/>
      <c r="D25" s="35"/>
      <c r="E25" s="35"/>
      <c r="F25" s="35"/>
      <c r="G25" s="35"/>
      <c r="H25" s="35"/>
      <c r="I25" s="36"/>
    </row>
  </sheetData>
  <mergeCells count="6">
    <mergeCell ref="A1:I1"/>
    <mergeCell ref="A2:I2"/>
    <mergeCell ref="A22:A23"/>
    <mergeCell ref="A24:A25"/>
    <mergeCell ref="B22:I23"/>
    <mergeCell ref="B24:I25"/>
  </mergeCells>
  <phoneticPr fontId="3" type="noConversion"/>
  <pageMargins left="0.75" right="0.75" top="1" bottom="1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2016-12-17T13:22:00Z</cp:lastPrinted>
  <dcterms:created xsi:type="dcterms:W3CDTF">2016-11-03T13:43:00Z</dcterms:created>
  <dcterms:modified xsi:type="dcterms:W3CDTF">2017-10-07T15:40:22Z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