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1230" yWindow="165" windowWidth="17205" windowHeight="9075" activeTab="2"/>
  </bookViews>
  <sheets>
    <sheet name=" 1990-1997" sheetId="4" r:id="rId1"/>
    <sheet name="1998-2007" sheetId="5" r:id="rId2"/>
    <sheet name="2008-2023" sheetId="3" r:id="rId3"/>
  </sheets>
  <calcPr calcId="144525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" i="3" l="1"/>
  <c r="Q4" i="3" l="1"/>
  <c r="O4" i="3"/>
  <c r="C4" i="4"/>
  <c r="B4" i="4"/>
  <c r="B4" i="3"/>
  <c r="C4" i="3"/>
  <c r="D4" i="3"/>
  <c r="E4" i="3"/>
  <c r="F4" i="3"/>
  <c r="G4" i="3"/>
  <c r="H4" i="3"/>
  <c r="I4" i="3"/>
  <c r="J4" i="3"/>
  <c r="K4" i="3"/>
  <c r="L4" i="3"/>
  <c r="M4" i="3"/>
  <c r="N4" i="3"/>
  <c r="P4" i="3"/>
  <c r="R4" i="3"/>
  <c r="S4" i="3"/>
  <c r="T4" i="3"/>
  <c r="V4" i="3"/>
  <c r="W4" i="3"/>
  <c r="X4" i="3"/>
  <c r="Z4" i="3"/>
  <c r="AA4" i="3"/>
  <c r="AB4" i="3"/>
  <c r="AC4" i="3"/>
  <c r="AD4" i="3"/>
  <c r="AE4" i="3"/>
  <c r="AF4" i="3"/>
  <c r="AH4" i="3"/>
  <c r="AI4" i="3"/>
  <c r="AJ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U4" i="3"/>
  <c r="Y4" i="3"/>
  <c r="AG4" i="3"/>
  <c r="AK4" i="3"/>
  <c r="K4" i="5" l="1"/>
  <c r="J4" i="5"/>
  <c r="I4" i="5"/>
  <c r="H4" i="5"/>
  <c r="G4" i="5"/>
  <c r="F4" i="5"/>
  <c r="E4" i="5"/>
  <c r="D4" i="5"/>
  <c r="C4" i="5"/>
  <c r="B4" i="5"/>
  <c r="I4" i="4"/>
  <c r="H4" i="4"/>
  <c r="G4" i="4"/>
  <c r="F4" i="4"/>
  <c r="E4" i="4"/>
  <c r="D4" i="4"/>
</calcChain>
</file>

<file path=xl/sharedStrings.xml><?xml version="1.0" encoding="utf-8"?>
<sst xmlns="http://schemas.openxmlformats.org/spreadsheetml/2006/main" count="118" uniqueCount="82">
  <si>
    <r>
      <t>1990</t>
    </r>
    <r>
      <rPr>
        <b/>
        <vertAlign val="superscript"/>
        <sz val="8"/>
        <rFont val="Roboto"/>
        <charset val="204"/>
      </rPr>
      <t>1)</t>
    </r>
  </si>
  <si>
    <r>
      <t>1992</t>
    </r>
    <r>
      <rPr>
        <b/>
        <vertAlign val="superscript"/>
        <sz val="8"/>
        <rFont val="Roboto"/>
        <charset val="204"/>
      </rPr>
      <t>1)</t>
    </r>
  </si>
  <si>
    <r>
      <t>1991</t>
    </r>
    <r>
      <rPr>
        <b/>
        <vertAlign val="superscript"/>
        <sz val="8"/>
        <rFont val="Roboto"/>
        <charset val="204"/>
      </rPr>
      <t>1)</t>
    </r>
  </si>
  <si>
    <t>mln.tenge</t>
  </si>
  <si>
    <t>Republic of Kazakhstan</t>
  </si>
  <si>
    <t>Akmola</t>
  </si>
  <si>
    <t>Аktobе</t>
  </si>
  <si>
    <t>Аlmaty</t>
  </si>
  <si>
    <t>Аtyrau</t>
  </si>
  <si>
    <t>Batys Kazakhstan</t>
  </si>
  <si>
    <t>Zhambyl</t>
  </si>
  <si>
    <t>Кaragandy</t>
  </si>
  <si>
    <t>Коstanay</t>
  </si>
  <si>
    <t>Кyzylorda</t>
  </si>
  <si>
    <t>Мangystau</t>
  </si>
  <si>
    <t>Ontustik Kazakhstan</t>
  </si>
  <si>
    <t>Pavlodar</t>
  </si>
  <si>
    <t>Soltustik Кazakhstan</t>
  </si>
  <si>
    <t>Shygys Kazakhstan</t>
  </si>
  <si>
    <t>Astana city</t>
  </si>
  <si>
    <t>Almaty city</t>
  </si>
  <si>
    <t>Gross regional product</t>
  </si>
  <si>
    <r>
      <t>Gross regional product</t>
    </r>
    <r>
      <rPr>
        <b/>
        <vertAlign val="superscript"/>
        <sz val="10"/>
        <rFont val="Roboto"/>
        <charset val="204"/>
      </rPr>
      <t>1)</t>
    </r>
  </si>
  <si>
    <t>1 quarter of 2008</t>
  </si>
  <si>
    <t>1 half-year of 2008</t>
  </si>
  <si>
    <t>9 months of 2008</t>
  </si>
  <si>
    <t>1 quarter of 2009</t>
  </si>
  <si>
    <t>1 half-year of 2009</t>
  </si>
  <si>
    <t>9 months of 2009</t>
  </si>
  <si>
    <t>1 quarter of 2010</t>
  </si>
  <si>
    <t>1 half-year of 2010</t>
  </si>
  <si>
    <t>9 months of 2010</t>
  </si>
  <si>
    <t>1 quarter of 2011</t>
  </si>
  <si>
    <t>1 half-year of 2011</t>
  </si>
  <si>
    <t>9 months of 2011</t>
  </si>
  <si>
    <t>1 quarter of 2012</t>
  </si>
  <si>
    <t>1 half-year of 2012</t>
  </si>
  <si>
    <t>9 months of 2012</t>
  </si>
  <si>
    <t>1 quarter of 2013</t>
  </si>
  <si>
    <t>1 half-year of 2013</t>
  </si>
  <si>
    <t>9 months of 2013</t>
  </si>
  <si>
    <t>1 quarter of 2014</t>
  </si>
  <si>
    <t>1 half-year of 2014</t>
  </si>
  <si>
    <t>9 months of 2014</t>
  </si>
  <si>
    <t>1 quarter of 2015</t>
  </si>
  <si>
    <t>1 half-year of 2015</t>
  </si>
  <si>
    <t>9 months of 2015</t>
  </si>
  <si>
    <t>1 quarter of 2016</t>
  </si>
  <si>
    <t>1 half-year of 2016</t>
  </si>
  <si>
    <t>9 months of 2016</t>
  </si>
  <si>
    <t>1 quarter of 2017</t>
  </si>
  <si>
    <t>1 half-year of 2017</t>
  </si>
  <si>
    <t>9 months of 2017</t>
  </si>
  <si>
    <t>1 quarter of 2018</t>
  </si>
  <si>
    <t>1 half-year of 2018</t>
  </si>
  <si>
    <t>9 months of 2018</t>
  </si>
  <si>
    <t>1 quarter of 2019</t>
  </si>
  <si>
    <t>1 half-year of 2019</t>
  </si>
  <si>
    <t>9 months of 2019**</t>
  </si>
  <si>
    <t>1 quarter of 2020</t>
  </si>
  <si>
    <t>1 half-year of 2020</t>
  </si>
  <si>
    <t>9 months of 2020</t>
  </si>
  <si>
    <t>1 quarter of 2021</t>
  </si>
  <si>
    <t>1 half-year of 2021</t>
  </si>
  <si>
    <t>9 months of 2021</t>
  </si>
  <si>
    <t>1 quarter of 2022</t>
  </si>
  <si>
    <t>9 months of 2022</t>
  </si>
  <si>
    <t>1 quarter of 2023</t>
  </si>
  <si>
    <t>1 half-year of 2023</t>
  </si>
  <si>
    <t>9 months of 2023</t>
  </si>
  <si>
    <t>1 half-year of 2022</t>
  </si>
  <si>
    <r>
      <t>2023</t>
    </r>
    <r>
      <rPr>
        <b/>
        <vertAlign val="superscript"/>
        <sz val="8"/>
        <rFont val="Roboto"/>
        <charset val="204"/>
      </rPr>
      <t>2)</t>
    </r>
  </si>
  <si>
    <r>
      <rPr>
        <vertAlign val="superscript"/>
        <sz val="8"/>
        <rFont val="Roboto"/>
        <charset val="204"/>
      </rPr>
      <t>1)</t>
    </r>
    <r>
      <rPr>
        <sz val="8"/>
        <rFont val="Roboto"/>
        <charset val="204"/>
      </rPr>
      <t xml:space="preserve"> quarterly calculations of GRP have been producing only from 2008</t>
    </r>
  </si>
  <si>
    <r>
      <rPr>
        <vertAlign val="superscript"/>
        <sz val="8"/>
        <rFont val="Roboto"/>
        <charset val="204"/>
      </rPr>
      <t>2)</t>
    </r>
    <r>
      <rPr>
        <sz val="8"/>
        <rFont val="Roboto"/>
        <charset val="204"/>
      </rPr>
      <t xml:space="preserve"> preliminary data </t>
    </r>
  </si>
  <si>
    <t xml:space="preserve">Zhetisu </t>
  </si>
  <si>
    <t>Turkistan</t>
  </si>
  <si>
    <t>Ulytau</t>
  </si>
  <si>
    <t>Shymkent city</t>
  </si>
  <si>
    <t>Abay</t>
  </si>
  <si>
    <r>
      <rPr>
        <vertAlign val="superscript"/>
        <sz val="8"/>
        <rFont val="Roboto"/>
        <charset val="204"/>
      </rPr>
      <t>2)</t>
    </r>
    <r>
      <rPr>
        <sz val="8"/>
        <rFont val="Roboto"/>
        <charset val="204"/>
      </rPr>
      <t xml:space="preserve"> from 1990-1996, the city of Astana was part of the Akmola region </t>
    </r>
  </si>
  <si>
    <r>
      <rPr>
        <vertAlign val="superscript"/>
        <sz val="8"/>
        <rFont val="Roboto"/>
        <charset val="204"/>
      </rPr>
      <t>1)</t>
    </r>
    <r>
      <rPr>
        <sz val="8"/>
        <rFont val="Roboto"/>
        <charset val="204"/>
      </rPr>
      <t xml:space="preserve"> 1990-1992 -mln. rubles</t>
    </r>
  </si>
  <si>
    <r>
      <t>Astana city</t>
    </r>
    <r>
      <rPr>
        <vertAlign val="superscript"/>
        <sz val="8"/>
        <rFont val="Roboto"/>
        <charset val="204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</si>
</sst>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0"/>
  </numFmts>
  <fonts count="10" x14ac:knownFonts="1">
    <font>
      <sz val="10"/>
      <name val="Arial"/>
    </font>
    <font>
      <b/>
      <sz val="10"/>
      <name val="Roboto"/>
      <charset val="204"/>
    </font>
    <font>
      <sz val="10"/>
      <name val="Roboto"/>
      <charset val="204"/>
    </font>
    <font>
      <i/>
      <sz val="8"/>
      <name val="Roboto"/>
      <charset val="204"/>
    </font>
    <font>
      <b/>
      <sz val="8"/>
      <name val="Roboto"/>
      <charset val="204"/>
    </font>
    <font>
      <sz val="8"/>
      <name val="Roboto"/>
      <charset val="204"/>
    </font>
    <font>
      <vertAlign val="superscript"/>
      <sz val="8"/>
      <name val="Roboto"/>
      <charset val="204"/>
    </font>
    <font>
      <b/>
      <vertAlign val="superscript"/>
      <sz val="8"/>
      <name val="Roboto"/>
      <charset val="204"/>
    </font>
    <font>
      <b/>
      <sz val="11"/>
      <name val="Roboto"/>
      <charset val="204"/>
    </font>
    <font>
      <b/>
      <vertAlign val="superscript"/>
      <sz val="10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 indent="2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164" fontId="5" fillId="0" borderId="3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Fill="1" applyBorder="1" applyAlignment="1">
      <alignment wrapText="1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/>
    <xf numFmtId="165" fontId="5" fillId="0" borderId="0" xfId="0" applyNumberFormat="1" applyFont="1" applyFill="1" applyBorder="1"/>
    <xf numFmtId="164" fontId="5" fillId="0" borderId="0" xfId="0" applyNumberFormat="1" applyFont="1" applyFill="1" applyBorder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left"/>
    </xf>
    <xf numFmtId="165" fontId="5" fillId="0" borderId="1" xfId="0" applyNumberFormat="1" applyFont="1" applyFill="1" applyBorder="1"/>
    <xf numFmtId="164" fontId="5" fillId="2" borderId="1" xfId="0" applyNumberFormat="1" applyFont="1" applyFill="1" applyBorder="1"/>
    <xf numFmtId="165" fontId="5" fillId="2" borderId="1" xfId="0" applyNumberFormat="1" applyFont="1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indent="2"/>
    </xf>
    <xf numFmtId="165" fontId="5" fillId="0" borderId="3" xfId="0" applyNumberFormat="1" applyFont="1" applyFill="1" applyBorder="1" applyAlignment="1">
      <alignment wrapText="1"/>
    </xf>
    <xf numFmtId="0" fontId="5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164" fontId="5" fillId="2" borderId="3" xfId="0" applyNumberFormat="1" applyFont="1" applyFill="1" applyBorder="1"/>
    <xf numFmtId="0" fontId="4" fillId="2" borderId="2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0" fontId="5" fillId="0" borderId="0" xfId="0" applyFont="1"/>
    <xf numFmtId="0" fontId="5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28" sqref="G28"/>
    </sheetView>
  </sheetViews>
  <sheetFormatPr defaultRowHeight="12.75" x14ac:dyDescent="0.2"/>
  <cols>
    <col min="1" max="1" width="22" style="19" customWidth="1"/>
    <col min="2" max="2" width="12.42578125" style="19" customWidth="1"/>
    <col min="3" max="3" width="12.140625" style="19" customWidth="1"/>
    <col min="4" max="4" width="12.28515625" style="19" customWidth="1"/>
    <col min="5" max="5" width="10.5703125" style="19" customWidth="1"/>
    <col min="6" max="6" width="11.5703125" style="19" customWidth="1"/>
    <col min="7" max="7" width="10.85546875" style="19" customWidth="1"/>
    <col min="8" max="8" width="12.28515625" style="19" customWidth="1"/>
    <col min="9" max="9" width="11.5703125" style="19" bestFit="1" customWidth="1"/>
    <col min="10" max="21" width="11.42578125" style="19" customWidth="1"/>
    <col min="22" max="25" width="11.7109375" style="19" customWidth="1"/>
    <col min="26" max="26" width="12.140625" style="19" customWidth="1"/>
    <col min="27" max="27" width="11.85546875" style="19" customWidth="1"/>
    <col min="28" max="256" width="9.140625" style="19"/>
    <col min="257" max="257" width="22" style="19" customWidth="1"/>
    <col min="258" max="258" width="12.42578125" style="19" customWidth="1"/>
    <col min="259" max="259" width="12.140625" style="19" customWidth="1"/>
    <col min="260" max="260" width="12.28515625" style="19" customWidth="1"/>
    <col min="261" max="261" width="10.5703125" style="19" customWidth="1"/>
    <col min="262" max="262" width="11.5703125" style="19" customWidth="1"/>
    <col min="263" max="263" width="10.85546875" style="19" customWidth="1"/>
    <col min="264" max="264" width="11.140625" style="19" customWidth="1"/>
    <col min="265" max="265" width="10.7109375" style="19" bestFit="1" customWidth="1"/>
    <col min="266" max="277" width="11.42578125" style="19" customWidth="1"/>
    <col min="278" max="281" width="11.7109375" style="19" customWidth="1"/>
    <col min="282" max="282" width="12.140625" style="19" customWidth="1"/>
    <col min="283" max="283" width="11.85546875" style="19" customWidth="1"/>
    <col min="284" max="512" width="9.140625" style="19"/>
    <col min="513" max="513" width="22" style="19" customWidth="1"/>
    <col min="514" max="514" width="12.42578125" style="19" customWidth="1"/>
    <col min="515" max="515" width="12.140625" style="19" customWidth="1"/>
    <col min="516" max="516" width="12.28515625" style="19" customWidth="1"/>
    <col min="517" max="517" width="10.5703125" style="19" customWidth="1"/>
    <col min="518" max="518" width="11.5703125" style="19" customWidth="1"/>
    <col min="519" max="519" width="10.85546875" style="19" customWidth="1"/>
    <col min="520" max="520" width="11.140625" style="19" customWidth="1"/>
    <col min="521" max="521" width="10.7109375" style="19" bestFit="1" customWidth="1"/>
    <col min="522" max="533" width="11.42578125" style="19" customWidth="1"/>
    <col min="534" max="537" width="11.7109375" style="19" customWidth="1"/>
    <col min="538" max="538" width="12.140625" style="19" customWidth="1"/>
    <col min="539" max="539" width="11.85546875" style="19" customWidth="1"/>
    <col min="540" max="768" width="9.140625" style="19"/>
    <col min="769" max="769" width="22" style="19" customWidth="1"/>
    <col min="770" max="770" width="12.42578125" style="19" customWidth="1"/>
    <col min="771" max="771" width="12.140625" style="19" customWidth="1"/>
    <col min="772" max="772" width="12.28515625" style="19" customWidth="1"/>
    <col min="773" max="773" width="10.5703125" style="19" customWidth="1"/>
    <col min="774" max="774" width="11.5703125" style="19" customWidth="1"/>
    <col min="775" max="775" width="10.85546875" style="19" customWidth="1"/>
    <col min="776" max="776" width="11.140625" style="19" customWidth="1"/>
    <col min="777" max="777" width="10.7109375" style="19" bestFit="1" customWidth="1"/>
    <col min="778" max="789" width="11.42578125" style="19" customWidth="1"/>
    <col min="790" max="793" width="11.7109375" style="19" customWidth="1"/>
    <col min="794" max="794" width="12.140625" style="19" customWidth="1"/>
    <col min="795" max="795" width="11.85546875" style="19" customWidth="1"/>
    <col min="796" max="1024" width="9.140625" style="19"/>
    <col min="1025" max="1025" width="22" style="19" customWidth="1"/>
    <col min="1026" max="1026" width="12.42578125" style="19" customWidth="1"/>
    <col min="1027" max="1027" width="12.140625" style="19" customWidth="1"/>
    <col min="1028" max="1028" width="12.28515625" style="19" customWidth="1"/>
    <col min="1029" max="1029" width="10.5703125" style="19" customWidth="1"/>
    <col min="1030" max="1030" width="11.5703125" style="19" customWidth="1"/>
    <col min="1031" max="1031" width="10.85546875" style="19" customWidth="1"/>
    <col min="1032" max="1032" width="11.140625" style="19" customWidth="1"/>
    <col min="1033" max="1033" width="10.7109375" style="19" bestFit="1" customWidth="1"/>
    <col min="1034" max="1045" width="11.42578125" style="19" customWidth="1"/>
    <col min="1046" max="1049" width="11.7109375" style="19" customWidth="1"/>
    <col min="1050" max="1050" width="12.140625" style="19" customWidth="1"/>
    <col min="1051" max="1051" width="11.85546875" style="19" customWidth="1"/>
    <col min="1052" max="1280" width="9.140625" style="19"/>
    <col min="1281" max="1281" width="22" style="19" customWidth="1"/>
    <col min="1282" max="1282" width="12.42578125" style="19" customWidth="1"/>
    <col min="1283" max="1283" width="12.140625" style="19" customWidth="1"/>
    <col min="1284" max="1284" width="12.28515625" style="19" customWidth="1"/>
    <col min="1285" max="1285" width="10.5703125" style="19" customWidth="1"/>
    <col min="1286" max="1286" width="11.5703125" style="19" customWidth="1"/>
    <col min="1287" max="1287" width="10.85546875" style="19" customWidth="1"/>
    <col min="1288" max="1288" width="11.140625" style="19" customWidth="1"/>
    <col min="1289" max="1289" width="10.7109375" style="19" bestFit="1" customWidth="1"/>
    <col min="1290" max="1301" width="11.42578125" style="19" customWidth="1"/>
    <col min="1302" max="1305" width="11.7109375" style="19" customWidth="1"/>
    <col min="1306" max="1306" width="12.140625" style="19" customWidth="1"/>
    <col min="1307" max="1307" width="11.85546875" style="19" customWidth="1"/>
    <col min="1308" max="1536" width="9.140625" style="19"/>
    <col min="1537" max="1537" width="22" style="19" customWidth="1"/>
    <col min="1538" max="1538" width="12.42578125" style="19" customWidth="1"/>
    <col min="1539" max="1539" width="12.140625" style="19" customWidth="1"/>
    <col min="1540" max="1540" width="12.28515625" style="19" customWidth="1"/>
    <col min="1541" max="1541" width="10.5703125" style="19" customWidth="1"/>
    <col min="1542" max="1542" width="11.5703125" style="19" customWidth="1"/>
    <col min="1543" max="1543" width="10.85546875" style="19" customWidth="1"/>
    <col min="1544" max="1544" width="11.140625" style="19" customWidth="1"/>
    <col min="1545" max="1545" width="10.7109375" style="19" bestFit="1" customWidth="1"/>
    <col min="1546" max="1557" width="11.42578125" style="19" customWidth="1"/>
    <col min="1558" max="1561" width="11.7109375" style="19" customWidth="1"/>
    <col min="1562" max="1562" width="12.140625" style="19" customWidth="1"/>
    <col min="1563" max="1563" width="11.85546875" style="19" customWidth="1"/>
    <col min="1564" max="1792" width="9.140625" style="19"/>
    <col min="1793" max="1793" width="22" style="19" customWidth="1"/>
    <col min="1794" max="1794" width="12.42578125" style="19" customWidth="1"/>
    <col min="1795" max="1795" width="12.140625" style="19" customWidth="1"/>
    <col min="1796" max="1796" width="12.28515625" style="19" customWidth="1"/>
    <col min="1797" max="1797" width="10.5703125" style="19" customWidth="1"/>
    <col min="1798" max="1798" width="11.5703125" style="19" customWidth="1"/>
    <col min="1799" max="1799" width="10.85546875" style="19" customWidth="1"/>
    <col min="1800" max="1800" width="11.140625" style="19" customWidth="1"/>
    <col min="1801" max="1801" width="10.7109375" style="19" bestFit="1" customWidth="1"/>
    <col min="1802" max="1813" width="11.42578125" style="19" customWidth="1"/>
    <col min="1814" max="1817" width="11.7109375" style="19" customWidth="1"/>
    <col min="1818" max="1818" width="12.140625" style="19" customWidth="1"/>
    <col min="1819" max="1819" width="11.85546875" style="19" customWidth="1"/>
    <col min="1820" max="2048" width="9.140625" style="19"/>
    <col min="2049" max="2049" width="22" style="19" customWidth="1"/>
    <col min="2050" max="2050" width="12.42578125" style="19" customWidth="1"/>
    <col min="2051" max="2051" width="12.140625" style="19" customWidth="1"/>
    <col min="2052" max="2052" width="12.28515625" style="19" customWidth="1"/>
    <col min="2053" max="2053" width="10.5703125" style="19" customWidth="1"/>
    <col min="2054" max="2054" width="11.5703125" style="19" customWidth="1"/>
    <col min="2055" max="2055" width="10.85546875" style="19" customWidth="1"/>
    <col min="2056" max="2056" width="11.140625" style="19" customWidth="1"/>
    <col min="2057" max="2057" width="10.7109375" style="19" bestFit="1" customWidth="1"/>
    <col min="2058" max="2069" width="11.42578125" style="19" customWidth="1"/>
    <col min="2070" max="2073" width="11.7109375" style="19" customWidth="1"/>
    <col min="2074" max="2074" width="12.140625" style="19" customWidth="1"/>
    <col min="2075" max="2075" width="11.85546875" style="19" customWidth="1"/>
    <col min="2076" max="2304" width="9.140625" style="19"/>
    <col min="2305" max="2305" width="22" style="19" customWidth="1"/>
    <col min="2306" max="2306" width="12.42578125" style="19" customWidth="1"/>
    <col min="2307" max="2307" width="12.140625" style="19" customWidth="1"/>
    <col min="2308" max="2308" width="12.28515625" style="19" customWidth="1"/>
    <col min="2309" max="2309" width="10.5703125" style="19" customWidth="1"/>
    <col min="2310" max="2310" width="11.5703125" style="19" customWidth="1"/>
    <col min="2311" max="2311" width="10.85546875" style="19" customWidth="1"/>
    <col min="2312" max="2312" width="11.140625" style="19" customWidth="1"/>
    <col min="2313" max="2313" width="10.7109375" style="19" bestFit="1" customWidth="1"/>
    <col min="2314" max="2325" width="11.42578125" style="19" customWidth="1"/>
    <col min="2326" max="2329" width="11.7109375" style="19" customWidth="1"/>
    <col min="2330" max="2330" width="12.140625" style="19" customWidth="1"/>
    <col min="2331" max="2331" width="11.85546875" style="19" customWidth="1"/>
    <col min="2332" max="2560" width="9.140625" style="19"/>
    <col min="2561" max="2561" width="22" style="19" customWidth="1"/>
    <col min="2562" max="2562" width="12.42578125" style="19" customWidth="1"/>
    <col min="2563" max="2563" width="12.140625" style="19" customWidth="1"/>
    <col min="2564" max="2564" width="12.28515625" style="19" customWidth="1"/>
    <col min="2565" max="2565" width="10.5703125" style="19" customWidth="1"/>
    <col min="2566" max="2566" width="11.5703125" style="19" customWidth="1"/>
    <col min="2567" max="2567" width="10.85546875" style="19" customWidth="1"/>
    <col min="2568" max="2568" width="11.140625" style="19" customWidth="1"/>
    <col min="2569" max="2569" width="10.7109375" style="19" bestFit="1" customWidth="1"/>
    <col min="2570" max="2581" width="11.42578125" style="19" customWidth="1"/>
    <col min="2582" max="2585" width="11.7109375" style="19" customWidth="1"/>
    <col min="2586" max="2586" width="12.140625" style="19" customWidth="1"/>
    <col min="2587" max="2587" width="11.85546875" style="19" customWidth="1"/>
    <col min="2588" max="2816" width="9.140625" style="19"/>
    <col min="2817" max="2817" width="22" style="19" customWidth="1"/>
    <col min="2818" max="2818" width="12.42578125" style="19" customWidth="1"/>
    <col min="2819" max="2819" width="12.140625" style="19" customWidth="1"/>
    <col min="2820" max="2820" width="12.28515625" style="19" customWidth="1"/>
    <col min="2821" max="2821" width="10.5703125" style="19" customWidth="1"/>
    <col min="2822" max="2822" width="11.5703125" style="19" customWidth="1"/>
    <col min="2823" max="2823" width="10.85546875" style="19" customWidth="1"/>
    <col min="2824" max="2824" width="11.140625" style="19" customWidth="1"/>
    <col min="2825" max="2825" width="10.7109375" style="19" bestFit="1" customWidth="1"/>
    <col min="2826" max="2837" width="11.42578125" style="19" customWidth="1"/>
    <col min="2838" max="2841" width="11.7109375" style="19" customWidth="1"/>
    <col min="2842" max="2842" width="12.140625" style="19" customWidth="1"/>
    <col min="2843" max="2843" width="11.85546875" style="19" customWidth="1"/>
    <col min="2844" max="3072" width="9.140625" style="19"/>
    <col min="3073" max="3073" width="22" style="19" customWidth="1"/>
    <col min="3074" max="3074" width="12.42578125" style="19" customWidth="1"/>
    <col min="3075" max="3075" width="12.140625" style="19" customWidth="1"/>
    <col min="3076" max="3076" width="12.28515625" style="19" customWidth="1"/>
    <col min="3077" max="3077" width="10.5703125" style="19" customWidth="1"/>
    <col min="3078" max="3078" width="11.5703125" style="19" customWidth="1"/>
    <col min="3079" max="3079" width="10.85546875" style="19" customWidth="1"/>
    <col min="3080" max="3080" width="11.140625" style="19" customWidth="1"/>
    <col min="3081" max="3081" width="10.7109375" style="19" bestFit="1" customWidth="1"/>
    <col min="3082" max="3093" width="11.42578125" style="19" customWidth="1"/>
    <col min="3094" max="3097" width="11.7109375" style="19" customWidth="1"/>
    <col min="3098" max="3098" width="12.140625" style="19" customWidth="1"/>
    <col min="3099" max="3099" width="11.85546875" style="19" customWidth="1"/>
    <col min="3100" max="3328" width="9.140625" style="19"/>
    <col min="3329" max="3329" width="22" style="19" customWidth="1"/>
    <col min="3330" max="3330" width="12.42578125" style="19" customWidth="1"/>
    <col min="3331" max="3331" width="12.140625" style="19" customWidth="1"/>
    <col min="3332" max="3332" width="12.28515625" style="19" customWidth="1"/>
    <col min="3333" max="3333" width="10.5703125" style="19" customWidth="1"/>
    <col min="3334" max="3334" width="11.5703125" style="19" customWidth="1"/>
    <col min="3335" max="3335" width="10.85546875" style="19" customWidth="1"/>
    <col min="3336" max="3336" width="11.140625" style="19" customWidth="1"/>
    <col min="3337" max="3337" width="10.7109375" style="19" bestFit="1" customWidth="1"/>
    <col min="3338" max="3349" width="11.42578125" style="19" customWidth="1"/>
    <col min="3350" max="3353" width="11.7109375" style="19" customWidth="1"/>
    <col min="3354" max="3354" width="12.140625" style="19" customWidth="1"/>
    <col min="3355" max="3355" width="11.85546875" style="19" customWidth="1"/>
    <col min="3356" max="3584" width="9.140625" style="19"/>
    <col min="3585" max="3585" width="22" style="19" customWidth="1"/>
    <col min="3586" max="3586" width="12.42578125" style="19" customWidth="1"/>
    <col min="3587" max="3587" width="12.140625" style="19" customWidth="1"/>
    <col min="3588" max="3588" width="12.28515625" style="19" customWidth="1"/>
    <col min="3589" max="3589" width="10.5703125" style="19" customWidth="1"/>
    <col min="3590" max="3590" width="11.5703125" style="19" customWidth="1"/>
    <col min="3591" max="3591" width="10.85546875" style="19" customWidth="1"/>
    <col min="3592" max="3592" width="11.140625" style="19" customWidth="1"/>
    <col min="3593" max="3593" width="10.7109375" style="19" bestFit="1" customWidth="1"/>
    <col min="3594" max="3605" width="11.42578125" style="19" customWidth="1"/>
    <col min="3606" max="3609" width="11.7109375" style="19" customWidth="1"/>
    <col min="3610" max="3610" width="12.140625" style="19" customWidth="1"/>
    <col min="3611" max="3611" width="11.85546875" style="19" customWidth="1"/>
    <col min="3612" max="3840" width="9.140625" style="19"/>
    <col min="3841" max="3841" width="22" style="19" customWidth="1"/>
    <col min="3842" max="3842" width="12.42578125" style="19" customWidth="1"/>
    <col min="3843" max="3843" width="12.140625" style="19" customWidth="1"/>
    <col min="3844" max="3844" width="12.28515625" style="19" customWidth="1"/>
    <col min="3845" max="3845" width="10.5703125" style="19" customWidth="1"/>
    <col min="3846" max="3846" width="11.5703125" style="19" customWidth="1"/>
    <col min="3847" max="3847" width="10.85546875" style="19" customWidth="1"/>
    <col min="3848" max="3848" width="11.140625" style="19" customWidth="1"/>
    <col min="3849" max="3849" width="10.7109375" style="19" bestFit="1" customWidth="1"/>
    <col min="3850" max="3861" width="11.42578125" style="19" customWidth="1"/>
    <col min="3862" max="3865" width="11.7109375" style="19" customWidth="1"/>
    <col min="3866" max="3866" width="12.140625" style="19" customWidth="1"/>
    <col min="3867" max="3867" width="11.85546875" style="19" customWidth="1"/>
    <col min="3868" max="4096" width="9.140625" style="19"/>
    <col min="4097" max="4097" width="22" style="19" customWidth="1"/>
    <col min="4098" max="4098" width="12.42578125" style="19" customWidth="1"/>
    <col min="4099" max="4099" width="12.140625" style="19" customWidth="1"/>
    <col min="4100" max="4100" width="12.28515625" style="19" customWidth="1"/>
    <col min="4101" max="4101" width="10.5703125" style="19" customWidth="1"/>
    <col min="4102" max="4102" width="11.5703125" style="19" customWidth="1"/>
    <col min="4103" max="4103" width="10.85546875" style="19" customWidth="1"/>
    <col min="4104" max="4104" width="11.140625" style="19" customWidth="1"/>
    <col min="4105" max="4105" width="10.7109375" style="19" bestFit="1" customWidth="1"/>
    <col min="4106" max="4117" width="11.42578125" style="19" customWidth="1"/>
    <col min="4118" max="4121" width="11.7109375" style="19" customWidth="1"/>
    <col min="4122" max="4122" width="12.140625" style="19" customWidth="1"/>
    <col min="4123" max="4123" width="11.85546875" style="19" customWidth="1"/>
    <col min="4124" max="4352" width="9.140625" style="19"/>
    <col min="4353" max="4353" width="22" style="19" customWidth="1"/>
    <col min="4354" max="4354" width="12.42578125" style="19" customWidth="1"/>
    <col min="4355" max="4355" width="12.140625" style="19" customWidth="1"/>
    <col min="4356" max="4356" width="12.28515625" style="19" customWidth="1"/>
    <col min="4357" max="4357" width="10.5703125" style="19" customWidth="1"/>
    <col min="4358" max="4358" width="11.5703125" style="19" customWidth="1"/>
    <col min="4359" max="4359" width="10.85546875" style="19" customWidth="1"/>
    <col min="4360" max="4360" width="11.140625" style="19" customWidth="1"/>
    <col min="4361" max="4361" width="10.7109375" style="19" bestFit="1" customWidth="1"/>
    <col min="4362" max="4373" width="11.42578125" style="19" customWidth="1"/>
    <col min="4374" max="4377" width="11.7109375" style="19" customWidth="1"/>
    <col min="4378" max="4378" width="12.140625" style="19" customWidth="1"/>
    <col min="4379" max="4379" width="11.85546875" style="19" customWidth="1"/>
    <col min="4380" max="4608" width="9.140625" style="19"/>
    <col min="4609" max="4609" width="22" style="19" customWidth="1"/>
    <col min="4610" max="4610" width="12.42578125" style="19" customWidth="1"/>
    <col min="4611" max="4611" width="12.140625" style="19" customWidth="1"/>
    <col min="4612" max="4612" width="12.28515625" style="19" customWidth="1"/>
    <col min="4613" max="4613" width="10.5703125" style="19" customWidth="1"/>
    <col min="4614" max="4614" width="11.5703125" style="19" customWidth="1"/>
    <col min="4615" max="4615" width="10.85546875" style="19" customWidth="1"/>
    <col min="4616" max="4616" width="11.140625" style="19" customWidth="1"/>
    <col min="4617" max="4617" width="10.7109375" style="19" bestFit="1" customWidth="1"/>
    <col min="4618" max="4629" width="11.42578125" style="19" customWidth="1"/>
    <col min="4630" max="4633" width="11.7109375" style="19" customWidth="1"/>
    <col min="4634" max="4634" width="12.140625" style="19" customWidth="1"/>
    <col min="4635" max="4635" width="11.85546875" style="19" customWidth="1"/>
    <col min="4636" max="4864" width="9.140625" style="19"/>
    <col min="4865" max="4865" width="22" style="19" customWidth="1"/>
    <col min="4866" max="4866" width="12.42578125" style="19" customWidth="1"/>
    <col min="4867" max="4867" width="12.140625" style="19" customWidth="1"/>
    <col min="4868" max="4868" width="12.28515625" style="19" customWidth="1"/>
    <col min="4869" max="4869" width="10.5703125" style="19" customWidth="1"/>
    <col min="4870" max="4870" width="11.5703125" style="19" customWidth="1"/>
    <col min="4871" max="4871" width="10.85546875" style="19" customWidth="1"/>
    <col min="4872" max="4872" width="11.140625" style="19" customWidth="1"/>
    <col min="4873" max="4873" width="10.7109375" style="19" bestFit="1" customWidth="1"/>
    <col min="4874" max="4885" width="11.42578125" style="19" customWidth="1"/>
    <col min="4886" max="4889" width="11.7109375" style="19" customWidth="1"/>
    <col min="4890" max="4890" width="12.140625" style="19" customWidth="1"/>
    <col min="4891" max="4891" width="11.85546875" style="19" customWidth="1"/>
    <col min="4892" max="5120" width="9.140625" style="19"/>
    <col min="5121" max="5121" width="22" style="19" customWidth="1"/>
    <col min="5122" max="5122" width="12.42578125" style="19" customWidth="1"/>
    <col min="5123" max="5123" width="12.140625" style="19" customWidth="1"/>
    <col min="5124" max="5124" width="12.28515625" style="19" customWidth="1"/>
    <col min="5125" max="5125" width="10.5703125" style="19" customWidth="1"/>
    <col min="5126" max="5126" width="11.5703125" style="19" customWidth="1"/>
    <col min="5127" max="5127" width="10.85546875" style="19" customWidth="1"/>
    <col min="5128" max="5128" width="11.140625" style="19" customWidth="1"/>
    <col min="5129" max="5129" width="10.7109375" style="19" bestFit="1" customWidth="1"/>
    <col min="5130" max="5141" width="11.42578125" style="19" customWidth="1"/>
    <col min="5142" max="5145" width="11.7109375" style="19" customWidth="1"/>
    <col min="5146" max="5146" width="12.140625" style="19" customWidth="1"/>
    <col min="5147" max="5147" width="11.85546875" style="19" customWidth="1"/>
    <col min="5148" max="5376" width="9.140625" style="19"/>
    <col min="5377" max="5377" width="22" style="19" customWidth="1"/>
    <col min="5378" max="5378" width="12.42578125" style="19" customWidth="1"/>
    <col min="5379" max="5379" width="12.140625" style="19" customWidth="1"/>
    <col min="5380" max="5380" width="12.28515625" style="19" customWidth="1"/>
    <col min="5381" max="5381" width="10.5703125" style="19" customWidth="1"/>
    <col min="5382" max="5382" width="11.5703125" style="19" customWidth="1"/>
    <col min="5383" max="5383" width="10.85546875" style="19" customWidth="1"/>
    <col min="5384" max="5384" width="11.140625" style="19" customWidth="1"/>
    <col min="5385" max="5385" width="10.7109375" style="19" bestFit="1" customWidth="1"/>
    <col min="5386" max="5397" width="11.42578125" style="19" customWidth="1"/>
    <col min="5398" max="5401" width="11.7109375" style="19" customWidth="1"/>
    <col min="5402" max="5402" width="12.140625" style="19" customWidth="1"/>
    <col min="5403" max="5403" width="11.85546875" style="19" customWidth="1"/>
    <col min="5404" max="5632" width="9.140625" style="19"/>
    <col min="5633" max="5633" width="22" style="19" customWidth="1"/>
    <col min="5634" max="5634" width="12.42578125" style="19" customWidth="1"/>
    <col min="5635" max="5635" width="12.140625" style="19" customWidth="1"/>
    <col min="5636" max="5636" width="12.28515625" style="19" customWidth="1"/>
    <col min="5637" max="5637" width="10.5703125" style="19" customWidth="1"/>
    <col min="5638" max="5638" width="11.5703125" style="19" customWidth="1"/>
    <col min="5639" max="5639" width="10.85546875" style="19" customWidth="1"/>
    <col min="5640" max="5640" width="11.140625" style="19" customWidth="1"/>
    <col min="5641" max="5641" width="10.7109375" style="19" bestFit="1" customWidth="1"/>
    <col min="5642" max="5653" width="11.42578125" style="19" customWidth="1"/>
    <col min="5654" max="5657" width="11.7109375" style="19" customWidth="1"/>
    <col min="5658" max="5658" width="12.140625" style="19" customWidth="1"/>
    <col min="5659" max="5659" width="11.85546875" style="19" customWidth="1"/>
    <col min="5660" max="5888" width="9.140625" style="19"/>
    <col min="5889" max="5889" width="22" style="19" customWidth="1"/>
    <col min="5890" max="5890" width="12.42578125" style="19" customWidth="1"/>
    <col min="5891" max="5891" width="12.140625" style="19" customWidth="1"/>
    <col min="5892" max="5892" width="12.28515625" style="19" customWidth="1"/>
    <col min="5893" max="5893" width="10.5703125" style="19" customWidth="1"/>
    <col min="5894" max="5894" width="11.5703125" style="19" customWidth="1"/>
    <col min="5895" max="5895" width="10.85546875" style="19" customWidth="1"/>
    <col min="5896" max="5896" width="11.140625" style="19" customWidth="1"/>
    <col min="5897" max="5897" width="10.7109375" style="19" bestFit="1" customWidth="1"/>
    <col min="5898" max="5909" width="11.42578125" style="19" customWidth="1"/>
    <col min="5910" max="5913" width="11.7109375" style="19" customWidth="1"/>
    <col min="5914" max="5914" width="12.140625" style="19" customWidth="1"/>
    <col min="5915" max="5915" width="11.85546875" style="19" customWidth="1"/>
    <col min="5916" max="6144" width="9.140625" style="19"/>
    <col min="6145" max="6145" width="22" style="19" customWidth="1"/>
    <col min="6146" max="6146" width="12.42578125" style="19" customWidth="1"/>
    <col min="6147" max="6147" width="12.140625" style="19" customWidth="1"/>
    <col min="6148" max="6148" width="12.28515625" style="19" customWidth="1"/>
    <col min="6149" max="6149" width="10.5703125" style="19" customWidth="1"/>
    <col min="6150" max="6150" width="11.5703125" style="19" customWidth="1"/>
    <col min="6151" max="6151" width="10.85546875" style="19" customWidth="1"/>
    <col min="6152" max="6152" width="11.140625" style="19" customWidth="1"/>
    <col min="6153" max="6153" width="10.7109375" style="19" bestFit="1" customWidth="1"/>
    <col min="6154" max="6165" width="11.42578125" style="19" customWidth="1"/>
    <col min="6166" max="6169" width="11.7109375" style="19" customWidth="1"/>
    <col min="6170" max="6170" width="12.140625" style="19" customWidth="1"/>
    <col min="6171" max="6171" width="11.85546875" style="19" customWidth="1"/>
    <col min="6172" max="6400" width="9.140625" style="19"/>
    <col min="6401" max="6401" width="22" style="19" customWidth="1"/>
    <col min="6402" max="6402" width="12.42578125" style="19" customWidth="1"/>
    <col min="6403" max="6403" width="12.140625" style="19" customWidth="1"/>
    <col min="6404" max="6404" width="12.28515625" style="19" customWidth="1"/>
    <col min="6405" max="6405" width="10.5703125" style="19" customWidth="1"/>
    <col min="6406" max="6406" width="11.5703125" style="19" customWidth="1"/>
    <col min="6407" max="6407" width="10.85546875" style="19" customWidth="1"/>
    <col min="6408" max="6408" width="11.140625" style="19" customWidth="1"/>
    <col min="6409" max="6409" width="10.7109375" style="19" bestFit="1" customWidth="1"/>
    <col min="6410" max="6421" width="11.42578125" style="19" customWidth="1"/>
    <col min="6422" max="6425" width="11.7109375" style="19" customWidth="1"/>
    <col min="6426" max="6426" width="12.140625" style="19" customWidth="1"/>
    <col min="6427" max="6427" width="11.85546875" style="19" customWidth="1"/>
    <col min="6428" max="6656" width="9.140625" style="19"/>
    <col min="6657" max="6657" width="22" style="19" customWidth="1"/>
    <col min="6658" max="6658" width="12.42578125" style="19" customWidth="1"/>
    <col min="6659" max="6659" width="12.140625" style="19" customWidth="1"/>
    <col min="6660" max="6660" width="12.28515625" style="19" customWidth="1"/>
    <col min="6661" max="6661" width="10.5703125" style="19" customWidth="1"/>
    <col min="6662" max="6662" width="11.5703125" style="19" customWidth="1"/>
    <col min="6663" max="6663" width="10.85546875" style="19" customWidth="1"/>
    <col min="6664" max="6664" width="11.140625" style="19" customWidth="1"/>
    <col min="6665" max="6665" width="10.7109375" style="19" bestFit="1" customWidth="1"/>
    <col min="6666" max="6677" width="11.42578125" style="19" customWidth="1"/>
    <col min="6678" max="6681" width="11.7109375" style="19" customWidth="1"/>
    <col min="6682" max="6682" width="12.140625" style="19" customWidth="1"/>
    <col min="6683" max="6683" width="11.85546875" style="19" customWidth="1"/>
    <col min="6684" max="6912" width="9.140625" style="19"/>
    <col min="6913" max="6913" width="22" style="19" customWidth="1"/>
    <col min="6914" max="6914" width="12.42578125" style="19" customWidth="1"/>
    <col min="6915" max="6915" width="12.140625" style="19" customWidth="1"/>
    <col min="6916" max="6916" width="12.28515625" style="19" customWidth="1"/>
    <col min="6917" max="6917" width="10.5703125" style="19" customWidth="1"/>
    <col min="6918" max="6918" width="11.5703125" style="19" customWidth="1"/>
    <col min="6919" max="6919" width="10.85546875" style="19" customWidth="1"/>
    <col min="6920" max="6920" width="11.140625" style="19" customWidth="1"/>
    <col min="6921" max="6921" width="10.7109375" style="19" bestFit="1" customWidth="1"/>
    <col min="6922" max="6933" width="11.42578125" style="19" customWidth="1"/>
    <col min="6934" max="6937" width="11.7109375" style="19" customWidth="1"/>
    <col min="6938" max="6938" width="12.140625" style="19" customWidth="1"/>
    <col min="6939" max="6939" width="11.85546875" style="19" customWidth="1"/>
    <col min="6940" max="7168" width="9.140625" style="19"/>
    <col min="7169" max="7169" width="22" style="19" customWidth="1"/>
    <col min="7170" max="7170" width="12.42578125" style="19" customWidth="1"/>
    <col min="7171" max="7171" width="12.140625" style="19" customWidth="1"/>
    <col min="7172" max="7172" width="12.28515625" style="19" customWidth="1"/>
    <col min="7173" max="7173" width="10.5703125" style="19" customWidth="1"/>
    <col min="7174" max="7174" width="11.5703125" style="19" customWidth="1"/>
    <col min="7175" max="7175" width="10.85546875" style="19" customWidth="1"/>
    <col min="7176" max="7176" width="11.140625" style="19" customWidth="1"/>
    <col min="7177" max="7177" width="10.7109375" style="19" bestFit="1" customWidth="1"/>
    <col min="7178" max="7189" width="11.42578125" style="19" customWidth="1"/>
    <col min="7190" max="7193" width="11.7109375" style="19" customWidth="1"/>
    <col min="7194" max="7194" width="12.140625" style="19" customWidth="1"/>
    <col min="7195" max="7195" width="11.85546875" style="19" customWidth="1"/>
    <col min="7196" max="7424" width="9.140625" style="19"/>
    <col min="7425" max="7425" width="22" style="19" customWidth="1"/>
    <col min="7426" max="7426" width="12.42578125" style="19" customWidth="1"/>
    <col min="7427" max="7427" width="12.140625" style="19" customWidth="1"/>
    <col min="7428" max="7428" width="12.28515625" style="19" customWidth="1"/>
    <col min="7429" max="7429" width="10.5703125" style="19" customWidth="1"/>
    <col min="7430" max="7430" width="11.5703125" style="19" customWidth="1"/>
    <col min="7431" max="7431" width="10.85546875" style="19" customWidth="1"/>
    <col min="7432" max="7432" width="11.140625" style="19" customWidth="1"/>
    <col min="7433" max="7433" width="10.7109375" style="19" bestFit="1" customWidth="1"/>
    <col min="7434" max="7445" width="11.42578125" style="19" customWidth="1"/>
    <col min="7446" max="7449" width="11.7109375" style="19" customWidth="1"/>
    <col min="7450" max="7450" width="12.140625" style="19" customWidth="1"/>
    <col min="7451" max="7451" width="11.85546875" style="19" customWidth="1"/>
    <col min="7452" max="7680" width="9.140625" style="19"/>
    <col min="7681" max="7681" width="22" style="19" customWidth="1"/>
    <col min="7682" max="7682" width="12.42578125" style="19" customWidth="1"/>
    <col min="7683" max="7683" width="12.140625" style="19" customWidth="1"/>
    <col min="7684" max="7684" width="12.28515625" style="19" customWidth="1"/>
    <col min="7685" max="7685" width="10.5703125" style="19" customWidth="1"/>
    <col min="7686" max="7686" width="11.5703125" style="19" customWidth="1"/>
    <col min="7687" max="7687" width="10.85546875" style="19" customWidth="1"/>
    <col min="7688" max="7688" width="11.140625" style="19" customWidth="1"/>
    <col min="7689" max="7689" width="10.7109375" style="19" bestFit="1" customWidth="1"/>
    <col min="7690" max="7701" width="11.42578125" style="19" customWidth="1"/>
    <col min="7702" max="7705" width="11.7109375" style="19" customWidth="1"/>
    <col min="7706" max="7706" width="12.140625" style="19" customWidth="1"/>
    <col min="7707" max="7707" width="11.85546875" style="19" customWidth="1"/>
    <col min="7708" max="7936" width="9.140625" style="19"/>
    <col min="7937" max="7937" width="22" style="19" customWidth="1"/>
    <col min="7938" max="7938" width="12.42578125" style="19" customWidth="1"/>
    <col min="7939" max="7939" width="12.140625" style="19" customWidth="1"/>
    <col min="7940" max="7940" width="12.28515625" style="19" customWidth="1"/>
    <col min="7941" max="7941" width="10.5703125" style="19" customWidth="1"/>
    <col min="7942" max="7942" width="11.5703125" style="19" customWidth="1"/>
    <col min="7943" max="7943" width="10.85546875" style="19" customWidth="1"/>
    <col min="7944" max="7944" width="11.140625" style="19" customWidth="1"/>
    <col min="7945" max="7945" width="10.7109375" style="19" bestFit="1" customWidth="1"/>
    <col min="7946" max="7957" width="11.42578125" style="19" customWidth="1"/>
    <col min="7958" max="7961" width="11.7109375" style="19" customWidth="1"/>
    <col min="7962" max="7962" width="12.140625" style="19" customWidth="1"/>
    <col min="7963" max="7963" width="11.85546875" style="19" customWidth="1"/>
    <col min="7964" max="8192" width="9.140625" style="19"/>
    <col min="8193" max="8193" width="22" style="19" customWidth="1"/>
    <col min="8194" max="8194" width="12.42578125" style="19" customWidth="1"/>
    <col min="8195" max="8195" width="12.140625" style="19" customWidth="1"/>
    <col min="8196" max="8196" width="12.28515625" style="19" customWidth="1"/>
    <col min="8197" max="8197" width="10.5703125" style="19" customWidth="1"/>
    <col min="8198" max="8198" width="11.5703125" style="19" customWidth="1"/>
    <col min="8199" max="8199" width="10.85546875" style="19" customWidth="1"/>
    <col min="8200" max="8200" width="11.140625" style="19" customWidth="1"/>
    <col min="8201" max="8201" width="10.7109375" style="19" bestFit="1" customWidth="1"/>
    <col min="8202" max="8213" width="11.42578125" style="19" customWidth="1"/>
    <col min="8214" max="8217" width="11.7109375" style="19" customWidth="1"/>
    <col min="8218" max="8218" width="12.140625" style="19" customWidth="1"/>
    <col min="8219" max="8219" width="11.85546875" style="19" customWidth="1"/>
    <col min="8220" max="8448" width="9.140625" style="19"/>
    <col min="8449" max="8449" width="22" style="19" customWidth="1"/>
    <col min="8450" max="8450" width="12.42578125" style="19" customWidth="1"/>
    <col min="8451" max="8451" width="12.140625" style="19" customWidth="1"/>
    <col min="8452" max="8452" width="12.28515625" style="19" customWidth="1"/>
    <col min="8453" max="8453" width="10.5703125" style="19" customWidth="1"/>
    <col min="8454" max="8454" width="11.5703125" style="19" customWidth="1"/>
    <col min="8455" max="8455" width="10.85546875" style="19" customWidth="1"/>
    <col min="8456" max="8456" width="11.140625" style="19" customWidth="1"/>
    <col min="8457" max="8457" width="10.7109375" style="19" bestFit="1" customWidth="1"/>
    <col min="8458" max="8469" width="11.42578125" style="19" customWidth="1"/>
    <col min="8470" max="8473" width="11.7109375" style="19" customWidth="1"/>
    <col min="8474" max="8474" width="12.140625" style="19" customWidth="1"/>
    <col min="8475" max="8475" width="11.85546875" style="19" customWidth="1"/>
    <col min="8476" max="8704" width="9.140625" style="19"/>
    <col min="8705" max="8705" width="22" style="19" customWidth="1"/>
    <col min="8706" max="8706" width="12.42578125" style="19" customWidth="1"/>
    <col min="8707" max="8707" width="12.140625" style="19" customWidth="1"/>
    <col min="8708" max="8708" width="12.28515625" style="19" customWidth="1"/>
    <col min="8709" max="8709" width="10.5703125" style="19" customWidth="1"/>
    <col min="8710" max="8710" width="11.5703125" style="19" customWidth="1"/>
    <col min="8711" max="8711" width="10.85546875" style="19" customWidth="1"/>
    <col min="8712" max="8712" width="11.140625" style="19" customWidth="1"/>
    <col min="8713" max="8713" width="10.7109375" style="19" bestFit="1" customWidth="1"/>
    <col min="8714" max="8725" width="11.42578125" style="19" customWidth="1"/>
    <col min="8726" max="8729" width="11.7109375" style="19" customWidth="1"/>
    <col min="8730" max="8730" width="12.140625" style="19" customWidth="1"/>
    <col min="8731" max="8731" width="11.85546875" style="19" customWidth="1"/>
    <col min="8732" max="8960" width="9.140625" style="19"/>
    <col min="8961" max="8961" width="22" style="19" customWidth="1"/>
    <col min="8962" max="8962" width="12.42578125" style="19" customWidth="1"/>
    <col min="8963" max="8963" width="12.140625" style="19" customWidth="1"/>
    <col min="8964" max="8964" width="12.28515625" style="19" customWidth="1"/>
    <col min="8965" max="8965" width="10.5703125" style="19" customWidth="1"/>
    <col min="8966" max="8966" width="11.5703125" style="19" customWidth="1"/>
    <col min="8967" max="8967" width="10.85546875" style="19" customWidth="1"/>
    <col min="8968" max="8968" width="11.140625" style="19" customWidth="1"/>
    <col min="8969" max="8969" width="10.7109375" style="19" bestFit="1" customWidth="1"/>
    <col min="8970" max="8981" width="11.42578125" style="19" customWidth="1"/>
    <col min="8982" max="8985" width="11.7109375" style="19" customWidth="1"/>
    <col min="8986" max="8986" width="12.140625" style="19" customWidth="1"/>
    <col min="8987" max="8987" width="11.85546875" style="19" customWidth="1"/>
    <col min="8988" max="9216" width="9.140625" style="19"/>
    <col min="9217" max="9217" width="22" style="19" customWidth="1"/>
    <col min="9218" max="9218" width="12.42578125" style="19" customWidth="1"/>
    <col min="9219" max="9219" width="12.140625" style="19" customWidth="1"/>
    <col min="9220" max="9220" width="12.28515625" style="19" customWidth="1"/>
    <col min="9221" max="9221" width="10.5703125" style="19" customWidth="1"/>
    <col min="9222" max="9222" width="11.5703125" style="19" customWidth="1"/>
    <col min="9223" max="9223" width="10.85546875" style="19" customWidth="1"/>
    <col min="9224" max="9224" width="11.140625" style="19" customWidth="1"/>
    <col min="9225" max="9225" width="10.7109375" style="19" bestFit="1" customWidth="1"/>
    <col min="9226" max="9237" width="11.42578125" style="19" customWidth="1"/>
    <col min="9238" max="9241" width="11.7109375" style="19" customWidth="1"/>
    <col min="9242" max="9242" width="12.140625" style="19" customWidth="1"/>
    <col min="9243" max="9243" width="11.85546875" style="19" customWidth="1"/>
    <col min="9244" max="9472" width="9.140625" style="19"/>
    <col min="9473" max="9473" width="22" style="19" customWidth="1"/>
    <col min="9474" max="9474" width="12.42578125" style="19" customWidth="1"/>
    <col min="9475" max="9475" width="12.140625" style="19" customWidth="1"/>
    <col min="9476" max="9476" width="12.28515625" style="19" customWidth="1"/>
    <col min="9477" max="9477" width="10.5703125" style="19" customWidth="1"/>
    <col min="9478" max="9478" width="11.5703125" style="19" customWidth="1"/>
    <col min="9479" max="9479" width="10.85546875" style="19" customWidth="1"/>
    <col min="9480" max="9480" width="11.140625" style="19" customWidth="1"/>
    <col min="9481" max="9481" width="10.7109375" style="19" bestFit="1" customWidth="1"/>
    <col min="9482" max="9493" width="11.42578125" style="19" customWidth="1"/>
    <col min="9494" max="9497" width="11.7109375" style="19" customWidth="1"/>
    <col min="9498" max="9498" width="12.140625" style="19" customWidth="1"/>
    <col min="9499" max="9499" width="11.85546875" style="19" customWidth="1"/>
    <col min="9500" max="9728" width="9.140625" style="19"/>
    <col min="9729" max="9729" width="22" style="19" customWidth="1"/>
    <col min="9730" max="9730" width="12.42578125" style="19" customWidth="1"/>
    <col min="9731" max="9731" width="12.140625" style="19" customWidth="1"/>
    <col min="9732" max="9732" width="12.28515625" style="19" customWidth="1"/>
    <col min="9733" max="9733" width="10.5703125" style="19" customWidth="1"/>
    <col min="9734" max="9734" width="11.5703125" style="19" customWidth="1"/>
    <col min="9735" max="9735" width="10.85546875" style="19" customWidth="1"/>
    <col min="9736" max="9736" width="11.140625" style="19" customWidth="1"/>
    <col min="9737" max="9737" width="10.7109375" style="19" bestFit="1" customWidth="1"/>
    <col min="9738" max="9749" width="11.42578125" style="19" customWidth="1"/>
    <col min="9750" max="9753" width="11.7109375" style="19" customWidth="1"/>
    <col min="9754" max="9754" width="12.140625" style="19" customWidth="1"/>
    <col min="9755" max="9755" width="11.85546875" style="19" customWidth="1"/>
    <col min="9756" max="9984" width="9.140625" style="19"/>
    <col min="9985" max="9985" width="22" style="19" customWidth="1"/>
    <col min="9986" max="9986" width="12.42578125" style="19" customWidth="1"/>
    <col min="9987" max="9987" width="12.140625" style="19" customWidth="1"/>
    <col min="9988" max="9988" width="12.28515625" style="19" customWidth="1"/>
    <col min="9989" max="9989" width="10.5703125" style="19" customWidth="1"/>
    <col min="9990" max="9990" width="11.5703125" style="19" customWidth="1"/>
    <col min="9991" max="9991" width="10.85546875" style="19" customWidth="1"/>
    <col min="9992" max="9992" width="11.140625" style="19" customWidth="1"/>
    <col min="9993" max="9993" width="10.7109375" style="19" bestFit="1" customWidth="1"/>
    <col min="9994" max="10005" width="11.42578125" style="19" customWidth="1"/>
    <col min="10006" max="10009" width="11.7109375" style="19" customWidth="1"/>
    <col min="10010" max="10010" width="12.140625" style="19" customWidth="1"/>
    <col min="10011" max="10011" width="11.85546875" style="19" customWidth="1"/>
    <col min="10012" max="10240" width="9.140625" style="19"/>
    <col min="10241" max="10241" width="22" style="19" customWidth="1"/>
    <col min="10242" max="10242" width="12.42578125" style="19" customWidth="1"/>
    <col min="10243" max="10243" width="12.140625" style="19" customWidth="1"/>
    <col min="10244" max="10244" width="12.28515625" style="19" customWidth="1"/>
    <col min="10245" max="10245" width="10.5703125" style="19" customWidth="1"/>
    <col min="10246" max="10246" width="11.5703125" style="19" customWidth="1"/>
    <col min="10247" max="10247" width="10.85546875" style="19" customWidth="1"/>
    <col min="10248" max="10248" width="11.140625" style="19" customWidth="1"/>
    <col min="10249" max="10249" width="10.7109375" style="19" bestFit="1" customWidth="1"/>
    <col min="10250" max="10261" width="11.42578125" style="19" customWidth="1"/>
    <col min="10262" max="10265" width="11.7109375" style="19" customWidth="1"/>
    <col min="10266" max="10266" width="12.140625" style="19" customWidth="1"/>
    <col min="10267" max="10267" width="11.85546875" style="19" customWidth="1"/>
    <col min="10268" max="10496" width="9.140625" style="19"/>
    <col min="10497" max="10497" width="22" style="19" customWidth="1"/>
    <col min="10498" max="10498" width="12.42578125" style="19" customWidth="1"/>
    <col min="10499" max="10499" width="12.140625" style="19" customWidth="1"/>
    <col min="10500" max="10500" width="12.28515625" style="19" customWidth="1"/>
    <col min="10501" max="10501" width="10.5703125" style="19" customWidth="1"/>
    <col min="10502" max="10502" width="11.5703125" style="19" customWidth="1"/>
    <col min="10503" max="10503" width="10.85546875" style="19" customWidth="1"/>
    <col min="10504" max="10504" width="11.140625" style="19" customWidth="1"/>
    <col min="10505" max="10505" width="10.7109375" style="19" bestFit="1" customWidth="1"/>
    <col min="10506" max="10517" width="11.42578125" style="19" customWidth="1"/>
    <col min="10518" max="10521" width="11.7109375" style="19" customWidth="1"/>
    <col min="10522" max="10522" width="12.140625" style="19" customWidth="1"/>
    <col min="10523" max="10523" width="11.85546875" style="19" customWidth="1"/>
    <col min="10524" max="10752" width="9.140625" style="19"/>
    <col min="10753" max="10753" width="22" style="19" customWidth="1"/>
    <col min="10754" max="10754" width="12.42578125" style="19" customWidth="1"/>
    <col min="10755" max="10755" width="12.140625" style="19" customWidth="1"/>
    <col min="10756" max="10756" width="12.28515625" style="19" customWidth="1"/>
    <col min="10757" max="10757" width="10.5703125" style="19" customWidth="1"/>
    <col min="10758" max="10758" width="11.5703125" style="19" customWidth="1"/>
    <col min="10759" max="10759" width="10.85546875" style="19" customWidth="1"/>
    <col min="10760" max="10760" width="11.140625" style="19" customWidth="1"/>
    <col min="10761" max="10761" width="10.7109375" style="19" bestFit="1" customWidth="1"/>
    <col min="10762" max="10773" width="11.42578125" style="19" customWidth="1"/>
    <col min="10774" max="10777" width="11.7109375" style="19" customWidth="1"/>
    <col min="10778" max="10778" width="12.140625" style="19" customWidth="1"/>
    <col min="10779" max="10779" width="11.85546875" style="19" customWidth="1"/>
    <col min="10780" max="11008" width="9.140625" style="19"/>
    <col min="11009" max="11009" width="22" style="19" customWidth="1"/>
    <col min="11010" max="11010" width="12.42578125" style="19" customWidth="1"/>
    <col min="11011" max="11011" width="12.140625" style="19" customWidth="1"/>
    <col min="11012" max="11012" width="12.28515625" style="19" customWidth="1"/>
    <col min="11013" max="11013" width="10.5703125" style="19" customWidth="1"/>
    <col min="11014" max="11014" width="11.5703125" style="19" customWidth="1"/>
    <col min="11015" max="11015" width="10.85546875" style="19" customWidth="1"/>
    <col min="11016" max="11016" width="11.140625" style="19" customWidth="1"/>
    <col min="11017" max="11017" width="10.7109375" style="19" bestFit="1" customWidth="1"/>
    <col min="11018" max="11029" width="11.42578125" style="19" customWidth="1"/>
    <col min="11030" max="11033" width="11.7109375" style="19" customWidth="1"/>
    <col min="11034" max="11034" width="12.140625" style="19" customWidth="1"/>
    <col min="11035" max="11035" width="11.85546875" style="19" customWidth="1"/>
    <col min="11036" max="11264" width="9.140625" style="19"/>
    <col min="11265" max="11265" width="22" style="19" customWidth="1"/>
    <col min="11266" max="11266" width="12.42578125" style="19" customWidth="1"/>
    <col min="11267" max="11267" width="12.140625" style="19" customWidth="1"/>
    <col min="11268" max="11268" width="12.28515625" style="19" customWidth="1"/>
    <col min="11269" max="11269" width="10.5703125" style="19" customWidth="1"/>
    <col min="11270" max="11270" width="11.5703125" style="19" customWidth="1"/>
    <col min="11271" max="11271" width="10.85546875" style="19" customWidth="1"/>
    <col min="11272" max="11272" width="11.140625" style="19" customWidth="1"/>
    <col min="11273" max="11273" width="10.7109375" style="19" bestFit="1" customWidth="1"/>
    <col min="11274" max="11285" width="11.42578125" style="19" customWidth="1"/>
    <col min="11286" max="11289" width="11.7109375" style="19" customWidth="1"/>
    <col min="11290" max="11290" width="12.140625" style="19" customWidth="1"/>
    <col min="11291" max="11291" width="11.85546875" style="19" customWidth="1"/>
    <col min="11292" max="11520" width="9.140625" style="19"/>
    <col min="11521" max="11521" width="22" style="19" customWidth="1"/>
    <col min="11522" max="11522" width="12.42578125" style="19" customWidth="1"/>
    <col min="11523" max="11523" width="12.140625" style="19" customWidth="1"/>
    <col min="11524" max="11524" width="12.28515625" style="19" customWidth="1"/>
    <col min="11525" max="11525" width="10.5703125" style="19" customWidth="1"/>
    <col min="11526" max="11526" width="11.5703125" style="19" customWidth="1"/>
    <col min="11527" max="11527" width="10.85546875" style="19" customWidth="1"/>
    <col min="11528" max="11528" width="11.140625" style="19" customWidth="1"/>
    <col min="11529" max="11529" width="10.7109375" style="19" bestFit="1" customWidth="1"/>
    <col min="11530" max="11541" width="11.42578125" style="19" customWidth="1"/>
    <col min="11542" max="11545" width="11.7109375" style="19" customWidth="1"/>
    <col min="11546" max="11546" width="12.140625" style="19" customWidth="1"/>
    <col min="11547" max="11547" width="11.85546875" style="19" customWidth="1"/>
    <col min="11548" max="11776" width="9.140625" style="19"/>
    <col min="11777" max="11777" width="22" style="19" customWidth="1"/>
    <col min="11778" max="11778" width="12.42578125" style="19" customWidth="1"/>
    <col min="11779" max="11779" width="12.140625" style="19" customWidth="1"/>
    <col min="11780" max="11780" width="12.28515625" style="19" customWidth="1"/>
    <col min="11781" max="11781" width="10.5703125" style="19" customWidth="1"/>
    <col min="11782" max="11782" width="11.5703125" style="19" customWidth="1"/>
    <col min="11783" max="11783" width="10.85546875" style="19" customWidth="1"/>
    <col min="11784" max="11784" width="11.140625" style="19" customWidth="1"/>
    <col min="11785" max="11785" width="10.7109375" style="19" bestFit="1" customWidth="1"/>
    <col min="11786" max="11797" width="11.42578125" style="19" customWidth="1"/>
    <col min="11798" max="11801" width="11.7109375" style="19" customWidth="1"/>
    <col min="11802" max="11802" width="12.140625" style="19" customWidth="1"/>
    <col min="11803" max="11803" width="11.85546875" style="19" customWidth="1"/>
    <col min="11804" max="12032" width="9.140625" style="19"/>
    <col min="12033" max="12033" width="22" style="19" customWidth="1"/>
    <col min="12034" max="12034" width="12.42578125" style="19" customWidth="1"/>
    <col min="12035" max="12035" width="12.140625" style="19" customWidth="1"/>
    <col min="12036" max="12036" width="12.28515625" style="19" customWidth="1"/>
    <col min="12037" max="12037" width="10.5703125" style="19" customWidth="1"/>
    <col min="12038" max="12038" width="11.5703125" style="19" customWidth="1"/>
    <col min="12039" max="12039" width="10.85546875" style="19" customWidth="1"/>
    <col min="12040" max="12040" width="11.140625" style="19" customWidth="1"/>
    <col min="12041" max="12041" width="10.7109375" style="19" bestFit="1" customWidth="1"/>
    <col min="12042" max="12053" width="11.42578125" style="19" customWidth="1"/>
    <col min="12054" max="12057" width="11.7109375" style="19" customWidth="1"/>
    <col min="12058" max="12058" width="12.140625" style="19" customWidth="1"/>
    <col min="12059" max="12059" width="11.85546875" style="19" customWidth="1"/>
    <col min="12060" max="12288" width="9.140625" style="19"/>
    <col min="12289" max="12289" width="22" style="19" customWidth="1"/>
    <col min="12290" max="12290" width="12.42578125" style="19" customWidth="1"/>
    <col min="12291" max="12291" width="12.140625" style="19" customWidth="1"/>
    <col min="12292" max="12292" width="12.28515625" style="19" customWidth="1"/>
    <col min="12293" max="12293" width="10.5703125" style="19" customWidth="1"/>
    <col min="12294" max="12294" width="11.5703125" style="19" customWidth="1"/>
    <col min="12295" max="12295" width="10.85546875" style="19" customWidth="1"/>
    <col min="12296" max="12296" width="11.140625" style="19" customWidth="1"/>
    <col min="12297" max="12297" width="10.7109375" style="19" bestFit="1" customWidth="1"/>
    <col min="12298" max="12309" width="11.42578125" style="19" customWidth="1"/>
    <col min="12310" max="12313" width="11.7109375" style="19" customWidth="1"/>
    <col min="12314" max="12314" width="12.140625" style="19" customWidth="1"/>
    <col min="12315" max="12315" width="11.85546875" style="19" customWidth="1"/>
    <col min="12316" max="12544" width="9.140625" style="19"/>
    <col min="12545" max="12545" width="22" style="19" customWidth="1"/>
    <col min="12546" max="12546" width="12.42578125" style="19" customWidth="1"/>
    <col min="12547" max="12547" width="12.140625" style="19" customWidth="1"/>
    <col min="12548" max="12548" width="12.28515625" style="19" customWidth="1"/>
    <col min="12549" max="12549" width="10.5703125" style="19" customWidth="1"/>
    <col min="12550" max="12550" width="11.5703125" style="19" customWidth="1"/>
    <col min="12551" max="12551" width="10.85546875" style="19" customWidth="1"/>
    <col min="12552" max="12552" width="11.140625" style="19" customWidth="1"/>
    <col min="12553" max="12553" width="10.7109375" style="19" bestFit="1" customWidth="1"/>
    <col min="12554" max="12565" width="11.42578125" style="19" customWidth="1"/>
    <col min="12566" max="12569" width="11.7109375" style="19" customWidth="1"/>
    <col min="12570" max="12570" width="12.140625" style="19" customWidth="1"/>
    <col min="12571" max="12571" width="11.85546875" style="19" customWidth="1"/>
    <col min="12572" max="12800" width="9.140625" style="19"/>
    <col min="12801" max="12801" width="22" style="19" customWidth="1"/>
    <col min="12802" max="12802" width="12.42578125" style="19" customWidth="1"/>
    <col min="12803" max="12803" width="12.140625" style="19" customWidth="1"/>
    <col min="12804" max="12804" width="12.28515625" style="19" customWidth="1"/>
    <col min="12805" max="12805" width="10.5703125" style="19" customWidth="1"/>
    <col min="12806" max="12806" width="11.5703125" style="19" customWidth="1"/>
    <col min="12807" max="12807" width="10.85546875" style="19" customWidth="1"/>
    <col min="12808" max="12808" width="11.140625" style="19" customWidth="1"/>
    <col min="12809" max="12809" width="10.7109375" style="19" bestFit="1" customWidth="1"/>
    <col min="12810" max="12821" width="11.42578125" style="19" customWidth="1"/>
    <col min="12822" max="12825" width="11.7109375" style="19" customWidth="1"/>
    <col min="12826" max="12826" width="12.140625" style="19" customWidth="1"/>
    <col min="12827" max="12827" width="11.85546875" style="19" customWidth="1"/>
    <col min="12828" max="13056" width="9.140625" style="19"/>
    <col min="13057" max="13057" width="22" style="19" customWidth="1"/>
    <col min="13058" max="13058" width="12.42578125" style="19" customWidth="1"/>
    <col min="13059" max="13059" width="12.140625" style="19" customWidth="1"/>
    <col min="13060" max="13060" width="12.28515625" style="19" customWidth="1"/>
    <col min="13061" max="13061" width="10.5703125" style="19" customWidth="1"/>
    <col min="13062" max="13062" width="11.5703125" style="19" customWidth="1"/>
    <col min="13063" max="13063" width="10.85546875" style="19" customWidth="1"/>
    <col min="13064" max="13064" width="11.140625" style="19" customWidth="1"/>
    <col min="13065" max="13065" width="10.7109375" style="19" bestFit="1" customWidth="1"/>
    <col min="13066" max="13077" width="11.42578125" style="19" customWidth="1"/>
    <col min="13078" max="13081" width="11.7109375" style="19" customWidth="1"/>
    <col min="13082" max="13082" width="12.140625" style="19" customWidth="1"/>
    <col min="13083" max="13083" width="11.85546875" style="19" customWidth="1"/>
    <col min="13084" max="13312" width="9.140625" style="19"/>
    <col min="13313" max="13313" width="22" style="19" customWidth="1"/>
    <col min="13314" max="13314" width="12.42578125" style="19" customWidth="1"/>
    <col min="13315" max="13315" width="12.140625" style="19" customWidth="1"/>
    <col min="13316" max="13316" width="12.28515625" style="19" customWidth="1"/>
    <col min="13317" max="13317" width="10.5703125" style="19" customWidth="1"/>
    <col min="13318" max="13318" width="11.5703125" style="19" customWidth="1"/>
    <col min="13319" max="13319" width="10.85546875" style="19" customWidth="1"/>
    <col min="13320" max="13320" width="11.140625" style="19" customWidth="1"/>
    <col min="13321" max="13321" width="10.7109375" style="19" bestFit="1" customWidth="1"/>
    <col min="13322" max="13333" width="11.42578125" style="19" customWidth="1"/>
    <col min="13334" max="13337" width="11.7109375" style="19" customWidth="1"/>
    <col min="13338" max="13338" width="12.140625" style="19" customWidth="1"/>
    <col min="13339" max="13339" width="11.85546875" style="19" customWidth="1"/>
    <col min="13340" max="13568" width="9.140625" style="19"/>
    <col min="13569" max="13569" width="22" style="19" customWidth="1"/>
    <col min="13570" max="13570" width="12.42578125" style="19" customWidth="1"/>
    <col min="13571" max="13571" width="12.140625" style="19" customWidth="1"/>
    <col min="13572" max="13572" width="12.28515625" style="19" customWidth="1"/>
    <col min="13573" max="13573" width="10.5703125" style="19" customWidth="1"/>
    <col min="13574" max="13574" width="11.5703125" style="19" customWidth="1"/>
    <col min="13575" max="13575" width="10.85546875" style="19" customWidth="1"/>
    <col min="13576" max="13576" width="11.140625" style="19" customWidth="1"/>
    <col min="13577" max="13577" width="10.7109375" style="19" bestFit="1" customWidth="1"/>
    <col min="13578" max="13589" width="11.42578125" style="19" customWidth="1"/>
    <col min="13590" max="13593" width="11.7109375" style="19" customWidth="1"/>
    <col min="13594" max="13594" width="12.140625" style="19" customWidth="1"/>
    <col min="13595" max="13595" width="11.85546875" style="19" customWidth="1"/>
    <col min="13596" max="13824" width="9.140625" style="19"/>
    <col min="13825" max="13825" width="22" style="19" customWidth="1"/>
    <col min="13826" max="13826" width="12.42578125" style="19" customWidth="1"/>
    <col min="13827" max="13827" width="12.140625" style="19" customWidth="1"/>
    <col min="13828" max="13828" width="12.28515625" style="19" customWidth="1"/>
    <col min="13829" max="13829" width="10.5703125" style="19" customWidth="1"/>
    <col min="13830" max="13830" width="11.5703125" style="19" customWidth="1"/>
    <col min="13831" max="13831" width="10.85546875" style="19" customWidth="1"/>
    <col min="13832" max="13832" width="11.140625" style="19" customWidth="1"/>
    <col min="13833" max="13833" width="10.7109375" style="19" bestFit="1" customWidth="1"/>
    <col min="13834" max="13845" width="11.42578125" style="19" customWidth="1"/>
    <col min="13846" max="13849" width="11.7109375" style="19" customWidth="1"/>
    <col min="13850" max="13850" width="12.140625" style="19" customWidth="1"/>
    <col min="13851" max="13851" width="11.85546875" style="19" customWidth="1"/>
    <col min="13852" max="14080" width="9.140625" style="19"/>
    <col min="14081" max="14081" width="22" style="19" customWidth="1"/>
    <col min="14082" max="14082" width="12.42578125" style="19" customWidth="1"/>
    <col min="14083" max="14083" width="12.140625" style="19" customWidth="1"/>
    <col min="14084" max="14084" width="12.28515625" style="19" customWidth="1"/>
    <col min="14085" max="14085" width="10.5703125" style="19" customWidth="1"/>
    <col min="14086" max="14086" width="11.5703125" style="19" customWidth="1"/>
    <col min="14087" max="14087" width="10.85546875" style="19" customWidth="1"/>
    <col min="14088" max="14088" width="11.140625" style="19" customWidth="1"/>
    <col min="14089" max="14089" width="10.7109375" style="19" bestFit="1" customWidth="1"/>
    <col min="14090" max="14101" width="11.42578125" style="19" customWidth="1"/>
    <col min="14102" max="14105" width="11.7109375" style="19" customWidth="1"/>
    <col min="14106" max="14106" width="12.140625" style="19" customWidth="1"/>
    <col min="14107" max="14107" width="11.85546875" style="19" customWidth="1"/>
    <col min="14108" max="14336" width="9.140625" style="19"/>
    <col min="14337" max="14337" width="22" style="19" customWidth="1"/>
    <col min="14338" max="14338" width="12.42578125" style="19" customWidth="1"/>
    <col min="14339" max="14339" width="12.140625" style="19" customWidth="1"/>
    <col min="14340" max="14340" width="12.28515625" style="19" customWidth="1"/>
    <col min="14341" max="14341" width="10.5703125" style="19" customWidth="1"/>
    <col min="14342" max="14342" width="11.5703125" style="19" customWidth="1"/>
    <col min="14343" max="14343" width="10.85546875" style="19" customWidth="1"/>
    <col min="14344" max="14344" width="11.140625" style="19" customWidth="1"/>
    <col min="14345" max="14345" width="10.7109375" style="19" bestFit="1" customWidth="1"/>
    <col min="14346" max="14357" width="11.42578125" style="19" customWidth="1"/>
    <col min="14358" max="14361" width="11.7109375" style="19" customWidth="1"/>
    <col min="14362" max="14362" width="12.140625" style="19" customWidth="1"/>
    <col min="14363" max="14363" width="11.85546875" style="19" customWidth="1"/>
    <col min="14364" max="14592" width="9.140625" style="19"/>
    <col min="14593" max="14593" width="22" style="19" customWidth="1"/>
    <col min="14594" max="14594" width="12.42578125" style="19" customWidth="1"/>
    <col min="14595" max="14595" width="12.140625" style="19" customWidth="1"/>
    <col min="14596" max="14596" width="12.28515625" style="19" customWidth="1"/>
    <col min="14597" max="14597" width="10.5703125" style="19" customWidth="1"/>
    <col min="14598" max="14598" width="11.5703125" style="19" customWidth="1"/>
    <col min="14599" max="14599" width="10.85546875" style="19" customWidth="1"/>
    <col min="14600" max="14600" width="11.140625" style="19" customWidth="1"/>
    <col min="14601" max="14601" width="10.7109375" style="19" bestFit="1" customWidth="1"/>
    <col min="14602" max="14613" width="11.42578125" style="19" customWidth="1"/>
    <col min="14614" max="14617" width="11.7109375" style="19" customWidth="1"/>
    <col min="14618" max="14618" width="12.140625" style="19" customWidth="1"/>
    <col min="14619" max="14619" width="11.85546875" style="19" customWidth="1"/>
    <col min="14620" max="14848" width="9.140625" style="19"/>
    <col min="14849" max="14849" width="22" style="19" customWidth="1"/>
    <col min="14850" max="14850" width="12.42578125" style="19" customWidth="1"/>
    <col min="14851" max="14851" width="12.140625" style="19" customWidth="1"/>
    <col min="14852" max="14852" width="12.28515625" style="19" customWidth="1"/>
    <col min="14853" max="14853" width="10.5703125" style="19" customWidth="1"/>
    <col min="14854" max="14854" width="11.5703125" style="19" customWidth="1"/>
    <col min="14855" max="14855" width="10.85546875" style="19" customWidth="1"/>
    <col min="14856" max="14856" width="11.140625" style="19" customWidth="1"/>
    <col min="14857" max="14857" width="10.7109375" style="19" bestFit="1" customWidth="1"/>
    <col min="14858" max="14869" width="11.42578125" style="19" customWidth="1"/>
    <col min="14870" max="14873" width="11.7109375" style="19" customWidth="1"/>
    <col min="14874" max="14874" width="12.140625" style="19" customWidth="1"/>
    <col min="14875" max="14875" width="11.85546875" style="19" customWidth="1"/>
    <col min="14876" max="15104" width="9.140625" style="19"/>
    <col min="15105" max="15105" width="22" style="19" customWidth="1"/>
    <col min="15106" max="15106" width="12.42578125" style="19" customWidth="1"/>
    <col min="15107" max="15107" width="12.140625" style="19" customWidth="1"/>
    <col min="15108" max="15108" width="12.28515625" style="19" customWidth="1"/>
    <col min="15109" max="15109" width="10.5703125" style="19" customWidth="1"/>
    <col min="15110" max="15110" width="11.5703125" style="19" customWidth="1"/>
    <col min="15111" max="15111" width="10.85546875" style="19" customWidth="1"/>
    <col min="15112" max="15112" width="11.140625" style="19" customWidth="1"/>
    <col min="15113" max="15113" width="10.7109375" style="19" bestFit="1" customWidth="1"/>
    <col min="15114" max="15125" width="11.42578125" style="19" customWidth="1"/>
    <col min="15126" max="15129" width="11.7109375" style="19" customWidth="1"/>
    <col min="15130" max="15130" width="12.140625" style="19" customWidth="1"/>
    <col min="15131" max="15131" width="11.85546875" style="19" customWidth="1"/>
    <col min="15132" max="15360" width="9.140625" style="19"/>
    <col min="15361" max="15361" width="22" style="19" customWidth="1"/>
    <col min="15362" max="15362" width="12.42578125" style="19" customWidth="1"/>
    <col min="15363" max="15363" width="12.140625" style="19" customWidth="1"/>
    <col min="15364" max="15364" width="12.28515625" style="19" customWidth="1"/>
    <col min="15365" max="15365" width="10.5703125" style="19" customWidth="1"/>
    <col min="15366" max="15366" width="11.5703125" style="19" customWidth="1"/>
    <col min="15367" max="15367" width="10.85546875" style="19" customWidth="1"/>
    <col min="15368" max="15368" width="11.140625" style="19" customWidth="1"/>
    <col min="15369" max="15369" width="10.7109375" style="19" bestFit="1" customWidth="1"/>
    <col min="15370" max="15381" width="11.42578125" style="19" customWidth="1"/>
    <col min="15382" max="15385" width="11.7109375" style="19" customWidth="1"/>
    <col min="15386" max="15386" width="12.140625" style="19" customWidth="1"/>
    <col min="15387" max="15387" width="11.85546875" style="19" customWidth="1"/>
    <col min="15388" max="15616" width="9.140625" style="19"/>
    <col min="15617" max="15617" width="22" style="19" customWidth="1"/>
    <col min="15618" max="15618" width="12.42578125" style="19" customWidth="1"/>
    <col min="15619" max="15619" width="12.140625" style="19" customWidth="1"/>
    <col min="15620" max="15620" width="12.28515625" style="19" customWidth="1"/>
    <col min="15621" max="15621" width="10.5703125" style="19" customWidth="1"/>
    <col min="15622" max="15622" width="11.5703125" style="19" customWidth="1"/>
    <col min="15623" max="15623" width="10.85546875" style="19" customWidth="1"/>
    <col min="15624" max="15624" width="11.140625" style="19" customWidth="1"/>
    <col min="15625" max="15625" width="10.7109375" style="19" bestFit="1" customWidth="1"/>
    <col min="15626" max="15637" width="11.42578125" style="19" customWidth="1"/>
    <col min="15638" max="15641" width="11.7109375" style="19" customWidth="1"/>
    <col min="15642" max="15642" width="12.140625" style="19" customWidth="1"/>
    <col min="15643" max="15643" width="11.85546875" style="19" customWidth="1"/>
    <col min="15644" max="15872" width="9.140625" style="19"/>
    <col min="15873" max="15873" width="22" style="19" customWidth="1"/>
    <col min="15874" max="15874" width="12.42578125" style="19" customWidth="1"/>
    <col min="15875" max="15875" width="12.140625" style="19" customWidth="1"/>
    <col min="15876" max="15876" width="12.28515625" style="19" customWidth="1"/>
    <col min="15877" max="15877" width="10.5703125" style="19" customWidth="1"/>
    <col min="15878" max="15878" width="11.5703125" style="19" customWidth="1"/>
    <col min="15879" max="15879" width="10.85546875" style="19" customWidth="1"/>
    <col min="15880" max="15880" width="11.140625" style="19" customWidth="1"/>
    <col min="15881" max="15881" width="10.7109375" style="19" bestFit="1" customWidth="1"/>
    <col min="15882" max="15893" width="11.42578125" style="19" customWidth="1"/>
    <col min="15894" max="15897" width="11.7109375" style="19" customWidth="1"/>
    <col min="15898" max="15898" width="12.140625" style="19" customWidth="1"/>
    <col min="15899" max="15899" width="11.85546875" style="19" customWidth="1"/>
    <col min="15900" max="16128" width="9.140625" style="19"/>
    <col min="16129" max="16129" width="22" style="19" customWidth="1"/>
    <col min="16130" max="16130" width="12.42578125" style="19" customWidth="1"/>
    <col min="16131" max="16131" width="12.140625" style="19" customWidth="1"/>
    <col min="16132" max="16132" width="12.28515625" style="19" customWidth="1"/>
    <col min="16133" max="16133" width="10.5703125" style="19" customWidth="1"/>
    <col min="16134" max="16134" width="11.5703125" style="19" customWidth="1"/>
    <col min="16135" max="16135" width="10.85546875" style="19" customWidth="1"/>
    <col min="16136" max="16136" width="11.140625" style="19" customWidth="1"/>
    <col min="16137" max="16137" width="10.7109375" style="19" bestFit="1" customWidth="1"/>
    <col min="16138" max="16149" width="11.42578125" style="19" customWidth="1"/>
    <col min="16150" max="16153" width="11.7109375" style="19" customWidth="1"/>
    <col min="16154" max="16154" width="12.140625" style="19" customWidth="1"/>
    <col min="16155" max="16155" width="11.85546875" style="19" customWidth="1"/>
    <col min="16156" max="16384" width="9.140625" style="19"/>
  </cols>
  <sheetData>
    <row r="1" spans="1:19" ht="15" x14ac:dyDescent="0.25">
      <c r="A1" s="39" t="s">
        <v>21</v>
      </c>
      <c r="B1" s="22"/>
      <c r="C1" s="22"/>
      <c r="D1" s="22"/>
      <c r="E1" s="22"/>
      <c r="F1" s="22"/>
      <c r="G1" s="22"/>
      <c r="H1" s="22"/>
      <c r="I1" s="22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3.5" thickBot="1" x14ac:dyDescent="0.25">
      <c r="A2" s="9"/>
      <c r="B2" s="9"/>
      <c r="C2" s="9"/>
      <c r="D2" s="9"/>
      <c r="E2" s="9"/>
      <c r="F2" s="9"/>
      <c r="G2" s="9"/>
      <c r="H2" s="9"/>
      <c r="I2" s="6" t="s">
        <v>3</v>
      </c>
      <c r="J2" s="20"/>
      <c r="K2" s="20"/>
    </row>
    <row r="3" spans="1:19" ht="13.5" thickBot="1" x14ac:dyDescent="0.25">
      <c r="A3" s="32"/>
      <c r="B3" s="33" t="s">
        <v>0</v>
      </c>
      <c r="C3" s="33" t="s">
        <v>2</v>
      </c>
      <c r="D3" s="33" t="s">
        <v>1</v>
      </c>
      <c r="E3" s="33">
        <v>1993</v>
      </c>
      <c r="F3" s="33">
        <v>1994</v>
      </c>
      <c r="G3" s="33">
        <v>1995</v>
      </c>
      <c r="H3" s="33">
        <v>1996</v>
      </c>
      <c r="I3" s="33">
        <v>1997</v>
      </c>
    </row>
    <row r="4" spans="1:19" x14ac:dyDescent="0.2">
      <c r="A4" s="31" t="s">
        <v>4</v>
      </c>
      <c r="B4" s="11">
        <f>SUM(B5:B20)</f>
        <v>46767.4</v>
      </c>
      <c r="C4" s="11">
        <f>SUM(C5:C20)</f>
        <v>82408.5</v>
      </c>
      <c r="D4" s="11">
        <f t="shared" ref="D4:I4" si="0">SUM(D5:D20)</f>
        <v>1066651.7</v>
      </c>
      <c r="E4" s="11">
        <f t="shared" si="0"/>
        <v>25081.8</v>
      </c>
      <c r="F4" s="11">
        <f t="shared" si="0"/>
        <v>399354.7</v>
      </c>
      <c r="G4" s="11">
        <f t="shared" si="0"/>
        <v>926736.1</v>
      </c>
      <c r="H4" s="11">
        <f t="shared" si="0"/>
        <v>1294800.8999999999</v>
      </c>
      <c r="I4" s="11">
        <f t="shared" si="0"/>
        <v>1537111</v>
      </c>
    </row>
    <row r="5" spans="1:19" x14ac:dyDescent="0.2">
      <c r="A5" s="23" t="s">
        <v>5</v>
      </c>
      <c r="B5" s="12">
        <v>3003.3</v>
      </c>
      <c r="C5" s="12">
        <v>6424</v>
      </c>
      <c r="D5" s="12">
        <v>63969.2</v>
      </c>
      <c r="E5" s="12">
        <v>2341.4</v>
      </c>
      <c r="F5" s="12">
        <v>31842.6</v>
      </c>
      <c r="G5" s="12">
        <v>56957.1</v>
      </c>
      <c r="H5" s="12">
        <v>67525.8</v>
      </c>
      <c r="I5" s="12">
        <v>53089</v>
      </c>
    </row>
    <row r="6" spans="1:19" x14ac:dyDescent="0.2">
      <c r="A6" s="23" t="s">
        <v>6</v>
      </c>
      <c r="B6" s="12">
        <v>2609.6</v>
      </c>
      <c r="C6" s="12">
        <v>4456.8999999999996</v>
      </c>
      <c r="D6" s="12">
        <v>48165.9</v>
      </c>
      <c r="E6" s="12">
        <v>1400.8</v>
      </c>
      <c r="F6" s="12">
        <v>21594</v>
      </c>
      <c r="G6" s="12">
        <v>47263.5</v>
      </c>
      <c r="H6" s="12">
        <v>52880.1</v>
      </c>
      <c r="I6" s="12">
        <v>75724</v>
      </c>
    </row>
    <row r="7" spans="1:19" x14ac:dyDescent="0.2">
      <c r="A7" s="23" t="s">
        <v>7</v>
      </c>
      <c r="B7" s="12">
        <v>3946.9</v>
      </c>
      <c r="C7" s="12">
        <v>6304.3</v>
      </c>
      <c r="D7" s="12">
        <v>71054.600000000006</v>
      </c>
      <c r="E7" s="12">
        <v>1496.8</v>
      </c>
      <c r="F7" s="12">
        <v>21903.599999999999</v>
      </c>
      <c r="G7" s="12">
        <v>47263.5</v>
      </c>
      <c r="H7" s="12">
        <v>82431.8</v>
      </c>
      <c r="I7" s="12">
        <v>94504.9</v>
      </c>
    </row>
    <row r="8" spans="1:19" x14ac:dyDescent="0.2">
      <c r="A8" s="23" t="s">
        <v>8</v>
      </c>
      <c r="B8" s="12">
        <v>1398.3</v>
      </c>
      <c r="C8" s="12">
        <v>2303.6999999999998</v>
      </c>
      <c r="D8" s="12">
        <v>33080.5</v>
      </c>
      <c r="E8" s="12">
        <v>606.20000000000005</v>
      </c>
      <c r="F8" s="12">
        <v>19584.099999999999</v>
      </c>
      <c r="G8" s="12">
        <v>56530.9</v>
      </c>
      <c r="H8" s="12">
        <v>85840.6</v>
      </c>
      <c r="I8" s="12">
        <v>108218.4</v>
      </c>
    </row>
    <row r="9" spans="1:19" x14ac:dyDescent="0.2">
      <c r="A9" s="23" t="s">
        <v>9</v>
      </c>
      <c r="B9" s="12">
        <v>2064.8000000000002</v>
      </c>
      <c r="C9" s="12">
        <v>3412.4</v>
      </c>
      <c r="D9" s="12">
        <v>30553.4</v>
      </c>
      <c r="E9" s="12">
        <v>891.6</v>
      </c>
      <c r="F9" s="12">
        <v>12450</v>
      </c>
      <c r="G9" s="12">
        <v>25021.8</v>
      </c>
      <c r="H9" s="12">
        <v>30770.7</v>
      </c>
      <c r="I9" s="12">
        <v>53016.5</v>
      </c>
    </row>
    <row r="10" spans="1:19" x14ac:dyDescent="0.2">
      <c r="A10" s="23" t="s">
        <v>10</v>
      </c>
      <c r="B10" s="12">
        <v>2774.5</v>
      </c>
      <c r="C10" s="12">
        <v>3812</v>
      </c>
      <c r="D10" s="12">
        <v>56805</v>
      </c>
      <c r="E10" s="12">
        <v>880</v>
      </c>
      <c r="F10" s="12">
        <v>10790.6</v>
      </c>
      <c r="G10" s="12">
        <v>20388.400000000001</v>
      </c>
      <c r="H10" s="12">
        <v>44411.9</v>
      </c>
      <c r="I10" s="12">
        <v>44110</v>
      </c>
    </row>
    <row r="11" spans="1:19" x14ac:dyDescent="0.2">
      <c r="A11" s="23" t="s">
        <v>11</v>
      </c>
      <c r="B11" s="12">
        <v>4996.7</v>
      </c>
      <c r="C11" s="12">
        <v>9140.7000000000007</v>
      </c>
      <c r="D11" s="12">
        <v>150621.29999999999</v>
      </c>
      <c r="E11" s="12">
        <v>3199.5</v>
      </c>
      <c r="F11" s="12">
        <v>56910.3</v>
      </c>
      <c r="G11" s="12">
        <v>151058.1</v>
      </c>
      <c r="H11" s="12">
        <v>141765.20000000001</v>
      </c>
      <c r="I11" s="12">
        <v>176053.6</v>
      </c>
    </row>
    <row r="12" spans="1:19" x14ac:dyDescent="0.2">
      <c r="A12" s="23" t="s">
        <v>12</v>
      </c>
      <c r="B12" s="12">
        <v>5129.8999999999996</v>
      </c>
      <c r="C12" s="12">
        <v>7883</v>
      </c>
      <c r="D12" s="12">
        <v>145148.9</v>
      </c>
      <c r="E12" s="12">
        <v>3773.4</v>
      </c>
      <c r="F12" s="12">
        <v>45401</v>
      </c>
      <c r="G12" s="12">
        <v>66298.600000000006</v>
      </c>
      <c r="H12" s="12">
        <v>81782.399999999994</v>
      </c>
      <c r="I12" s="12">
        <v>128724.8</v>
      </c>
    </row>
    <row r="13" spans="1:19" x14ac:dyDescent="0.2">
      <c r="A13" s="23" t="s">
        <v>13</v>
      </c>
      <c r="B13" s="12">
        <v>1136.8</v>
      </c>
      <c r="C13" s="12">
        <v>1613</v>
      </c>
      <c r="D13" s="12">
        <v>24684.7</v>
      </c>
      <c r="E13" s="12">
        <v>512.29999999999995</v>
      </c>
      <c r="F13" s="12">
        <v>8521.2999999999993</v>
      </c>
      <c r="G13" s="12">
        <v>20388.2</v>
      </c>
      <c r="H13" s="12">
        <v>32947.4</v>
      </c>
      <c r="I13" s="12">
        <v>38578.800000000003</v>
      </c>
    </row>
    <row r="14" spans="1:19" x14ac:dyDescent="0.2">
      <c r="A14" s="23" t="s">
        <v>14</v>
      </c>
      <c r="B14" s="12">
        <v>959.7</v>
      </c>
      <c r="C14" s="12">
        <v>2182.1</v>
      </c>
      <c r="D14" s="12">
        <v>34676</v>
      </c>
      <c r="E14" s="12">
        <v>242.4</v>
      </c>
      <c r="F14" s="12">
        <v>12198.9</v>
      </c>
      <c r="G14" s="12">
        <v>47263.5</v>
      </c>
      <c r="H14" s="12">
        <v>74223.8</v>
      </c>
      <c r="I14" s="12">
        <v>66542.7</v>
      </c>
    </row>
    <row r="15" spans="1:19" x14ac:dyDescent="0.2">
      <c r="A15" s="23" t="s">
        <v>15</v>
      </c>
      <c r="B15" s="12">
        <v>3908.5</v>
      </c>
      <c r="C15" s="12">
        <v>6986.4</v>
      </c>
      <c r="D15" s="12">
        <v>76470.100000000006</v>
      </c>
      <c r="E15" s="12">
        <v>1539.9</v>
      </c>
      <c r="F15" s="12">
        <v>20353</v>
      </c>
      <c r="G15" s="12">
        <v>39849.599999999999</v>
      </c>
      <c r="H15" s="12">
        <v>80222.3</v>
      </c>
      <c r="I15" s="12">
        <v>93506.6</v>
      </c>
    </row>
    <row r="16" spans="1:19" x14ac:dyDescent="0.2">
      <c r="A16" s="23" t="s">
        <v>16</v>
      </c>
      <c r="B16" s="12">
        <v>2856.9</v>
      </c>
      <c r="C16" s="12">
        <v>5818.1</v>
      </c>
      <c r="D16" s="12">
        <v>94494.9</v>
      </c>
      <c r="E16" s="12">
        <v>2402.1999999999998</v>
      </c>
      <c r="F16" s="12">
        <v>41155.599999999999</v>
      </c>
      <c r="G16" s="12">
        <v>99160.7</v>
      </c>
      <c r="H16" s="12">
        <v>114654.5</v>
      </c>
      <c r="I16" s="12">
        <v>94368.2</v>
      </c>
    </row>
    <row r="17" spans="1:9" x14ac:dyDescent="0.2">
      <c r="A17" s="23" t="s">
        <v>17</v>
      </c>
      <c r="B17" s="12">
        <v>3403.8</v>
      </c>
      <c r="C17" s="12">
        <v>7723.3</v>
      </c>
      <c r="D17" s="12">
        <v>73490.8</v>
      </c>
      <c r="E17" s="12">
        <v>1284.2</v>
      </c>
      <c r="F17" s="12">
        <v>24136.6</v>
      </c>
      <c r="G17" s="12">
        <v>64871.6</v>
      </c>
      <c r="H17" s="12">
        <v>93653</v>
      </c>
      <c r="I17" s="12">
        <v>79260.2</v>
      </c>
    </row>
    <row r="18" spans="1:9" x14ac:dyDescent="0.2">
      <c r="A18" s="23" t="s">
        <v>18</v>
      </c>
      <c r="B18" s="12">
        <v>5239.7</v>
      </c>
      <c r="C18" s="12">
        <v>8800</v>
      </c>
      <c r="D18" s="12">
        <v>111438.2</v>
      </c>
      <c r="E18" s="12">
        <v>2455.5</v>
      </c>
      <c r="F18" s="12">
        <v>42020.2</v>
      </c>
      <c r="G18" s="12">
        <v>109354.9</v>
      </c>
      <c r="H18" s="12">
        <v>126301.7</v>
      </c>
      <c r="I18" s="12">
        <v>155446.70000000001</v>
      </c>
    </row>
    <row r="19" spans="1:9" x14ac:dyDescent="0.2">
      <c r="A19" s="23" t="s">
        <v>81</v>
      </c>
      <c r="B19" s="12"/>
      <c r="C19" s="12"/>
      <c r="D19" s="12"/>
      <c r="E19" s="12"/>
      <c r="F19" s="12"/>
      <c r="G19" s="12"/>
      <c r="H19" s="12"/>
      <c r="I19" s="12">
        <v>25719.200000000001</v>
      </c>
    </row>
    <row r="20" spans="1:9" x14ac:dyDescent="0.2">
      <c r="A20" s="23" t="s">
        <v>20</v>
      </c>
      <c r="B20" s="12">
        <v>3338</v>
      </c>
      <c r="C20" s="12">
        <v>5548.6</v>
      </c>
      <c r="D20" s="12">
        <v>51998.2</v>
      </c>
      <c r="E20" s="12">
        <v>2055.6</v>
      </c>
      <c r="F20" s="12">
        <v>30492.9</v>
      </c>
      <c r="G20" s="12">
        <v>75065.7</v>
      </c>
      <c r="H20" s="12">
        <v>185389.7</v>
      </c>
      <c r="I20" s="12">
        <v>250247.4</v>
      </c>
    </row>
    <row r="21" spans="1:9" x14ac:dyDescent="0.2">
      <c r="A21" s="21"/>
      <c r="B21" s="21"/>
      <c r="C21" s="21"/>
      <c r="D21" s="21"/>
      <c r="E21" s="21"/>
      <c r="F21" s="21"/>
      <c r="G21" s="21"/>
      <c r="H21" s="21"/>
      <c r="I21" s="21"/>
    </row>
    <row r="22" spans="1:9" x14ac:dyDescent="0.2">
      <c r="A22" s="40" t="s">
        <v>80</v>
      </c>
      <c r="B22" s="41"/>
      <c r="C22" s="41"/>
      <c r="D22" s="41"/>
      <c r="E22" s="41"/>
      <c r="F22" s="41"/>
      <c r="G22" s="41"/>
      <c r="H22" s="30"/>
      <c r="I22" s="30"/>
    </row>
    <row r="23" spans="1:9" x14ac:dyDescent="0.2">
      <c r="A23" s="42" t="s">
        <v>79</v>
      </c>
      <c r="B23" s="42"/>
      <c r="C23" s="42"/>
      <c r="D23" s="42"/>
      <c r="E23" s="42"/>
      <c r="F23" s="42"/>
      <c r="G23" s="42"/>
    </row>
  </sheetData>
  <mergeCells count="2">
    <mergeCell ref="A22:G22"/>
    <mergeCell ref="A23:G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E1" workbookViewId="0">
      <selection activeCell="K2" sqref="K2"/>
    </sheetView>
  </sheetViews>
  <sheetFormatPr defaultRowHeight="11.25" x14ac:dyDescent="0.2"/>
  <cols>
    <col min="1" max="1" width="22" style="4" customWidth="1"/>
    <col min="2" max="2" width="12.42578125" style="4" customWidth="1"/>
    <col min="3" max="3" width="12.140625" style="4" customWidth="1"/>
    <col min="4" max="4" width="12.28515625" style="4" customWidth="1"/>
    <col min="5" max="5" width="10.5703125" style="4" customWidth="1"/>
    <col min="6" max="6" width="11.5703125" style="4" customWidth="1"/>
    <col min="7" max="7" width="10.85546875" style="4" customWidth="1"/>
    <col min="8" max="8" width="11.140625" style="4" customWidth="1"/>
    <col min="9" max="9" width="10.7109375" style="4" bestFit="1" customWidth="1"/>
    <col min="10" max="19" width="11.42578125" style="4" customWidth="1"/>
    <col min="20" max="23" width="11.7109375" style="4" customWidth="1"/>
    <col min="24" max="24" width="12.140625" style="4" customWidth="1"/>
    <col min="25" max="25" width="11.85546875" style="4" customWidth="1"/>
    <col min="26" max="254" width="9.140625" style="4"/>
    <col min="255" max="255" width="22" style="4" customWidth="1"/>
    <col min="256" max="256" width="12.42578125" style="4" customWidth="1"/>
    <col min="257" max="257" width="12.140625" style="4" customWidth="1"/>
    <col min="258" max="258" width="12.28515625" style="4" customWidth="1"/>
    <col min="259" max="259" width="10.5703125" style="4" customWidth="1"/>
    <col min="260" max="260" width="11.5703125" style="4" customWidth="1"/>
    <col min="261" max="261" width="10.85546875" style="4" customWidth="1"/>
    <col min="262" max="262" width="11.140625" style="4" customWidth="1"/>
    <col min="263" max="263" width="10.7109375" style="4" bestFit="1" customWidth="1"/>
    <col min="264" max="275" width="11.42578125" style="4" customWidth="1"/>
    <col min="276" max="279" width="11.7109375" style="4" customWidth="1"/>
    <col min="280" max="280" width="12.140625" style="4" customWidth="1"/>
    <col min="281" max="281" width="11.85546875" style="4" customWidth="1"/>
    <col min="282" max="510" width="9.140625" style="4"/>
    <col min="511" max="511" width="22" style="4" customWidth="1"/>
    <col min="512" max="512" width="12.42578125" style="4" customWidth="1"/>
    <col min="513" max="513" width="12.140625" style="4" customWidth="1"/>
    <col min="514" max="514" width="12.28515625" style="4" customWidth="1"/>
    <col min="515" max="515" width="10.5703125" style="4" customWidth="1"/>
    <col min="516" max="516" width="11.5703125" style="4" customWidth="1"/>
    <col min="517" max="517" width="10.85546875" style="4" customWidth="1"/>
    <col min="518" max="518" width="11.140625" style="4" customWidth="1"/>
    <col min="519" max="519" width="10.7109375" style="4" bestFit="1" customWidth="1"/>
    <col min="520" max="531" width="11.42578125" style="4" customWidth="1"/>
    <col min="532" max="535" width="11.7109375" style="4" customWidth="1"/>
    <col min="536" max="536" width="12.140625" style="4" customWidth="1"/>
    <col min="537" max="537" width="11.85546875" style="4" customWidth="1"/>
    <col min="538" max="766" width="9.140625" style="4"/>
    <col min="767" max="767" width="22" style="4" customWidth="1"/>
    <col min="768" max="768" width="12.42578125" style="4" customWidth="1"/>
    <col min="769" max="769" width="12.140625" style="4" customWidth="1"/>
    <col min="770" max="770" width="12.28515625" style="4" customWidth="1"/>
    <col min="771" max="771" width="10.5703125" style="4" customWidth="1"/>
    <col min="772" max="772" width="11.5703125" style="4" customWidth="1"/>
    <col min="773" max="773" width="10.85546875" style="4" customWidth="1"/>
    <col min="774" max="774" width="11.140625" style="4" customWidth="1"/>
    <col min="775" max="775" width="10.7109375" style="4" bestFit="1" customWidth="1"/>
    <col min="776" max="787" width="11.42578125" style="4" customWidth="1"/>
    <col min="788" max="791" width="11.7109375" style="4" customWidth="1"/>
    <col min="792" max="792" width="12.140625" style="4" customWidth="1"/>
    <col min="793" max="793" width="11.85546875" style="4" customWidth="1"/>
    <col min="794" max="1022" width="9.140625" style="4"/>
    <col min="1023" max="1023" width="22" style="4" customWidth="1"/>
    <col min="1024" max="1024" width="12.42578125" style="4" customWidth="1"/>
    <col min="1025" max="1025" width="12.140625" style="4" customWidth="1"/>
    <col min="1026" max="1026" width="12.28515625" style="4" customWidth="1"/>
    <col min="1027" max="1027" width="10.5703125" style="4" customWidth="1"/>
    <col min="1028" max="1028" width="11.5703125" style="4" customWidth="1"/>
    <col min="1029" max="1029" width="10.85546875" style="4" customWidth="1"/>
    <col min="1030" max="1030" width="11.140625" style="4" customWidth="1"/>
    <col min="1031" max="1031" width="10.7109375" style="4" bestFit="1" customWidth="1"/>
    <col min="1032" max="1043" width="11.42578125" style="4" customWidth="1"/>
    <col min="1044" max="1047" width="11.7109375" style="4" customWidth="1"/>
    <col min="1048" max="1048" width="12.140625" style="4" customWidth="1"/>
    <col min="1049" max="1049" width="11.85546875" style="4" customWidth="1"/>
    <col min="1050" max="1278" width="9.140625" style="4"/>
    <col min="1279" max="1279" width="22" style="4" customWidth="1"/>
    <col min="1280" max="1280" width="12.42578125" style="4" customWidth="1"/>
    <col min="1281" max="1281" width="12.140625" style="4" customWidth="1"/>
    <col min="1282" max="1282" width="12.28515625" style="4" customWidth="1"/>
    <col min="1283" max="1283" width="10.5703125" style="4" customWidth="1"/>
    <col min="1284" max="1284" width="11.5703125" style="4" customWidth="1"/>
    <col min="1285" max="1285" width="10.85546875" style="4" customWidth="1"/>
    <col min="1286" max="1286" width="11.140625" style="4" customWidth="1"/>
    <col min="1287" max="1287" width="10.7109375" style="4" bestFit="1" customWidth="1"/>
    <col min="1288" max="1299" width="11.42578125" style="4" customWidth="1"/>
    <col min="1300" max="1303" width="11.7109375" style="4" customWidth="1"/>
    <col min="1304" max="1304" width="12.140625" style="4" customWidth="1"/>
    <col min="1305" max="1305" width="11.85546875" style="4" customWidth="1"/>
    <col min="1306" max="1534" width="9.140625" style="4"/>
    <col min="1535" max="1535" width="22" style="4" customWidth="1"/>
    <col min="1536" max="1536" width="12.42578125" style="4" customWidth="1"/>
    <col min="1537" max="1537" width="12.140625" style="4" customWidth="1"/>
    <col min="1538" max="1538" width="12.28515625" style="4" customWidth="1"/>
    <col min="1539" max="1539" width="10.5703125" style="4" customWidth="1"/>
    <col min="1540" max="1540" width="11.5703125" style="4" customWidth="1"/>
    <col min="1541" max="1541" width="10.85546875" style="4" customWidth="1"/>
    <col min="1542" max="1542" width="11.140625" style="4" customWidth="1"/>
    <col min="1543" max="1543" width="10.7109375" style="4" bestFit="1" customWidth="1"/>
    <col min="1544" max="1555" width="11.42578125" style="4" customWidth="1"/>
    <col min="1556" max="1559" width="11.7109375" style="4" customWidth="1"/>
    <col min="1560" max="1560" width="12.140625" style="4" customWidth="1"/>
    <col min="1561" max="1561" width="11.85546875" style="4" customWidth="1"/>
    <col min="1562" max="1790" width="9.140625" style="4"/>
    <col min="1791" max="1791" width="22" style="4" customWidth="1"/>
    <col min="1792" max="1792" width="12.42578125" style="4" customWidth="1"/>
    <col min="1793" max="1793" width="12.140625" style="4" customWidth="1"/>
    <col min="1794" max="1794" width="12.28515625" style="4" customWidth="1"/>
    <col min="1795" max="1795" width="10.5703125" style="4" customWidth="1"/>
    <col min="1796" max="1796" width="11.5703125" style="4" customWidth="1"/>
    <col min="1797" max="1797" width="10.85546875" style="4" customWidth="1"/>
    <col min="1798" max="1798" width="11.140625" style="4" customWidth="1"/>
    <col min="1799" max="1799" width="10.7109375" style="4" bestFit="1" customWidth="1"/>
    <col min="1800" max="1811" width="11.42578125" style="4" customWidth="1"/>
    <col min="1812" max="1815" width="11.7109375" style="4" customWidth="1"/>
    <col min="1816" max="1816" width="12.140625" style="4" customWidth="1"/>
    <col min="1817" max="1817" width="11.85546875" style="4" customWidth="1"/>
    <col min="1818" max="2046" width="9.140625" style="4"/>
    <col min="2047" max="2047" width="22" style="4" customWidth="1"/>
    <col min="2048" max="2048" width="12.42578125" style="4" customWidth="1"/>
    <col min="2049" max="2049" width="12.140625" style="4" customWidth="1"/>
    <col min="2050" max="2050" width="12.28515625" style="4" customWidth="1"/>
    <col min="2051" max="2051" width="10.5703125" style="4" customWidth="1"/>
    <col min="2052" max="2052" width="11.5703125" style="4" customWidth="1"/>
    <col min="2053" max="2053" width="10.85546875" style="4" customWidth="1"/>
    <col min="2054" max="2054" width="11.140625" style="4" customWidth="1"/>
    <col min="2055" max="2055" width="10.7109375" style="4" bestFit="1" customWidth="1"/>
    <col min="2056" max="2067" width="11.42578125" style="4" customWidth="1"/>
    <col min="2068" max="2071" width="11.7109375" style="4" customWidth="1"/>
    <col min="2072" max="2072" width="12.140625" style="4" customWidth="1"/>
    <col min="2073" max="2073" width="11.85546875" style="4" customWidth="1"/>
    <col min="2074" max="2302" width="9.140625" style="4"/>
    <col min="2303" max="2303" width="22" style="4" customWidth="1"/>
    <col min="2304" max="2304" width="12.42578125" style="4" customWidth="1"/>
    <col min="2305" max="2305" width="12.140625" style="4" customWidth="1"/>
    <col min="2306" max="2306" width="12.28515625" style="4" customWidth="1"/>
    <col min="2307" max="2307" width="10.5703125" style="4" customWidth="1"/>
    <col min="2308" max="2308" width="11.5703125" style="4" customWidth="1"/>
    <col min="2309" max="2309" width="10.85546875" style="4" customWidth="1"/>
    <col min="2310" max="2310" width="11.140625" style="4" customWidth="1"/>
    <col min="2311" max="2311" width="10.7109375" style="4" bestFit="1" customWidth="1"/>
    <col min="2312" max="2323" width="11.42578125" style="4" customWidth="1"/>
    <col min="2324" max="2327" width="11.7109375" style="4" customWidth="1"/>
    <col min="2328" max="2328" width="12.140625" style="4" customWidth="1"/>
    <col min="2329" max="2329" width="11.85546875" style="4" customWidth="1"/>
    <col min="2330" max="2558" width="9.140625" style="4"/>
    <col min="2559" max="2559" width="22" style="4" customWidth="1"/>
    <col min="2560" max="2560" width="12.42578125" style="4" customWidth="1"/>
    <col min="2561" max="2561" width="12.140625" style="4" customWidth="1"/>
    <col min="2562" max="2562" width="12.28515625" style="4" customWidth="1"/>
    <col min="2563" max="2563" width="10.5703125" style="4" customWidth="1"/>
    <col min="2564" max="2564" width="11.5703125" style="4" customWidth="1"/>
    <col min="2565" max="2565" width="10.85546875" style="4" customWidth="1"/>
    <col min="2566" max="2566" width="11.140625" style="4" customWidth="1"/>
    <col min="2567" max="2567" width="10.7109375" style="4" bestFit="1" customWidth="1"/>
    <col min="2568" max="2579" width="11.42578125" style="4" customWidth="1"/>
    <col min="2580" max="2583" width="11.7109375" style="4" customWidth="1"/>
    <col min="2584" max="2584" width="12.140625" style="4" customWidth="1"/>
    <col min="2585" max="2585" width="11.85546875" style="4" customWidth="1"/>
    <col min="2586" max="2814" width="9.140625" style="4"/>
    <col min="2815" max="2815" width="22" style="4" customWidth="1"/>
    <col min="2816" max="2816" width="12.42578125" style="4" customWidth="1"/>
    <col min="2817" max="2817" width="12.140625" style="4" customWidth="1"/>
    <col min="2818" max="2818" width="12.28515625" style="4" customWidth="1"/>
    <col min="2819" max="2819" width="10.5703125" style="4" customWidth="1"/>
    <col min="2820" max="2820" width="11.5703125" style="4" customWidth="1"/>
    <col min="2821" max="2821" width="10.85546875" style="4" customWidth="1"/>
    <col min="2822" max="2822" width="11.140625" style="4" customWidth="1"/>
    <col min="2823" max="2823" width="10.7109375" style="4" bestFit="1" customWidth="1"/>
    <col min="2824" max="2835" width="11.42578125" style="4" customWidth="1"/>
    <col min="2836" max="2839" width="11.7109375" style="4" customWidth="1"/>
    <col min="2840" max="2840" width="12.140625" style="4" customWidth="1"/>
    <col min="2841" max="2841" width="11.85546875" style="4" customWidth="1"/>
    <col min="2842" max="3070" width="9.140625" style="4"/>
    <col min="3071" max="3071" width="22" style="4" customWidth="1"/>
    <col min="3072" max="3072" width="12.42578125" style="4" customWidth="1"/>
    <col min="3073" max="3073" width="12.140625" style="4" customWidth="1"/>
    <col min="3074" max="3074" width="12.28515625" style="4" customWidth="1"/>
    <col min="3075" max="3075" width="10.5703125" style="4" customWidth="1"/>
    <col min="3076" max="3076" width="11.5703125" style="4" customWidth="1"/>
    <col min="3077" max="3077" width="10.85546875" style="4" customWidth="1"/>
    <col min="3078" max="3078" width="11.140625" style="4" customWidth="1"/>
    <col min="3079" max="3079" width="10.7109375" style="4" bestFit="1" customWidth="1"/>
    <col min="3080" max="3091" width="11.42578125" style="4" customWidth="1"/>
    <col min="3092" max="3095" width="11.7109375" style="4" customWidth="1"/>
    <col min="3096" max="3096" width="12.140625" style="4" customWidth="1"/>
    <col min="3097" max="3097" width="11.85546875" style="4" customWidth="1"/>
    <col min="3098" max="3326" width="9.140625" style="4"/>
    <col min="3327" max="3327" width="22" style="4" customWidth="1"/>
    <col min="3328" max="3328" width="12.42578125" style="4" customWidth="1"/>
    <col min="3329" max="3329" width="12.140625" style="4" customWidth="1"/>
    <col min="3330" max="3330" width="12.28515625" style="4" customWidth="1"/>
    <col min="3331" max="3331" width="10.5703125" style="4" customWidth="1"/>
    <col min="3332" max="3332" width="11.5703125" style="4" customWidth="1"/>
    <col min="3333" max="3333" width="10.85546875" style="4" customWidth="1"/>
    <col min="3334" max="3334" width="11.140625" style="4" customWidth="1"/>
    <col min="3335" max="3335" width="10.7109375" style="4" bestFit="1" customWidth="1"/>
    <col min="3336" max="3347" width="11.42578125" style="4" customWidth="1"/>
    <col min="3348" max="3351" width="11.7109375" style="4" customWidth="1"/>
    <col min="3352" max="3352" width="12.140625" style="4" customWidth="1"/>
    <col min="3353" max="3353" width="11.85546875" style="4" customWidth="1"/>
    <col min="3354" max="3582" width="9.140625" style="4"/>
    <col min="3583" max="3583" width="22" style="4" customWidth="1"/>
    <col min="3584" max="3584" width="12.42578125" style="4" customWidth="1"/>
    <col min="3585" max="3585" width="12.140625" style="4" customWidth="1"/>
    <col min="3586" max="3586" width="12.28515625" style="4" customWidth="1"/>
    <col min="3587" max="3587" width="10.5703125" style="4" customWidth="1"/>
    <col min="3588" max="3588" width="11.5703125" style="4" customWidth="1"/>
    <col min="3589" max="3589" width="10.85546875" style="4" customWidth="1"/>
    <col min="3590" max="3590" width="11.140625" style="4" customWidth="1"/>
    <col min="3591" max="3591" width="10.7109375" style="4" bestFit="1" customWidth="1"/>
    <col min="3592" max="3603" width="11.42578125" style="4" customWidth="1"/>
    <col min="3604" max="3607" width="11.7109375" style="4" customWidth="1"/>
    <col min="3608" max="3608" width="12.140625" style="4" customWidth="1"/>
    <col min="3609" max="3609" width="11.85546875" style="4" customWidth="1"/>
    <col min="3610" max="3838" width="9.140625" style="4"/>
    <col min="3839" max="3839" width="22" style="4" customWidth="1"/>
    <col min="3840" max="3840" width="12.42578125" style="4" customWidth="1"/>
    <col min="3841" max="3841" width="12.140625" style="4" customWidth="1"/>
    <col min="3842" max="3842" width="12.28515625" style="4" customWidth="1"/>
    <col min="3843" max="3843" width="10.5703125" style="4" customWidth="1"/>
    <col min="3844" max="3844" width="11.5703125" style="4" customWidth="1"/>
    <col min="3845" max="3845" width="10.85546875" style="4" customWidth="1"/>
    <col min="3846" max="3846" width="11.140625" style="4" customWidth="1"/>
    <col min="3847" max="3847" width="10.7109375" style="4" bestFit="1" customWidth="1"/>
    <col min="3848" max="3859" width="11.42578125" style="4" customWidth="1"/>
    <col min="3860" max="3863" width="11.7109375" style="4" customWidth="1"/>
    <col min="3864" max="3864" width="12.140625" style="4" customWidth="1"/>
    <col min="3865" max="3865" width="11.85546875" style="4" customWidth="1"/>
    <col min="3866" max="4094" width="9.140625" style="4"/>
    <col min="4095" max="4095" width="22" style="4" customWidth="1"/>
    <col min="4096" max="4096" width="12.42578125" style="4" customWidth="1"/>
    <col min="4097" max="4097" width="12.140625" style="4" customWidth="1"/>
    <col min="4098" max="4098" width="12.28515625" style="4" customWidth="1"/>
    <col min="4099" max="4099" width="10.5703125" style="4" customWidth="1"/>
    <col min="4100" max="4100" width="11.5703125" style="4" customWidth="1"/>
    <col min="4101" max="4101" width="10.85546875" style="4" customWidth="1"/>
    <col min="4102" max="4102" width="11.140625" style="4" customWidth="1"/>
    <col min="4103" max="4103" width="10.7109375" style="4" bestFit="1" customWidth="1"/>
    <col min="4104" max="4115" width="11.42578125" style="4" customWidth="1"/>
    <col min="4116" max="4119" width="11.7109375" style="4" customWidth="1"/>
    <col min="4120" max="4120" width="12.140625" style="4" customWidth="1"/>
    <col min="4121" max="4121" width="11.85546875" style="4" customWidth="1"/>
    <col min="4122" max="4350" width="9.140625" style="4"/>
    <col min="4351" max="4351" width="22" style="4" customWidth="1"/>
    <col min="4352" max="4352" width="12.42578125" style="4" customWidth="1"/>
    <col min="4353" max="4353" width="12.140625" style="4" customWidth="1"/>
    <col min="4354" max="4354" width="12.28515625" style="4" customWidth="1"/>
    <col min="4355" max="4355" width="10.5703125" style="4" customWidth="1"/>
    <col min="4356" max="4356" width="11.5703125" style="4" customWidth="1"/>
    <col min="4357" max="4357" width="10.85546875" style="4" customWidth="1"/>
    <col min="4358" max="4358" width="11.140625" style="4" customWidth="1"/>
    <col min="4359" max="4359" width="10.7109375" style="4" bestFit="1" customWidth="1"/>
    <col min="4360" max="4371" width="11.42578125" style="4" customWidth="1"/>
    <col min="4372" max="4375" width="11.7109375" style="4" customWidth="1"/>
    <col min="4376" max="4376" width="12.140625" style="4" customWidth="1"/>
    <col min="4377" max="4377" width="11.85546875" style="4" customWidth="1"/>
    <col min="4378" max="4606" width="9.140625" style="4"/>
    <col min="4607" max="4607" width="22" style="4" customWidth="1"/>
    <col min="4608" max="4608" width="12.42578125" style="4" customWidth="1"/>
    <col min="4609" max="4609" width="12.140625" style="4" customWidth="1"/>
    <col min="4610" max="4610" width="12.28515625" style="4" customWidth="1"/>
    <col min="4611" max="4611" width="10.5703125" style="4" customWidth="1"/>
    <col min="4612" max="4612" width="11.5703125" style="4" customWidth="1"/>
    <col min="4613" max="4613" width="10.85546875" style="4" customWidth="1"/>
    <col min="4614" max="4614" width="11.140625" style="4" customWidth="1"/>
    <col min="4615" max="4615" width="10.7109375" style="4" bestFit="1" customWidth="1"/>
    <col min="4616" max="4627" width="11.42578125" style="4" customWidth="1"/>
    <col min="4628" max="4631" width="11.7109375" style="4" customWidth="1"/>
    <col min="4632" max="4632" width="12.140625" style="4" customWidth="1"/>
    <col min="4633" max="4633" width="11.85546875" style="4" customWidth="1"/>
    <col min="4634" max="4862" width="9.140625" style="4"/>
    <col min="4863" max="4863" width="22" style="4" customWidth="1"/>
    <col min="4864" max="4864" width="12.42578125" style="4" customWidth="1"/>
    <col min="4865" max="4865" width="12.140625" style="4" customWidth="1"/>
    <col min="4866" max="4866" width="12.28515625" style="4" customWidth="1"/>
    <col min="4867" max="4867" width="10.5703125" style="4" customWidth="1"/>
    <col min="4868" max="4868" width="11.5703125" style="4" customWidth="1"/>
    <col min="4869" max="4869" width="10.85546875" style="4" customWidth="1"/>
    <col min="4870" max="4870" width="11.140625" style="4" customWidth="1"/>
    <col min="4871" max="4871" width="10.7109375" style="4" bestFit="1" customWidth="1"/>
    <col min="4872" max="4883" width="11.42578125" style="4" customWidth="1"/>
    <col min="4884" max="4887" width="11.7109375" style="4" customWidth="1"/>
    <col min="4888" max="4888" width="12.140625" style="4" customWidth="1"/>
    <col min="4889" max="4889" width="11.85546875" style="4" customWidth="1"/>
    <col min="4890" max="5118" width="9.140625" style="4"/>
    <col min="5119" max="5119" width="22" style="4" customWidth="1"/>
    <col min="5120" max="5120" width="12.42578125" style="4" customWidth="1"/>
    <col min="5121" max="5121" width="12.140625" style="4" customWidth="1"/>
    <col min="5122" max="5122" width="12.28515625" style="4" customWidth="1"/>
    <col min="5123" max="5123" width="10.5703125" style="4" customWidth="1"/>
    <col min="5124" max="5124" width="11.5703125" style="4" customWidth="1"/>
    <col min="5125" max="5125" width="10.85546875" style="4" customWidth="1"/>
    <col min="5126" max="5126" width="11.140625" style="4" customWidth="1"/>
    <col min="5127" max="5127" width="10.7109375" style="4" bestFit="1" customWidth="1"/>
    <col min="5128" max="5139" width="11.42578125" style="4" customWidth="1"/>
    <col min="5140" max="5143" width="11.7109375" style="4" customWidth="1"/>
    <col min="5144" max="5144" width="12.140625" style="4" customWidth="1"/>
    <col min="5145" max="5145" width="11.85546875" style="4" customWidth="1"/>
    <col min="5146" max="5374" width="9.140625" style="4"/>
    <col min="5375" max="5375" width="22" style="4" customWidth="1"/>
    <col min="5376" max="5376" width="12.42578125" style="4" customWidth="1"/>
    <col min="5377" max="5377" width="12.140625" style="4" customWidth="1"/>
    <col min="5378" max="5378" width="12.28515625" style="4" customWidth="1"/>
    <col min="5379" max="5379" width="10.5703125" style="4" customWidth="1"/>
    <col min="5380" max="5380" width="11.5703125" style="4" customWidth="1"/>
    <col min="5381" max="5381" width="10.85546875" style="4" customWidth="1"/>
    <col min="5382" max="5382" width="11.140625" style="4" customWidth="1"/>
    <col min="5383" max="5383" width="10.7109375" style="4" bestFit="1" customWidth="1"/>
    <col min="5384" max="5395" width="11.42578125" style="4" customWidth="1"/>
    <col min="5396" max="5399" width="11.7109375" style="4" customWidth="1"/>
    <col min="5400" max="5400" width="12.140625" style="4" customWidth="1"/>
    <col min="5401" max="5401" width="11.85546875" style="4" customWidth="1"/>
    <col min="5402" max="5630" width="9.140625" style="4"/>
    <col min="5631" max="5631" width="22" style="4" customWidth="1"/>
    <col min="5632" max="5632" width="12.42578125" style="4" customWidth="1"/>
    <col min="5633" max="5633" width="12.140625" style="4" customWidth="1"/>
    <col min="5634" max="5634" width="12.28515625" style="4" customWidth="1"/>
    <col min="5635" max="5635" width="10.5703125" style="4" customWidth="1"/>
    <col min="5636" max="5636" width="11.5703125" style="4" customWidth="1"/>
    <col min="5637" max="5637" width="10.85546875" style="4" customWidth="1"/>
    <col min="5638" max="5638" width="11.140625" style="4" customWidth="1"/>
    <col min="5639" max="5639" width="10.7109375" style="4" bestFit="1" customWidth="1"/>
    <col min="5640" max="5651" width="11.42578125" style="4" customWidth="1"/>
    <col min="5652" max="5655" width="11.7109375" style="4" customWidth="1"/>
    <col min="5656" max="5656" width="12.140625" style="4" customWidth="1"/>
    <col min="5657" max="5657" width="11.85546875" style="4" customWidth="1"/>
    <col min="5658" max="5886" width="9.140625" style="4"/>
    <col min="5887" max="5887" width="22" style="4" customWidth="1"/>
    <col min="5888" max="5888" width="12.42578125" style="4" customWidth="1"/>
    <col min="5889" max="5889" width="12.140625" style="4" customWidth="1"/>
    <col min="5890" max="5890" width="12.28515625" style="4" customWidth="1"/>
    <col min="5891" max="5891" width="10.5703125" style="4" customWidth="1"/>
    <col min="5892" max="5892" width="11.5703125" style="4" customWidth="1"/>
    <col min="5893" max="5893" width="10.85546875" style="4" customWidth="1"/>
    <col min="5894" max="5894" width="11.140625" style="4" customWidth="1"/>
    <col min="5895" max="5895" width="10.7109375" style="4" bestFit="1" customWidth="1"/>
    <col min="5896" max="5907" width="11.42578125" style="4" customWidth="1"/>
    <col min="5908" max="5911" width="11.7109375" style="4" customWidth="1"/>
    <col min="5912" max="5912" width="12.140625" style="4" customWidth="1"/>
    <col min="5913" max="5913" width="11.85546875" style="4" customWidth="1"/>
    <col min="5914" max="6142" width="9.140625" style="4"/>
    <col min="6143" max="6143" width="22" style="4" customWidth="1"/>
    <col min="6144" max="6144" width="12.42578125" style="4" customWidth="1"/>
    <col min="6145" max="6145" width="12.140625" style="4" customWidth="1"/>
    <col min="6146" max="6146" width="12.28515625" style="4" customWidth="1"/>
    <col min="6147" max="6147" width="10.5703125" style="4" customWidth="1"/>
    <col min="6148" max="6148" width="11.5703125" style="4" customWidth="1"/>
    <col min="6149" max="6149" width="10.85546875" style="4" customWidth="1"/>
    <col min="6150" max="6150" width="11.140625" style="4" customWidth="1"/>
    <col min="6151" max="6151" width="10.7109375" style="4" bestFit="1" customWidth="1"/>
    <col min="6152" max="6163" width="11.42578125" style="4" customWidth="1"/>
    <col min="6164" max="6167" width="11.7109375" style="4" customWidth="1"/>
    <col min="6168" max="6168" width="12.140625" style="4" customWidth="1"/>
    <col min="6169" max="6169" width="11.85546875" style="4" customWidth="1"/>
    <col min="6170" max="6398" width="9.140625" style="4"/>
    <col min="6399" max="6399" width="22" style="4" customWidth="1"/>
    <col min="6400" max="6400" width="12.42578125" style="4" customWidth="1"/>
    <col min="6401" max="6401" width="12.140625" style="4" customWidth="1"/>
    <col min="6402" max="6402" width="12.28515625" style="4" customWidth="1"/>
    <col min="6403" max="6403" width="10.5703125" style="4" customWidth="1"/>
    <col min="6404" max="6404" width="11.5703125" style="4" customWidth="1"/>
    <col min="6405" max="6405" width="10.85546875" style="4" customWidth="1"/>
    <col min="6406" max="6406" width="11.140625" style="4" customWidth="1"/>
    <col min="6407" max="6407" width="10.7109375" style="4" bestFit="1" customWidth="1"/>
    <col min="6408" max="6419" width="11.42578125" style="4" customWidth="1"/>
    <col min="6420" max="6423" width="11.7109375" style="4" customWidth="1"/>
    <col min="6424" max="6424" width="12.140625" style="4" customWidth="1"/>
    <col min="6425" max="6425" width="11.85546875" style="4" customWidth="1"/>
    <col min="6426" max="6654" width="9.140625" style="4"/>
    <col min="6655" max="6655" width="22" style="4" customWidth="1"/>
    <col min="6656" max="6656" width="12.42578125" style="4" customWidth="1"/>
    <col min="6657" max="6657" width="12.140625" style="4" customWidth="1"/>
    <col min="6658" max="6658" width="12.28515625" style="4" customWidth="1"/>
    <col min="6659" max="6659" width="10.5703125" style="4" customWidth="1"/>
    <col min="6660" max="6660" width="11.5703125" style="4" customWidth="1"/>
    <col min="6661" max="6661" width="10.85546875" style="4" customWidth="1"/>
    <col min="6662" max="6662" width="11.140625" style="4" customWidth="1"/>
    <col min="6663" max="6663" width="10.7109375" style="4" bestFit="1" customWidth="1"/>
    <col min="6664" max="6675" width="11.42578125" style="4" customWidth="1"/>
    <col min="6676" max="6679" width="11.7109375" style="4" customWidth="1"/>
    <col min="6680" max="6680" width="12.140625" style="4" customWidth="1"/>
    <col min="6681" max="6681" width="11.85546875" style="4" customWidth="1"/>
    <col min="6682" max="6910" width="9.140625" style="4"/>
    <col min="6911" max="6911" width="22" style="4" customWidth="1"/>
    <col min="6912" max="6912" width="12.42578125" style="4" customWidth="1"/>
    <col min="6913" max="6913" width="12.140625" style="4" customWidth="1"/>
    <col min="6914" max="6914" width="12.28515625" style="4" customWidth="1"/>
    <col min="6915" max="6915" width="10.5703125" style="4" customWidth="1"/>
    <col min="6916" max="6916" width="11.5703125" style="4" customWidth="1"/>
    <col min="6917" max="6917" width="10.85546875" style="4" customWidth="1"/>
    <col min="6918" max="6918" width="11.140625" style="4" customWidth="1"/>
    <col min="6919" max="6919" width="10.7109375" style="4" bestFit="1" customWidth="1"/>
    <col min="6920" max="6931" width="11.42578125" style="4" customWidth="1"/>
    <col min="6932" max="6935" width="11.7109375" style="4" customWidth="1"/>
    <col min="6936" max="6936" width="12.140625" style="4" customWidth="1"/>
    <col min="6937" max="6937" width="11.85546875" style="4" customWidth="1"/>
    <col min="6938" max="7166" width="9.140625" style="4"/>
    <col min="7167" max="7167" width="22" style="4" customWidth="1"/>
    <col min="7168" max="7168" width="12.42578125" style="4" customWidth="1"/>
    <col min="7169" max="7169" width="12.140625" style="4" customWidth="1"/>
    <col min="7170" max="7170" width="12.28515625" style="4" customWidth="1"/>
    <col min="7171" max="7171" width="10.5703125" style="4" customWidth="1"/>
    <col min="7172" max="7172" width="11.5703125" style="4" customWidth="1"/>
    <col min="7173" max="7173" width="10.85546875" style="4" customWidth="1"/>
    <col min="7174" max="7174" width="11.140625" style="4" customWidth="1"/>
    <col min="7175" max="7175" width="10.7109375" style="4" bestFit="1" customWidth="1"/>
    <col min="7176" max="7187" width="11.42578125" style="4" customWidth="1"/>
    <col min="7188" max="7191" width="11.7109375" style="4" customWidth="1"/>
    <col min="7192" max="7192" width="12.140625" style="4" customWidth="1"/>
    <col min="7193" max="7193" width="11.85546875" style="4" customWidth="1"/>
    <col min="7194" max="7422" width="9.140625" style="4"/>
    <col min="7423" max="7423" width="22" style="4" customWidth="1"/>
    <col min="7424" max="7424" width="12.42578125" style="4" customWidth="1"/>
    <col min="7425" max="7425" width="12.140625" style="4" customWidth="1"/>
    <col min="7426" max="7426" width="12.28515625" style="4" customWidth="1"/>
    <col min="7427" max="7427" width="10.5703125" style="4" customWidth="1"/>
    <col min="7428" max="7428" width="11.5703125" style="4" customWidth="1"/>
    <col min="7429" max="7429" width="10.85546875" style="4" customWidth="1"/>
    <col min="7430" max="7430" width="11.140625" style="4" customWidth="1"/>
    <col min="7431" max="7431" width="10.7109375" style="4" bestFit="1" customWidth="1"/>
    <col min="7432" max="7443" width="11.42578125" style="4" customWidth="1"/>
    <col min="7444" max="7447" width="11.7109375" style="4" customWidth="1"/>
    <col min="7448" max="7448" width="12.140625" style="4" customWidth="1"/>
    <col min="7449" max="7449" width="11.85546875" style="4" customWidth="1"/>
    <col min="7450" max="7678" width="9.140625" style="4"/>
    <col min="7679" max="7679" width="22" style="4" customWidth="1"/>
    <col min="7680" max="7680" width="12.42578125" style="4" customWidth="1"/>
    <col min="7681" max="7681" width="12.140625" style="4" customWidth="1"/>
    <col min="7682" max="7682" width="12.28515625" style="4" customWidth="1"/>
    <col min="7683" max="7683" width="10.5703125" style="4" customWidth="1"/>
    <col min="7684" max="7684" width="11.5703125" style="4" customWidth="1"/>
    <col min="7685" max="7685" width="10.85546875" style="4" customWidth="1"/>
    <col min="7686" max="7686" width="11.140625" style="4" customWidth="1"/>
    <col min="7687" max="7687" width="10.7109375" style="4" bestFit="1" customWidth="1"/>
    <col min="7688" max="7699" width="11.42578125" style="4" customWidth="1"/>
    <col min="7700" max="7703" width="11.7109375" style="4" customWidth="1"/>
    <col min="7704" max="7704" width="12.140625" style="4" customWidth="1"/>
    <col min="7705" max="7705" width="11.85546875" style="4" customWidth="1"/>
    <col min="7706" max="7934" width="9.140625" style="4"/>
    <col min="7935" max="7935" width="22" style="4" customWidth="1"/>
    <col min="7936" max="7936" width="12.42578125" style="4" customWidth="1"/>
    <col min="7937" max="7937" width="12.140625" style="4" customWidth="1"/>
    <col min="7938" max="7938" width="12.28515625" style="4" customWidth="1"/>
    <col min="7939" max="7939" width="10.5703125" style="4" customWidth="1"/>
    <col min="7940" max="7940" width="11.5703125" style="4" customWidth="1"/>
    <col min="7941" max="7941" width="10.85546875" style="4" customWidth="1"/>
    <col min="7942" max="7942" width="11.140625" style="4" customWidth="1"/>
    <col min="7943" max="7943" width="10.7109375" style="4" bestFit="1" customWidth="1"/>
    <col min="7944" max="7955" width="11.42578125" style="4" customWidth="1"/>
    <col min="7956" max="7959" width="11.7109375" style="4" customWidth="1"/>
    <col min="7960" max="7960" width="12.140625" style="4" customWidth="1"/>
    <col min="7961" max="7961" width="11.85546875" style="4" customWidth="1"/>
    <col min="7962" max="8190" width="9.140625" style="4"/>
    <col min="8191" max="8191" width="22" style="4" customWidth="1"/>
    <col min="8192" max="8192" width="12.42578125" style="4" customWidth="1"/>
    <col min="8193" max="8193" width="12.140625" style="4" customWidth="1"/>
    <col min="8194" max="8194" width="12.28515625" style="4" customWidth="1"/>
    <col min="8195" max="8195" width="10.5703125" style="4" customWidth="1"/>
    <col min="8196" max="8196" width="11.5703125" style="4" customWidth="1"/>
    <col min="8197" max="8197" width="10.85546875" style="4" customWidth="1"/>
    <col min="8198" max="8198" width="11.140625" style="4" customWidth="1"/>
    <col min="8199" max="8199" width="10.7109375" style="4" bestFit="1" customWidth="1"/>
    <col min="8200" max="8211" width="11.42578125" style="4" customWidth="1"/>
    <col min="8212" max="8215" width="11.7109375" style="4" customWidth="1"/>
    <col min="8216" max="8216" width="12.140625" style="4" customWidth="1"/>
    <col min="8217" max="8217" width="11.85546875" style="4" customWidth="1"/>
    <col min="8218" max="8446" width="9.140625" style="4"/>
    <col min="8447" max="8447" width="22" style="4" customWidth="1"/>
    <col min="8448" max="8448" width="12.42578125" style="4" customWidth="1"/>
    <col min="8449" max="8449" width="12.140625" style="4" customWidth="1"/>
    <col min="8450" max="8450" width="12.28515625" style="4" customWidth="1"/>
    <col min="8451" max="8451" width="10.5703125" style="4" customWidth="1"/>
    <col min="8452" max="8452" width="11.5703125" style="4" customWidth="1"/>
    <col min="8453" max="8453" width="10.85546875" style="4" customWidth="1"/>
    <col min="8454" max="8454" width="11.140625" style="4" customWidth="1"/>
    <col min="8455" max="8455" width="10.7109375" style="4" bestFit="1" customWidth="1"/>
    <col min="8456" max="8467" width="11.42578125" style="4" customWidth="1"/>
    <col min="8468" max="8471" width="11.7109375" style="4" customWidth="1"/>
    <col min="8472" max="8472" width="12.140625" style="4" customWidth="1"/>
    <col min="8473" max="8473" width="11.85546875" style="4" customWidth="1"/>
    <col min="8474" max="8702" width="9.140625" style="4"/>
    <col min="8703" max="8703" width="22" style="4" customWidth="1"/>
    <col min="8704" max="8704" width="12.42578125" style="4" customWidth="1"/>
    <col min="8705" max="8705" width="12.140625" style="4" customWidth="1"/>
    <col min="8706" max="8706" width="12.28515625" style="4" customWidth="1"/>
    <col min="8707" max="8707" width="10.5703125" style="4" customWidth="1"/>
    <col min="8708" max="8708" width="11.5703125" style="4" customWidth="1"/>
    <col min="8709" max="8709" width="10.85546875" style="4" customWidth="1"/>
    <col min="8710" max="8710" width="11.140625" style="4" customWidth="1"/>
    <col min="8711" max="8711" width="10.7109375" style="4" bestFit="1" customWidth="1"/>
    <col min="8712" max="8723" width="11.42578125" style="4" customWidth="1"/>
    <col min="8724" max="8727" width="11.7109375" style="4" customWidth="1"/>
    <col min="8728" max="8728" width="12.140625" style="4" customWidth="1"/>
    <col min="8729" max="8729" width="11.85546875" style="4" customWidth="1"/>
    <col min="8730" max="8958" width="9.140625" style="4"/>
    <col min="8959" max="8959" width="22" style="4" customWidth="1"/>
    <col min="8960" max="8960" width="12.42578125" style="4" customWidth="1"/>
    <col min="8961" max="8961" width="12.140625" style="4" customWidth="1"/>
    <col min="8962" max="8962" width="12.28515625" style="4" customWidth="1"/>
    <col min="8963" max="8963" width="10.5703125" style="4" customWidth="1"/>
    <col min="8964" max="8964" width="11.5703125" style="4" customWidth="1"/>
    <col min="8965" max="8965" width="10.85546875" style="4" customWidth="1"/>
    <col min="8966" max="8966" width="11.140625" style="4" customWidth="1"/>
    <col min="8967" max="8967" width="10.7109375" style="4" bestFit="1" customWidth="1"/>
    <col min="8968" max="8979" width="11.42578125" style="4" customWidth="1"/>
    <col min="8980" max="8983" width="11.7109375" style="4" customWidth="1"/>
    <col min="8984" max="8984" width="12.140625" style="4" customWidth="1"/>
    <col min="8985" max="8985" width="11.85546875" style="4" customWidth="1"/>
    <col min="8986" max="9214" width="9.140625" style="4"/>
    <col min="9215" max="9215" width="22" style="4" customWidth="1"/>
    <col min="9216" max="9216" width="12.42578125" style="4" customWidth="1"/>
    <col min="9217" max="9217" width="12.140625" style="4" customWidth="1"/>
    <col min="9218" max="9218" width="12.28515625" style="4" customWidth="1"/>
    <col min="9219" max="9219" width="10.5703125" style="4" customWidth="1"/>
    <col min="9220" max="9220" width="11.5703125" style="4" customWidth="1"/>
    <col min="9221" max="9221" width="10.85546875" style="4" customWidth="1"/>
    <col min="9222" max="9222" width="11.140625" style="4" customWidth="1"/>
    <col min="9223" max="9223" width="10.7109375" style="4" bestFit="1" customWidth="1"/>
    <col min="9224" max="9235" width="11.42578125" style="4" customWidth="1"/>
    <col min="9236" max="9239" width="11.7109375" style="4" customWidth="1"/>
    <col min="9240" max="9240" width="12.140625" style="4" customWidth="1"/>
    <col min="9241" max="9241" width="11.85546875" style="4" customWidth="1"/>
    <col min="9242" max="9470" width="9.140625" style="4"/>
    <col min="9471" max="9471" width="22" style="4" customWidth="1"/>
    <col min="9472" max="9472" width="12.42578125" style="4" customWidth="1"/>
    <col min="9473" max="9473" width="12.140625" style="4" customWidth="1"/>
    <col min="9474" max="9474" width="12.28515625" style="4" customWidth="1"/>
    <col min="9475" max="9475" width="10.5703125" style="4" customWidth="1"/>
    <col min="9476" max="9476" width="11.5703125" style="4" customWidth="1"/>
    <col min="9477" max="9477" width="10.85546875" style="4" customWidth="1"/>
    <col min="9478" max="9478" width="11.140625" style="4" customWidth="1"/>
    <col min="9479" max="9479" width="10.7109375" style="4" bestFit="1" customWidth="1"/>
    <col min="9480" max="9491" width="11.42578125" style="4" customWidth="1"/>
    <col min="9492" max="9495" width="11.7109375" style="4" customWidth="1"/>
    <col min="9496" max="9496" width="12.140625" style="4" customWidth="1"/>
    <col min="9497" max="9497" width="11.85546875" style="4" customWidth="1"/>
    <col min="9498" max="9726" width="9.140625" style="4"/>
    <col min="9727" max="9727" width="22" style="4" customWidth="1"/>
    <col min="9728" max="9728" width="12.42578125" style="4" customWidth="1"/>
    <col min="9729" max="9729" width="12.140625" style="4" customWidth="1"/>
    <col min="9730" max="9730" width="12.28515625" style="4" customWidth="1"/>
    <col min="9731" max="9731" width="10.5703125" style="4" customWidth="1"/>
    <col min="9732" max="9732" width="11.5703125" style="4" customWidth="1"/>
    <col min="9733" max="9733" width="10.85546875" style="4" customWidth="1"/>
    <col min="9734" max="9734" width="11.140625" style="4" customWidth="1"/>
    <col min="9735" max="9735" width="10.7109375" style="4" bestFit="1" customWidth="1"/>
    <col min="9736" max="9747" width="11.42578125" style="4" customWidth="1"/>
    <col min="9748" max="9751" width="11.7109375" style="4" customWidth="1"/>
    <col min="9752" max="9752" width="12.140625" style="4" customWidth="1"/>
    <col min="9753" max="9753" width="11.85546875" style="4" customWidth="1"/>
    <col min="9754" max="9982" width="9.140625" style="4"/>
    <col min="9983" max="9983" width="22" style="4" customWidth="1"/>
    <col min="9984" max="9984" width="12.42578125" style="4" customWidth="1"/>
    <col min="9985" max="9985" width="12.140625" style="4" customWidth="1"/>
    <col min="9986" max="9986" width="12.28515625" style="4" customWidth="1"/>
    <col min="9987" max="9987" width="10.5703125" style="4" customWidth="1"/>
    <col min="9988" max="9988" width="11.5703125" style="4" customWidth="1"/>
    <col min="9989" max="9989" width="10.85546875" style="4" customWidth="1"/>
    <col min="9990" max="9990" width="11.140625" style="4" customWidth="1"/>
    <col min="9991" max="9991" width="10.7109375" style="4" bestFit="1" customWidth="1"/>
    <col min="9992" max="10003" width="11.42578125" style="4" customWidth="1"/>
    <col min="10004" max="10007" width="11.7109375" style="4" customWidth="1"/>
    <col min="10008" max="10008" width="12.140625" style="4" customWidth="1"/>
    <col min="10009" max="10009" width="11.85546875" style="4" customWidth="1"/>
    <col min="10010" max="10238" width="9.140625" style="4"/>
    <col min="10239" max="10239" width="22" style="4" customWidth="1"/>
    <col min="10240" max="10240" width="12.42578125" style="4" customWidth="1"/>
    <col min="10241" max="10241" width="12.140625" style="4" customWidth="1"/>
    <col min="10242" max="10242" width="12.28515625" style="4" customWidth="1"/>
    <col min="10243" max="10243" width="10.5703125" style="4" customWidth="1"/>
    <col min="10244" max="10244" width="11.5703125" style="4" customWidth="1"/>
    <col min="10245" max="10245" width="10.85546875" style="4" customWidth="1"/>
    <col min="10246" max="10246" width="11.140625" style="4" customWidth="1"/>
    <col min="10247" max="10247" width="10.7109375" style="4" bestFit="1" customWidth="1"/>
    <col min="10248" max="10259" width="11.42578125" style="4" customWidth="1"/>
    <col min="10260" max="10263" width="11.7109375" style="4" customWidth="1"/>
    <col min="10264" max="10264" width="12.140625" style="4" customWidth="1"/>
    <col min="10265" max="10265" width="11.85546875" style="4" customWidth="1"/>
    <col min="10266" max="10494" width="9.140625" style="4"/>
    <col min="10495" max="10495" width="22" style="4" customWidth="1"/>
    <col min="10496" max="10496" width="12.42578125" style="4" customWidth="1"/>
    <col min="10497" max="10497" width="12.140625" style="4" customWidth="1"/>
    <col min="10498" max="10498" width="12.28515625" style="4" customWidth="1"/>
    <col min="10499" max="10499" width="10.5703125" style="4" customWidth="1"/>
    <col min="10500" max="10500" width="11.5703125" style="4" customWidth="1"/>
    <col min="10501" max="10501" width="10.85546875" style="4" customWidth="1"/>
    <col min="10502" max="10502" width="11.140625" style="4" customWidth="1"/>
    <col min="10503" max="10503" width="10.7109375" style="4" bestFit="1" customWidth="1"/>
    <col min="10504" max="10515" width="11.42578125" style="4" customWidth="1"/>
    <col min="10516" max="10519" width="11.7109375" style="4" customWidth="1"/>
    <col min="10520" max="10520" width="12.140625" style="4" customWidth="1"/>
    <col min="10521" max="10521" width="11.85546875" style="4" customWidth="1"/>
    <col min="10522" max="10750" width="9.140625" style="4"/>
    <col min="10751" max="10751" width="22" style="4" customWidth="1"/>
    <col min="10752" max="10752" width="12.42578125" style="4" customWidth="1"/>
    <col min="10753" max="10753" width="12.140625" style="4" customWidth="1"/>
    <col min="10754" max="10754" width="12.28515625" style="4" customWidth="1"/>
    <col min="10755" max="10755" width="10.5703125" style="4" customWidth="1"/>
    <col min="10756" max="10756" width="11.5703125" style="4" customWidth="1"/>
    <col min="10757" max="10757" width="10.85546875" style="4" customWidth="1"/>
    <col min="10758" max="10758" width="11.140625" style="4" customWidth="1"/>
    <col min="10759" max="10759" width="10.7109375" style="4" bestFit="1" customWidth="1"/>
    <col min="10760" max="10771" width="11.42578125" style="4" customWidth="1"/>
    <col min="10772" max="10775" width="11.7109375" style="4" customWidth="1"/>
    <col min="10776" max="10776" width="12.140625" style="4" customWidth="1"/>
    <col min="10777" max="10777" width="11.85546875" style="4" customWidth="1"/>
    <col min="10778" max="11006" width="9.140625" style="4"/>
    <col min="11007" max="11007" width="22" style="4" customWidth="1"/>
    <col min="11008" max="11008" width="12.42578125" style="4" customWidth="1"/>
    <col min="11009" max="11009" width="12.140625" style="4" customWidth="1"/>
    <col min="11010" max="11010" width="12.28515625" style="4" customWidth="1"/>
    <col min="11011" max="11011" width="10.5703125" style="4" customWidth="1"/>
    <col min="11012" max="11012" width="11.5703125" style="4" customWidth="1"/>
    <col min="11013" max="11013" width="10.85546875" style="4" customWidth="1"/>
    <col min="11014" max="11014" width="11.140625" style="4" customWidth="1"/>
    <col min="11015" max="11015" width="10.7109375" style="4" bestFit="1" customWidth="1"/>
    <col min="11016" max="11027" width="11.42578125" style="4" customWidth="1"/>
    <col min="11028" max="11031" width="11.7109375" style="4" customWidth="1"/>
    <col min="11032" max="11032" width="12.140625" style="4" customWidth="1"/>
    <col min="11033" max="11033" width="11.85546875" style="4" customWidth="1"/>
    <col min="11034" max="11262" width="9.140625" style="4"/>
    <col min="11263" max="11263" width="22" style="4" customWidth="1"/>
    <col min="11264" max="11264" width="12.42578125" style="4" customWidth="1"/>
    <col min="11265" max="11265" width="12.140625" style="4" customWidth="1"/>
    <col min="11266" max="11266" width="12.28515625" style="4" customWidth="1"/>
    <col min="11267" max="11267" width="10.5703125" style="4" customWidth="1"/>
    <col min="11268" max="11268" width="11.5703125" style="4" customWidth="1"/>
    <col min="11269" max="11269" width="10.85546875" style="4" customWidth="1"/>
    <col min="11270" max="11270" width="11.140625" style="4" customWidth="1"/>
    <col min="11271" max="11271" width="10.7109375" style="4" bestFit="1" customWidth="1"/>
    <col min="11272" max="11283" width="11.42578125" style="4" customWidth="1"/>
    <col min="11284" max="11287" width="11.7109375" style="4" customWidth="1"/>
    <col min="11288" max="11288" width="12.140625" style="4" customWidth="1"/>
    <col min="11289" max="11289" width="11.85546875" style="4" customWidth="1"/>
    <col min="11290" max="11518" width="9.140625" style="4"/>
    <col min="11519" max="11519" width="22" style="4" customWidth="1"/>
    <col min="11520" max="11520" width="12.42578125" style="4" customWidth="1"/>
    <col min="11521" max="11521" width="12.140625" style="4" customWidth="1"/>
    <col min="11522" max="11522" width="12.28515625" style="4" customWidth="1"/>
    <col min="11523" max="11523" width="10.5703125" style="4" customWidth="1"/>
    <col min="11524" max="11524" width="11.5703125" style="4" customWidth="1"/>
    <col min="11525" max="11525" width="10.85546875" style="4" customWidth="1"/>
    <col min="11526" max="11526" width="11.140625" style="4" customWidth="1"/>
    <col min="11527" max="11527" width="10.7109375" style="4" bestFit="1" customWidth="1"/>
    <col min="11528" max="11539" width="11.42578125" style="4" customWidth="1"/>
    <col min="11540" max="11543" width="11.7109375" style="4" customWidth="1"/>
    <col min="11544" max="11544" width="12.140625" style="4" customWidth="1"/>
    <col min="11545" max="11545" width="11.85546875" style="4" customWidth="1"/>
    <col min="11546" max="11774" width="9.140625" style="4"/>
    <col min="11775" max="11775" width="22" style="4" customWidth="1"/>
    <col min="11776" max="11776" width="12.42578125" style="4" customWidth="1"/>
    <col min="11777" max="11777" width="12.140625" style="4" customWidth="1"/>
    <col min="11778" max="11778" width="12.28515625" style="4" customWidth="1"/>
    <col min="11779" max="11779" width="10.5703125" style="4" customWidth="1"/>
    <col min="11780" max="11780" width="11.5703125" style="4" customWidth="1"/>
    <col min="11781" max="11781" width="10.85546875" style="4" customWidth="1"/>
    <col min="11782" max="11782" width="11.140625" style="4" customWidth="1"/>
    <col min="11783" max="11783" width="10.7109375" style="4" bestFit="1" customWidth="1"/>
    <col min="11784" max="11795" width="11.42578125" style="4" customWidth="1"/>
    <col min="11796" max="11799" width="11.7109375" style="4" customWidth="1"/>
    <col min="11800" max="11800" width="12.140625" style="4" customWidth="1"/>
    <col min="11801" max="11801" width="11.85546875" style="4" customWidth="1"/>
    <col min="11802" max="12030" width="9.140625" style="4"/>
    <col min="12031" max="12031" width="22" style="4" customWidth="1"/>
    <col min="12032" max="12032" width="12.42578125" style="4" customWidth="1"/>
    <col min="12033" max="12033" width="12.140625" style="4" customWidth="1"/>
    <col min="12034" max="12034" width="12.28515625" style="4" customWidth="1"/>
    <col min="12035" max="12035" width="10.5703125" style="4" customWidth="1"/>
    <col min="12036" max="12036" width="11.5703125" style="4" customWidth="1"/>
    <col min="12037" max="12037" width="10.85546875" style="4" customWidth="1"/>
    <col min="12038" max="12038" width="11.140625" style="4" customWidth="1"/>
    <col min="12039" max="12039" width="10.7109375" style="4" bestFit="1" customWidth="1"/>
    <col min="12040" max="12051" width="11.42578125" style="4" customWidth="1"/>
    <col min="12052" max="12055" width="11.7109375" style="4" customWidth="1"/>
    <col min="12056" max="12056" width="12.140625" style="4" customWidth="1"/>
    <col min="12057" max="12057" width="11.85546875" style="4" customWidth="1"/>
    <col min="12058" max="12286" width="9.140625" style="4"/>
    <col min="12287" max="12287" width="22" style="4" customWidth="1"/>
    <col min="12288" max="12288" width="12.42578125" style="4" customWidth="1"/>
    <col min="12289" max="12289" width="12.140625" style="4" customWidth="1"/>
    <col min="12290" max="12290" width="12.28515625" style="4" customWidth="1"/>
    <col min="12291" max="12291" width="10.5703125" style="4" customWidth="1"/>
    <col min="12292" max="12292" width="11.5703125" style="4" customWidth="1"/>
    <col min="12293" max="12293" width="10.85546875" style="4" customWidth="1"/>
    <col min="12294" max="12294" width="11.140625" style="4" customWidth="1"/>
    <col min="12295" max="12295" width="10.7109375" style="4" bestFit="1" customWidth="1"/>
    <col min="12296" max="12307" width="11.42578125" style="4" customWidth="1"/>
    <col min="12308" max="12311" width="11.7109375" style="4" customWidth="1"/>
    <col min="12312" max="12312" width="12.140625" style="4" customWidth="1"/>
    <col min="12313" max="12313" width="11.85546875" style="4" customWidth="1"/>
    <col min="12314" max="12542" width="9.140625" style="4"/>
    <col min="12543" max="12543" width="22" style="4" customWidth="1"/>
    <col min="12544" max="12544" width="12.42578125" style="4" customWidth="1"/>
    <col min="12545" max="12545" width="12.140625" style="4" customWidth="1"/>
    <col min="12546" max="12546" width="12.28515625" style="4" customWidth="1"/>
    <col min="12547" max="12547" width="10.5703125" style="4" customWidth="1"/>
    <col min="12548" max="12548" width="11.5703125" style="4" customWidth="1"/>
    <col min="12549" max="12549" width="10.85546875" style="4" customWidth="1"/>
    <col min="12550" max="12550" width="11.140625" style="4" customWidth="1"/>
    <col min="12551" max="12551" width="10.7109375" style="4" bestFit="1" customWidth="1"/>
    <col min="12552" max="12563" width="11.42578125" style="4" customWidth="1"/>
    <col min="12564" max="12567" width="11.7109375" style="4" customWidth="1"/>
    <col min="12568" max="12568" width="12.140625" style="4" customWidth="1"/>
    <col min="12569" max="12569" width="11.85546875" style="4" customWidth="1"/>
    <col min="12570" max="12798" width="9.140625" style="4"/>
    <col min="12799" max="12799" width="22" style="4" customWidth="1"/>
    <col min="12800" max="12800" width="12.42578125" style="4" customWidth="1"/>
    <col min="12801" max="12801" width="12.140625" style="4" customWidth="1"/>
    <col min="12802" max="12802" width="12.28515625" style="4" customWidth="1"/>
    <col min="12803" max="12803" width="10.5703125" style="4" customWidth="1"/>
    <col min="12804" max="12804" width="11.5703125" style="4" customWidth="1"/>
    <col min="12805" max="12805" width="10.85546875" style="4" customWidth="1"/>
    <col min="12806" max="12806" width="11.140625" style="4" customWidth="1"/>
    <col min="12807" max="12807" width="10.7109375" style="4" bestFit="1" customWidth="1"/>
    <col min="12808" max="12819" width="11.42578125" style="4" customWidth="1"/>
    <col min="12820" max="12823" width="11.7109375" style="4" customWidth="1"/>
    <col min="12824" max="12824" width="12.140625" style="4" customWidth="1"/>
    <col min="12825" max="12825" width="11.85546875" style="4" customWidth="1"/>
    <col min="12826" max="13054" width="9.140625" style="4"/>
    <col min="13055" max="13055" width="22" style="4" customWidth="1"/>
    <col min="13056" max="13056" width="12.42578125" style="4" customWidth="1"/>
    <col min="13057" max="13057" width="12.140625" style="4" customWidth="1"/>
    <col min="13058" max="13058" width="12.28515625" style="4" customWidth="1"/>
    <col min="13059" max="13059" width="10.5703125" style="4" customWidth="1"/>
    <col min="13060" max="13060" width="11.5703125" style="4" customWidth="1"/>
    <col min="13061" max="13061" width="10.85546875" style="4" customWidth="1"/>
    <col min="13062" max="13062" width="11.140625" style="4" customWidth="1"/>
    <col min="13063" max="13063" width="10.7109375" style="4" bestFit="1" customWidth="1"/>
    <col min="13064" max="13075" width="11.42578125" style="4" customWidth="1"/>
    <col min="13076" max="13079" width="11.7109375" style="4" customWidth="1"/>
    <col min="13080" max="13080" width="12.140625" style="4" customWidth="1"/>
    <col min="13081" max="13081" width="11.85546875" style="4" customWidth="1"/>
    <col min="13082" max="13310" width="9.140625" style="4"/>
    <col min="13311" max="13311" width="22" style="4" customWidth="1"/>
    <col min="13312" max="13312" width="12.42578125" style="4" customWidth="1"/>
    <col min="13313" max="13313" width="12.140625" style="4" customWidth="1"/>
    <col min="13314" max="13314" width="12.28515625" style="4" customWidth="1"/>
    <col min="13315" max="13315" width="10.5703125" style="4" customWidth="1"/>
    <col min="13316" max="13316" width="11.5703125" style="4" customWidth="1"/>
    <col min="13317" max="13317" width="10.85546875" style="4" customWidth="1"/>
    <col min="13318" max="13318" width="11.140625" style="4" customWidth="1"/>
    <col min="13319" max="13319" width="10.7109375" style="4" bestFit="1" customWidth="1"/>
    <col min="13320" max="13331" width="11.42578125" style="4" customWidth="1"/>
    <col min="13332" max="13335" width="11.7109375" style="4" customWidth="1"/>
    <col min="13336" max="13336" width="12.140625" style="4" customWidth="1"/>
    <col min="13337" max="13337" width="11.85546875" style="4" customWidth="1"/>
    <col min="13338" max="13566" width="9.140625" style="4"/>
    <col min="13567" max="13567" width="22" style="4" customWidth="1"/>
    <col min="13568" max="13568" width="12.42578125" style="4" customWidth="1"/>
    <col min="13569" max="13569" width="12.140625" style="4" customWidth="1"/>
    <col min="13570" max="13570" width="12.28515625" style="4" customWidth="1"/>
    <col min="13571" max="13571" width="10.5703125" style="4" customWidth="1"/>
    <col min="13572" max="13572" width="11.5703125" style="4" customWidth="1"/>
    <col min="13573" max="13573" width="10.85546875" style="4" customWidth="1"/>
    <col min="13574" max="13574" width="11.140625" style="4" customWidth="1"/>
    <col min="13575" max="13575" width="10.7109375" style="4" bestFit="1" customWidth="1"/>
    <col min="13576" max="13587" width="11.42578125" style="4" customWidth="1"/>
    <col min="13588" max="13591" width="11.7109375" style="4" customWidth="1"/>
    <col min="13592" max="13592" width="12.140625" style="4" customWidth="1"/>
    <col min="13593" max="13593" width="11.85546875" style="4" customWidth="1"/>
    <col min="13594" max="13822" width="9.140625" style="4"/>
    <col min="13823" max="13823" width="22" style="4" customWidth="1"/>
    <col min="13824" max="13824" width="12.42578125" style="4" customWidth="1"/>
    <col min="13825" max="13825" width="12.140625" style="4" customWidth="1"/>
    <col min="13826" max="13826" width="12.28515625" style="4" customWidth="1"/>
    <col min="13827" max="13827" width="10.5703125" style="4" customWidth="1"/>
    <col min="13828" max="13828" width="11.5703125" style="4" customWidth="1"/>
    <col min="13829" max="13829" width="10.85546875" style="4" customWidth="1"/>
    <col min="13830" max="13830" width="11.140625" style="4" customWidth="1"/>
    <col min="13831" max="13831" width="10.7109375" style="4" bestFit="1" customWidth="1"/>
    <col min="13832" max="13843" width="11.42578125" style="4" customWidth="1"/>
    <col min="13844" max="13847" width="11.7109375" style="4" customWidth="1"/>
    <col min="13848" max="13848" width="12.140625" style="4" customWidth="1"/>
    <col min="13849" max="13849" width="11.85546875" style="4" customWidth="1"/>
    <col min="13850" max="14078" width="9.140625" style="4"/>
    <col min="14079" max="14079" width="22" style="4" customWidth="1"/>
    <col min="14080" max="14080" width="12.42578125" style="4" customWidth="1"/>
    <col min="14081" max="14081" width="12.140625" style="4" customWidth="1"/>
    <col min="14082" max="14082" width="12.28515625" style="4" customWidth="1"/>
    <col min="14083" max="14083" width="10.5703125" style="4" customWidth="1"/>
    <col min="14084" max="14084" width="11.5703125" style="4" customWidth="1"/>
    <col min="14085" max="14085" width="10.85546875" style="4" customWidth="1"/>
    <col min="14086" max="14086" width="11.140625" style="4" customWidth="1"/>
    <col min="14087" max="14087" width="10.7109375" style="4" bestFit="1" customWidth="1"/>
    <col min="14088" max="14099" width="11.42578125" style="4" customWidth="1"/>
    <col min="14100" max="14103" width="11.7109375" style="4" customWidth="1"/>
    <col min="14104" max="14104" width="12.140625" style="4" customWidth="1"/>
    <col min="14105" max="14105" width="11.85546875" style="4" customWidth="1"/>
    <col min="14106" max="14334" width="9.140625" style="4"/>
    <col min="14335" max="14335" width="22" style="4" customWidth="1"/>
    <col min="14336" max="14336" width="12.42578125" style="4" customWidth="1"/>
    <col min="14337" max="14337" width="12.140625" style="4" customWidth="1"/>
    <col min="14338" max="14338" width="12.28515625" style="4" customWidth="1"/>
    <col min="14339" max="14339" width="10.5703125" style="4" customWidth="1"/>
    <col min="14340" max="14340" width="11.5703125" style="4" customWidth="1"/>
    <col min="14341" max="14341" width="10.85546875" style="4" customWidth="1"/>
    <col min="14342" max="14342" width="11.140625" style="4" customWidth="1"/>
    <col min="14343" max="14343" width="10.7109375" style="4" bestFit="1" customWidth="1"/>
    <col min="14344" max="14355" width="11.42578125" style="4" customWidth="1"/>
    <col min="14356" max="14359" width="11.7109375" style="4" customWidth="1"/>
    <col min="14360" max="14360" width="12.140625" style="4" customWidth="1"/>
    <col min="14361" max="14361" width="11.85546875" style="4" customWidth="1"/>
    <col min="14362" max="14590" width="9.140625" style="4"/>
    <col min="14591" max="14591" width="22" style="4" customWidth="1"/>
    <col min="14592" max="14592" width="12.42578125" style="4" customWidth="1"/>
    <col min="14593" max="14593" width="12.140625" style="4" customWidth="1"/>
    <col min="14594" max="14594" width="12.28515625" style="4" customWidth="1"/>
    <col min="14595" max="14595" width="10.5703125" style="4" customWidth="1"/>
    <col min="14596" max="14596" width="11.5703125" style="4" customWidth="1"/>
    <col min="14597" max="14597" width="10.85546875" style="4" customWidth="1"/>
    <col min="14598" max="14598" width="11.140625" style="4" customWidth="1"/>
    <col min="14599" max="14599" width="10.7109375" style="4" bestFit="1" customWidth="1"/>
    <col min="14600" max="14611" width="11.42578125" style="4" customWidth="1"/>
    <col min="14612" max="14615" width="11.7109375" style="4" customWidth="1"/>
    <col min="14616" max="14616" width="12.140625" style="4" customWidth="1"/>
    <col min="14617" max="14617" width="11.85546875" style="4" customWidth="1"/>
    <col min="14618" max="14846" width="9.140625" style="4"/>
    <col min="14847" max="14847" width="22" style="4" customWidth="1"/>
    <col min="14848" max="14848" width="12.42578125" style="4" customWidth="1"/>
    <col min="14849" max="14849" width="12.140625" style="4" customWidth="1"/>
    <col min="14850" max="14850" width="12.28515625" style="4" customWidth="1"/>
    <col min="14851" max="14851" width="10.5703125" style="4" customWidth="1"/>
    <col min="14852" max="14852" width="11.5703125" style="4" customWidth="1"/>
    <col min="14853" max="14853" width="10.85546875" style="4" customWidth="1"/>
    <col min="14854" max="14854" width="11.140625" style="4" customWidth="1"/>
    <col min="14855" max="14855" width="10.7109375" style="4" bestFit="1" customWidth="1"/>
    <col min="14856" max="14867" width="11.42578125" style="4" customWidth="1"/>
    <col min="14868" max="14871" width="11.7109375" style="4" customWidth="1"/>
    <col min="14872" max="14872" width="12.140625" style="4" customWidth="1"/>
    <col min="14873" max="14873" width="11.85546875" style="4" customWidth="1"/>
    <col min="14874" max="15102" width="9.140625" style="4"/>
    <col min="15103" max="15103" width="22" style="4" customWidth="1"/>
    <col min="15104" max="15104" width="12.42578125" style="4" customWidth="1"/>
    <col min="15105" max="15105" width="12.140625" style="4" customWidth="1"/>
    <col min="15106" max="15106" width="12.28515625" style="4" customWidth="1"/>
    <col min="15107" max="15107" width="10.5703125" style="4" customWidth="1"/>
    <col min="15108" max="15108" width="11.5703125" style="4" customWidth="1"/>
    <col min="15109" max="15109" width="10.85546875" style="4" customWidth="1"/>
    <col min="15110" max="15110" width="11.140625" style="4" customWidth="1"/>
    <col min="15111" max="15111" width="10.7109375" style="4" bestFit="1" customWidth="1"/>
    <col min="15112" max="15123" width="11.42578125" style="4" customWidth="1"/>
    <col min="15124" max="15127" width="11.7109375" style="4" customWidth="1"/>
    <col min="15128" max="15128" width="12.140625" style="4" customWidth="1"/>
    <col min="15129" max="15129" width="11.85546875" style="4" customWidth="1"/>
    <col min="15130" max="15358" width="9.140625" style="4"/>
    <col min="15359" max="15359" width="22" style="4" customWidth="1"/>
    <col min="15360" max="15360" width="12.42578125" style="4" customWidth="1"/>
    <col min="15361" max="15361" width="12.140625" style="4" customWidth="1"/>
    <col min="15362" max="15362" width="12.28515625" style="4" customWidth="1"/>
    <col min="15363" max="15363" width="10.5703125" style="4" customWidth="1"/>
    <col min="15364" max="15364" width="11.5703125" style="4" customWidth="1"/>
    <col min="15365" max="15365" width="10.85546875" style="4" customWidth="1"/>
    <col min="15366" max="15366" width="11.140625" style="4" customWidth="1"/>
    <col min="15367" max="15367" width="10.7109375" style="4" bestFit="1" customWidth="1"/>
    <col min="15368" max="15379" width="11.42578125" style="4" customWidth="1"/>
    <col min="15380" max="15383" width="11.7109375" style="4" customWidth="1"/>
    <col min="15384" max="15384" width="12.140625" style="4" customWidth="1"/>
    <col min="15385" max="15385" width="11.85546875" style="4" customWidth="1"/>
    <col min="15386" max="15614" width="9.140625" style="4"/>
    <col min="15615" max="15615" width="22" style="4" customWidth="1"/>
    <col min="15616" max="15616" width="12.42578125" style="4" customWidth="1"/>
    <col min="15617" max="15617" width="12.140625" style="4" customWidth="1"/>
    <col min="15618" max="15618" width="12.28515625" style="4" customWidth="1"/>
    <col min="15619" max="15619" width="10.5703125" style="4" customWidth="1"/>
    <col min="15620" max="15620" width="11.5703125" style="4" customWidth="1"/>
    <col min="15621" max="15621" width="10.85546875" style="4" customWidth="1"/>
    <col min="15622" max="15622" width="11.140625" style="4" customWidth="1"/>
    <col min="15623" max="15623" width="10.7109375" style="4" bestFit="1" customWidth="1"/>
    <col min="15624" max="15635" width="11.42578125" style="4" customWidth="1"/>
    <col min="15636" max="15639" width="11.7109375" style="4" customWidth="1"/>
    <col min="15640" max="15640" width="12.140625" style="4" customWidth="1"/>
    <col min="15641" max="15641" width="11.85546875" style="4" customWidth="1"/>
    <col min="15642" max="15870" width="9.140625" style="4"/>
    <col min="15871" max="15871" width="22" style="4" customWidth="1"/>
    <col min="15872" max="15872" width="12.42578125" style="4" customWidth="1"/>
    <col min="15873" max="15873" width="12.140625" style="4" customWidth="1"/>
    <col min="15874" max="15874" width="12.28515625" style="4" customWidth="1"/>
    <col min="15875" max="15875" width="10.5703125" style="4" customWidth="1"/>
    <col min="15876" max="15876" width="11.5703125" style="4" customWidth="1"/>
    <col min="15877" max="15877" width="10.85546875" style="4" customWidth="1"/>
    <col min="15878" max="15878" width="11.140625" style="4" customWidth="1"/>
    <col min="15879" max="15879" width="10.7109375" style="4" bestFit="1" customWidth="1"/>
    <col min="15880" max="15891" width="11.42578125" style="4" customWidth="1"/>
    <col min="15892" max="15895" width="11.7109375" style="4" customWidth="1"/>
    <col min="15896" max="15896" width="12.140625" style="4" customWidth="1"/>
    <col min="15897" max="15897" width="11.85546875" style="4" customWidth="1"/>
    <col min="15898" max="16126" width="9.140625" style="4"/>
    <col min="16127" max="16127" width="22" style="4" customWidth="1"/>
    <col min="16128" max="16128" width="12.42578125" style="4" customWidth="1"/>
    <col min="16129" max="16129" width="12.140625" style="4" customWidth="1"/>
    <col min="16130" max="16130" width="12.28515625" style="4" customWidth="1"/>
    <col min="16131" max="16131" width="10.5703125" style="4" customWidth="1"/>
    <col min="16132" max="16132" width="11.5703125" style="4" customWidth="1"/>
    <col min="16133" max="16133" width="10.85546875" style="4" customWidth="1"/>
    <col min="16134" max="16134" width="11.140625" style="4" customWidth="1"/>
    <col min="16135" max="16135" width="10.7109375" style="4" bestFit="1" customWidth="1"/>
    <col min="16136" max="16147" width="11.42578125" style="4" customWidth="1"/>
    <col min="16148" max="16151" width="11.7109375" style="4" customWidth="1"/>
    <col min="16152" max="16152" width="12.140625" style="4" customWidth="1"/>
    <col min="16153" max="16153" width="11.85546875" style="4" customWidth="1"/>
    <col min="16154" max="16384" width="9.140625" style="4"/>
  </cols>
  <sheetData>
    <row r="1" spans="1:17" ht="15" x14ac:dyDescent="0.25">
      <c r="A1" s="39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2" thickBot="1" x14ac:dyDescent="0.25">
      <c r="J2" s="5"/>
      <c r="K2" s="6" t="s">
        <v>3</v>
      </c>
    </row>
    <row r="3" spans="1:17" ht="12" thickBot="1" x14ac:dyDescent="0.25">
      <c r="A3" s="35"/>
      <c r="B3" s="37">
        <v>1998</v>
      </c>
      <c r="C3" s="37">
        <v>1999</v>
      </c>
      <c r="D3" s="37">
        <v>2000</v>
      </c>
      <c r="E3" s="37">
        <v>2001</v>
      </c>
      <c r="F3" s="37">
        <v>2002</v>
      </c>
      <c r="G3" s="37">
        <v>2003</v>
      </c>
      <c r="H3" s="37">
        <v>2004</v>
      </c>
      <c r="I3" s="37">
        <v>2005</v>
      </c>
      <c r="J3" s="37">
        <v>2006</v>
      </c>
      <c r="K3" s="37">
        <v>2007</v>
      </c>
    </row>
    <row r="4" spans="1:17" s="5" customFormat="1" ht="17.25" customHeight="1" x14ac:dyDescent="0.2">
      <c r="A4" s="34" t="s">
        <v>4</v>
      </c>
      <c r="B4" s="36">
        <f t="shared" ref="B4:K4" si="0">SUM(B5:B20)</f>
        <v>1733263.5</v>
      </c>
      <c r="C4" s="36">
        <f t="shared" si="0"/>
        <v>2016456.3</v>
      </c>
      <c r="D4" s="36">
        <f t="shared" si="0"/>
        <v>2599901.6</v>
      </c>
      <c r="E4" s="36">
        <f t="shared" si="0"/>
        <v>3250593.3</v>
      </c>
      <c r="F4" s="36">
        <f t="shared" si="0"/>
        <v>3776277.3</v>
      </c>
      <c r="G4" s="36">
        <f t="shared" si="0"/>
        <v>4611975.3</v>
      </c>
      <c r="H4" s="36">
        <f t="shared" si="0"/>
        <v>5870134.2999999998</v>
      </c>
      <c r="I4" s="36">
        <f t="shared" si="0"/>
        <v>7590593.5</v>
      </c>
      <c r="J4" s="36">
        <f t="shared" si="0"/>
        <v>10213731.199999999</v>
      </c>
      <c r="K4" s="36">
        <f t="shared" si="0"/>
        <v>12849794</v>
      </c>
    </row>
    <row r="5" spans="1:17" x14ac:dyDescent="0.2">
      <c r="A5" s="25" t="s">
        <v>5</v>
      </c>
      <c r="B5" s="24">
        <v>48922.2</v>
      </c>
      <c r="C5" s="24">
        <v>78275.899999999994</v>
      </c>
      <c r="D5" s="24">
        <v>82957.2</v>
      </c>
      <c r="E5" s="24">
        <v>107692.7</v>
      </c>
      <c r="F5" s="24">
        <v>116616.4</v>
      </c>
      <c r="G5" s="24">
        <v>141570</v>
      </c>
      <c r="H5" s="24">
        <v>166162.5</v>
      </c>
      <c r="I5" s="24">
        <v>196761.3</v>
      </c>
      <c r="J5" s="24">
        <v>254186.2</v>
      </c>
      <c r="K5" s="24">
        <v>406298.4</v>
      </c>
    </row>
    <row r="6" spans="1:17" x14ac:dyDescent="0.2">
      <c r="A6" s="25" t="s">
        <v>6</v>
      </c>
      <c r="B6" s="24">
        <v>89311.4</v>
      </c>
      <c r="C6" s="24">
        <v>92937.8</v>
      </c>
      <c r="D6" s="24">
        <v>118092.7</v>
      </c>
      <c r="E6" s="24">
        <v>147045.1</v>
      </c>
      <c r="F6" s="24">
        <v>179594.7</v>
      </c>
      <c r="G6" s="24">
        <v>236692.9</v>
      </c>
      <c r="H6" s="24">
        <v>295817.5</v>
      </c>
      <c r="I6" s="24">
        <v>412959.4</v>
      </c>
      <c r="J6" s="24">
        <v>517031.8</v>
      </c>
      <c r="K6" s="24">
        <v>678938.6</v>
      </c>
    </row>
    <row r="7" spans="1:17" x14ac:dyDescent="0.2">
      <c r="A7" s="25" t="s">
        <v>7</v>
      </c>
      <c r="B7" s="24">
        <v>92478.3</v>
      </c>
      <c r="C7" s="24">
        <v>99257.4</v>
      </c>
      <c r="D7" s="24">
        <v>124564.2</v>
      </c>
      <c r="E7" s="24">
        <v>158693.29999999999</v>
      </c>
      <c r="F7" s="24">
        <v>185603.9</v>
      </c>
      <c r="G7" s="24">
        <v>230573.8</v>
      </c>
      <c r="H7" s="24">
        <v>258440</v>
      </c>
      <c r="I7" s="24">
        <v>322696.90000000002</v>
      </c>
      <c r="J7" s="24">
        <v>408617.2</v>
      </c>
      <c r="K7" s="24">
        <v>550708.30000000005</v>
      </c>
    </row>
    <row r="8" spans="1:17" x14ac:dyDescent="0.2">
      <c r="A8" s="25" t="s">
        <v>8</v>
      </c>
      <c r="B8" s="24">
        <v>105444.9</v>
      </c>
      <c r="C8" s="24">
        <v>138607.79999999999</v>
      </c>
      <c r="D8" s="24">
        <v>245478.2</v>
      </c>
      <c r="E8" s="24">
        <v>293405</v>
      </c>
      <c r="F8" s="24">
        <v>389545.6</v>
      </c>
      <c r="G8" s="24">
        <v>484127.9</v>
      </c>
      <c r="H8" s="24">
        <v>639579.80000000005</v>
      </c>
      <c r="I8" s="24">
        <v>808222</v>
      </c>
      <c r="J8" s="24">
        <v>1094151.2</v>
      </c>
      <c r="K8" s="24">
        <v>1234007.6000000001</v>
      </c>
    </row>
    <row r="9" spans="1:17" x14ac:dyDescent="0.2">
      <c r="A9" s="25" t="s">
        <v>9</v>
      </c>
      <c r="B9" s="24">
        <v>57774</v>
      </c>
      <c r="C9" s="24">
        <v>76284.800000000003</v>
      </c>
      <c r="D9" s="24">
        <v>118374.5</v>
      </c>
      <c r="E9" s="24">
        <v>149938.29999999999</v>
      </c>
      <c r="F9" s="24">
        <v>178368.4</v>
      </c>
      <c r="G9" s="24">
        <v>200889.4</v>
      </c>
      <c r="H9" s="24">
        <v>356921.5</v>
      </c>
      <c r="I9" s="24">
        <v>401105.5</v>
      </c>
      <c r="J9" s="24">
        <v>512319.9</v>
      </c>
      <c r="K9" s="24">
        <v>617693.4</v>
      </c>
    </row>
    <row r="10" spans="1:17" x14ac:dyDescent="0.2">
      <c r="A10" s="25" t="s">
        <v>10</v>
      </c>
      <c r="B10" s="24">
        <v>48879.3</v>
      </c>
      <c r="C10" s="24">
        <v>49676.9</v>
      </c>
      <c r="D10" s="24">
        <v>57783.199999999997</v>
      </c>
      <c r="E10" s="24">
        <v>69859</v>
      </c>
      <c r="F10" s="24">
        <v>82972.5</v>
      </c>
      <c r="G10" s="24">
        <v>119500.4</v>
      </c>
      <c r="H10" s="24">
        <v>137238</v>
      </c>
      <c r="I10" s="24">
        <v>168554.8</v>
      </c>
      <c r="J10" s="24">
        <v>192205.3</v>
      </c>
      <c r="K10" s="24">
        <v>266467.7</v>
      </c>
    </row>
    <row r="11" spans="1:17" x14ac:dyDescent="0.2">
      <c r="A11" s="25" t="s">
        <v>11</v>
      </c>
      <c r="B11" s="24">
        <v>200649.8</v>
      </c>
      <c r="C11" s="24">
        <v>235372</v>
      </c>
      <c r="D11" s="24">
        <v>299947.3</v>
      </c>
      <c r="E11" s="24">
        <v>337702.5</v>
      </c>
      <c r="F11" s="24">
        <v>370493.6</v>
      </c>
      <c r="G11" s="24">
        <v>444418.8</v>
      </c>
      <c r="H11" s="24">
        <v>508970.6</v>
      </c>
      <c r="I11" s="24">
        <v>679805.9</v>
      </c>
      <c r="J11" s="24">
        <v>922634.5</v>
      </c>
      <c r="K11" s="24">
        <v>1144309.3999999999</v>
      </c>
    </row>
    <row r="12" spans="1:17" x14ac:dyDescent="0.2">
      <c r="A12" s="25" t="s">
        <v>12</v>
      </c>
      <c r="B12" s="24">
        <v>121920.8</v>
      </c>
      <c r="C12" s="24">
        <v>136400.79999999999</v>
      </c>
      <c r="D12" s="24">
        <v>158853.29999999999</v>
      </c>
      <c r="E12" s="24">
        <v>171666.3</v>
      </c>
      <c r="F12" s="24">
        <v>185172</v>
      </c>
      <c r="G12" s="24">
        <v>235111.5</v>
      </c>
      <c r="H12" s="24">
        <v>272279.09999999998</v>
      </c>
      <c r="I12" s="24">
        <v>322711.3</v>
      </c>
      <c r="J12" s="24">
        <v>387343.8</v>
      </c>
      <c r="K12" s="24">
        <v>560378.30000000005</v>
      </c>
    </row>
    <row r="13" spans="1:17" x14ac:dyDescent="0.2">
      <c r="A13" s="25" t="s">
        <v>13</v>
      </c>
      <c r="B13" s="24">
        <v>38188</v>
      </c>
      <c r="C13" s="24">
        <v>38470.5</v>
      </c>
      <c r="D13" s="24">
        <v>57683</v>
      </c>
      <c r="E13" s="24">
        <v>73363.100000000006</v>
      </c>
      <c r="F13" s="24">
        <v>102531.8</v>
      </c>
      <c r="G13" s="24">
        <v>135995.70000000001</v>
      </c>
      <c r="H13" s="24">
        <v>179833.8</v>
      </c>
      <c r="I13" s="24">
        <v>242378.5</v>
      </c>
      <c r="J13" s="24">
        <v>363797.3</v>
      </c>
      <c r="K13" s="24">
        <v>499619.9</v>
      </c>
    </row>
    <row r="14" spans="1:17" x14ac:dyDescent="0.2">
      <c r="A14" s="25" t="s">
        <v>14</v>
      </c>
      <c r="B14" s="24">
        <v>63966.9</v>
      </c>
      <c r="C14" s="24">
        <v>82789.5</v>
      </c>
      <c r="D14" s="24">
        <v>129386.8</v>
      </c>
      <c r="E14" s="24">
        <v>147290.1</v>
      </c>
      <c r="F14" s="24">
        <v>199802.9</v>
      </c>
      <c r="G14" s="24">
        <v>217956.6</v>
      </c>
      <c r="H14" s="24">
        <v>295804.79999999999</v>
      </c>
      <c r="I14" s="24">
        <v>432225.2</v>
      </c>
      <c r="J14" s="24">
        <v>593994</v>
      </c>
      <c r="K14" s="24">
        <v>756591.8</v>
      </c>
    </row>
    <row r="15" spans="1:17" x14ac:dyDescent="0.2">
      <c r="A15" s="23" t="s">
        <v>15</v>
      </c>
      <c r="B15" s="24">
        <v>102086</v>
      </c>
      <c r="C15" s="24">
        <v>123415.1</v>
      </c>
      <c r="D15" s="24">
        <v>179108.4</v>
      </c>
      <c r="E15" s="24">
        <v>235573.6</v>
      </c>
      <c r="F15" s="24">
        <v>245503.8</v>
      </c>
      <c r="G15" s="24">
        <v>310743.2</v>
      </c>
      <c r="H15" s="24">
        <v>309902.5</v>
      </c>
      <c r="I15" s="24">
        <v>358008.7</v>
      </c>
      <c r="J15" s="24">
        <v>423488.4</v>
      </c>
      <c r="K15" s="24">
        <v>611763.80000000005</v>
      </c>
    </row>
    <row r="16" spans="1:17" x14ac:dyDescent="0.2">
      <c r="A16" s="23" t="s">
        <v>16</v>
      </c>
      <c r="B16" s="24">
        <v>133676.9</v>
      </c>
      <c r="C16" s="24">
        <v>124814.3</v>
      </c>
      <c r="D16" s="24">
        <v>167554</v>
      </c>
      <c r="E16" s="24">
        <v>203707.2</v>
      </c>
      <c r="F16" s="24">
        <v>216186.1</v>
      </c>
      <c r="G16" s="24">
        <v>268696</v>
      </c>
      <c r="H16" s="24">
        <v>334270.40000000002</v>
      </c>
      <c r="I16" s="24">
        <v>384018.6</v>
      </c>
      <c r="J16" s="24">
        <v>462208.2</v>
      </c>
      <c r="K16" s="24">
        <v>591977.80000000005</v>
      </c>
    </row>
    <row r="17" spans="1:14" x14ac:dyDescent="0.2">
      <c r="A17" s="23" t="s">
        <v>17</v>
      </c>
      <c r="B17" s="24">
        <v>67998.7</v>
      </c>
      <c r="C17" s="24">
        <v>74090.7</v>
      </c>
      <c r="D17" s="24">
        <v>71109.100000000006</v>
      </c>
      <c r="E17" s="24">
        <v>98773.8</v>
      </c>
      <c r="F17" s="24">
        <v>111409.2</v>
      </c>
      <c r="G17" s="24">
        <v>140487.1</v>
      </c>
      <c r="H17" s="24">
        <v>151916</v>
      </c>
      <c r="I17" s="24">
        <v>184672.3</v>
      </c>
      <c r="J17" s="24">
        <v>236876.6</v>
      </c>
      <c r="K17" s="24">
        <v>320390.7</v>
      </c>
    </row>
    <row r="18" spans="1:14" x14ac:dyDescent="0.2">
      <c r="A18" s="23" t="s">
        <v>18</v>
      </c>
      <c r="B18" s="24">
        <v>190543.1</v>
      </c>
      <c r="C18" s="24">
        <v>211964.7</v>
      </c>
      <c r="D18" s="24">
        <v>238923.7</v>
      </c>
      <c r="E18" s="24">
        <v>280590.2</v>
      </c>
      <c r="F18" s="24">
        <v>293339.90000000002</v>
      </c>
      <c r="G18" s="24">
        <v>334290.09999999998</v>
      </c>
      <c r="H18" s="24">
        <v>392014.8</v>
      </c>
      <c r="I18" s="24">
        <v>467510</v>
      </c>
      <c r="J18" s="24">
        <v>615123.19999999995</v>
      </c>
      <c r="K18" s="24">
        <v>800527.5</v>
      </c>
    </row>
    <row r="19" spans="1:14" x14ac:dyDescent="0.2">
      <c r="A19" s="23" t="s">
        <v>19</v>
      </c>
      <c r="B19" s="24">
        <v>60533.1</v>
      </c>
      <c r="C19" s="24">
        <v>92836.1</v>
      </c>
      <c r="D19" s="24">
        <v>134931.9</v>
      </c>
      <c r="E19" s="24">
        <v>204425.9</v>
      </c>
      <c r="F19" s="24">
        <v>230720.5</v>
      </c>
      <c r="G19" s="24">
        <v>302164.2</v>
      </c>
      <c r="H19" s="24">
        <v>468769.9</v>
      </c>
      <c r="I19" s="24">
        <v>711612</v>
      </c>
      <c r="J19" s="24">
        <v>957070.7</v>
      </c>
      <c r="K19" s="24">
        <v>1134213.5</v>
      </c>
    </row>
    <row r="20" spans="1:14" x14ac:dyDescent="0.2">
      <c r="A20" s="23" t="s">
        <v>20</v>
      </c>
      <c r="B20" s="24">
        <v>310890.09999999998</v>
      </c>
      <c r="C20" s="24">
        <v>361262</v>
      </c>
      <c r="D20" s="24">
        <v>415154.1</v>
      </c>
      <c r="E20" s="24">
        <v>570867.19999999995</v>
      </c>
      <c r="F20" s="24">
        <v>688416</v>
      </c>
      <c r="G20" s="24">
        <v>808757.7</v>
      </c>
      <c r="H20" s="24">
        <v>1102213.1000000001</v>
      </c>
      <c r="I20" s="24">
        <v>1497351.1</v>
      </c>
      <c r="J20" s="24">
        <v>2272682.9</v>
      </c>
      <c r="K20" s="24">
        <v>2675907.2999999998</v>
      </c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14" ht="16.5" customHeight="1" x14ac:dyDescent="0.2">
      <c r="A22" s="43"/>
      <c r="B22" s="44"/>
      <c r="C22" s="44"/>
      <c r="D22" s="44"/>
      <c r="E22" s="44"/>
      <c r="F22" s="44"/>
      <c r="G22" s="44"/>
      <c r="H22" s="2"/>
      <c r="I22" s="2"/>
    </row>
    <row r="23" spans="1:14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4" x14ac:dyDescent="0.2">
      <c r="A24" s="1"/>
      <c r="B24" s="2"/>
      <c r="C24" s="2"/>
      <c r="D24" s="2"/>
      <c r="E24" s="2"/>
      <c r="F24" s="2"/>
      <c r="G24" s="2"/>
      <c r="H24" s="2"/>
      <c r="I24" s="2"/>
    </row>
  </sheetData>
  <mergeCells count="2">
    <mergeCell ref="A22:G22"/>
    <mergeCell ref="A23:N23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tabSelected="1" workbookViewId="0">
      <pane xSplit="1" ySplit="3" topLeftCell="BJ4" activePane="bottomRight" state="frozen"/>
      <selection pane="topRight" activeCell="B1" sqref="B1"/>
      <selection pane="bottomLeft" activeCell="A4" sqref="A4"/>
      <selection pane="bottomRight" activeCell="BO15" sqref="BO15"/>
    </sheetView>
  </sheetViews>
  <sheetFormatPr defaultColWidth="11" defaultRowHeight="11.25" x14ac:dyDescent="0.2"/>
  <cols>
    <col min="1" max="1" width="20.85546875" style="9" customWidth="1"/>
    <col min="2" max="16384" width="11" style="9"/>
  </cols>
  <sheetData>
    <row r="1" spans="1:66" ht="15" x14ac:dyDescent="0.2">
      <c r="A1" s="18" t="s">
        <v>22</v>
      </c>
      <c r="B1" s="7"/>
      <c r="C1" s="7"/>
      <c r="D1" s="7"/>
      <c r="E1" s="8"/>
      <c r="F1" s="7"/>
      <c r="G1" s="7"/>
      <c r="H1" s="7"/>
      <c r="I1" s="8"/>
      <c r="J1" s="7"/>
      <c r="M1" s="8"/>
      <c r="Q1" s="8"/>
      <c r="U1" s="8"/>
      <c r="Y1" s="8"/>
      <c r="AC1" s="8"/>
      <c r="AG1" s="8"/>
      <c r="AK1" s="8"/>
      <c r="AO1" s="8"/>
      <c r="AS1" s="8"/>
      <c r="AW1" s="8"/>
      <c r="BA1" s="8"/>
      <c r="BE1" s="8"/>
      <c r="BI1" s="8"/>
    </row>
    <row r="2" spans="1:66" ht="12" thickBot="1" x14ac:dyDescent="0.25">
      <c r="AM2" s="10"/>
      <c r="AT2" s="10"/>
      <c r="BI2" s="10"/>
      <c r="BM2" s="10" t="s">
        <v>3</v>
      </c>
    </row>
    <row r="3" spans="1:66" s="29" customFormat="1" ht="42" customHeight="1" thickBot="1" x14ac:dyDescent="0.25">
      <c r="A3" s="26"/>
      <c r="B3" s="26" t="s">
        <v>23</v>
      </c>
      <c r="C3" s="26" t="s">
        <v>24</v>
      </c>
      <c r="D3" s="26" t="s">
        <v>25</v>
      </c>
      <c r="E3" s="26">
        <v>2008</v>
      </c>
      <c r="F3" s="26" t="s">
        <v>26</v>
      </c>
      <c r="G3" s="26" t="s">
        <v>27</v>
      </c>
      <c r="H3" s="26" t="s">
        <v>28</v>
      </c>
      <c r="I3" s="26">
        <v>2009</v>
      </c>
      <c r="J3" s="26" t="s">
        <v>29</v>
      </c>
      <c r="K3" s="26" t="s">
        <v>30</v>
      </c>
      <c r="L3" s="26" t="s">
        <v>31</v>
      </c>
      <c r="M3" s="26">
        <v>2010</v>
      </c>
      <c r="N3" s="26" t="s">
        <v>32</v>
      </c>
      <c r="O3" s="26" t="s">
        <v>33</v>
      </c>
      <c r="P3" s="26" t="s">
        <v>34</v>
      </c>
      <c r="Q3" s="26">
        <v>2011</v>
      </c>
      <c r="R3" s="26" t="s">
        <v>35</v>
      </c>
      <c r="S3" s="26" t="s">
        <v>36</v>
      </c>
      <c r="T3" s="26" t="s">
        <v>37</v>
      </c>
      <c r="U3" s="26">
        <v>2012</v>
      </c>
      <c r="V3" s="26" t="s">
        <v>38</v>
      </c>
      <c r="W3" s="27" t="s">
        <v>39</v>
      </c>
      <c r="X3" s="26" t="s">
        <v>40</v>
      </c>
      <c r="Y3" s="26">
        <v>2013</v>
      </c>
      <c r="Z3" s="26" t="s">
        <v>41</v>
      </c>
      <c r="AA3" s="26" t="s">
        <v>42</v>
      </c>
      <c r="AB3" s="26" t="s">
        <v>43</v>
      </c>
      <c r="AC3" s="26">
        <v>2014</v>
      </c>
      <c r="AD3" s="26" t="s">
        <v>44</v>
      </c>
      <c r="AE3" s="26" t="s">
        <v>45</v>
      </c>
      <c r="AF3" s="26" t="s">
        <v>46</v>
      </c>
      <c r="AG3" s="26">
        <v>2015</v>
      </c>
      <c r="AH3" s="26" t="s">
        <v>47</v>
      </c>
      <c r="AI3" s="26" t="s">
        <v>48</v>
      </c>
      <c r="AJ3" s="28" t="s">
        <v>49</v>
      </c>
      <c r="AK3" s="28">
        <v>2016</v>
      </c>
      <c r="AL3" s="28" t="s">
        <v>50</v>
      </c>
      <c r="AM3" s="26" t="s">
        <v>51</v>
      </c>
      <c r="AN3" s="26" t="s">
        <v>52</v>
      </c>
      <c r="AO3" s="26">
        <v>2017</v>
      </c>
      <c r="AP3" s="26" t="s">
        <v>53</v>
      </c>
      <c r="AQ3" s="26" t="s">
        <v>54</v>
      </c>
      <c r="AR3" s="26" t="s">
        <v>55</v>
      </c>
      <c r="AS3" s="26">
        <v>2018</v>
      </c>
      <c r="AT3" s="26" t="s">
        <v>56</v>
      </c>
      <c r="AU3" s="26" t="s">
        <v>57</v>
      </c>
      <c r="AV3" s="26" t="s">
        <v>58</v>
      </c>
      <c r="AW3" s="26">
        <v>2019</v>
      </c>
      <c r="AX3" s="26" t="s">
        <v>59</v>
      </c>
      <c r="AY3" s="26" t="s">
        <v>60</v>
      </c>
      <c r="AZ3" s="26" t="s">
        <v>61</v>
      </c>
      <c r="BA3" s="26">
        <v>2020</v>
      </c>
      <c r="BB3" s="26" t="s">
        <v>62</v>
      </c>
      <c r="BC3" s="26" t="s">
        <v>63</v>
      </c>
      <c r="BD3" s="26" t="s">
        <v>64</v>
      </c>
      <c r="BE3" s="26">
        <v>2021</v>
      </c>
      <c r="BF3" s="26" t="s">
        <v>65</v>
      </c>
      <c r="BG3" s="26" t="s">
        <v>70</v>
      </c>
      <c r="BH3" s="26" t="s">
        <v>66</v>
      </c>
      <c r="BI3" s="26">
        <v>2022</v>
      </c>
      <c r="BJ3" s="26" t="s">
        <v>67</v>
      </c>
      <c r="BK3" s="26" t="s">
        <v>68</v>
      </c>
      <c r="BL3" s="28" t="s">
        <v>69</v>
      </c>
      <c r="BM3" s="26" t="s">
        <v>71</v>
      </c>
    </row>
    <row r="4" spans="1:66" ht="14.25" customHeight="1" x14ac:dyDescent="0.2">
      <c r="A4" s="31" t="s">
        <v>4</v>
      </c>
      <c r="B4" s="11">
        <f>SUM(B5:B25)</f>
        <v>3207244.4</v>
      </c>
      <c r="C4" s="11">
        <f t="shared" ref="C4:BM4" si="0">SUM(C5:C25)</f>
        <v>7195598.5999999996</v>
      </c>
      <c r="D4" s="11">
        <f t="shared" si="0"/>
        <v>11803580.9</v>
      </c>
      <c r="E4" s="11">
        <f t="shared" si="0"/>
        <v>16052919.199999999</v>
      </c>
      <c r="F4" s="11">
        <f t="shared" si="0"/>
        <v>3055263.8</v>
      </c>
      <c r="G4" s="11">
        <f t="shared" si="0"/>
        <v>6709780.9000000004</v>
      </c>
      <c r="H4" s="11">
        <f t="shared" si="0"/>
        <v>11220899.5</v>
      </c>
      <c r="I4" s="11">
        <f t="shared" si="0"/>
        <v>17007647</v>
      </c>
      <c r="J4" s="11">
        <f t="shared" si="0"/>
        <v>4020878.4</v>
      </c>
      <c r="K4" s="11">
        <f t="shared" si="0"/>
        <v>8712143.9000000004</v>
      </c>
      <c r="L4" s="11">
        <f t="shared" si="0"/>
        <v>14135228.1</v>
      </c>
      <c r="M4" s="11">
        <f t="shared" si="0"/>
        <v>21815517</v>
      </c>
      <c r="N4" s="11">
        <f t="shared" si="0"/>
        <v>5240223.5</v>
      </c>
      <c r="O4" s="11">
        <f>SUM(O5:O25)</f>
        <v>11240030.9</v>
      </c>
      <c r="P4" s="11">
        <f t="shared" si="0"/>
        <v>18664939.5</v>
      </c>
      <c r="Q4" s="11">
        <f>Q6+Q7+Q8+Q9+Q10+Q11+Q13+Q14+Q15+Q16+Q17+Q18+Q19+Q22+Q23+Q24</f>
        <v>28243052.699999999</v>
      </c>
      <c r="R4" s="11">
        <f t="shared" si="0"/>
        <v>6097729.9000000004</v>
      </c>
      <c r="S4" s="11">
        <f t="shared" si="0"/>
        <v>12849001.6</v>
      </c>
      <c r="T4" s="11">
        <f t="shared" si="0"/>
        <v>20848732.600000001</v>
      </c>
      <c r="U4" s="11">
        <f>U6+U7+U8+U9+U10+U11+U13+U14+U15+U16+U17+U18+U19+U22+U23+U24</f>
        <v>31015186.600000001</v>
      </c>
      <c r="V4" s="11">
        <f t="shared" si="0"/>
        <v>6966935</v>
      </c>
      <c r="W4" s="11">
        <f t="shared" si="0"/>
        <v>14499992.199999999</v>
      </c>
      <c r="X4" s="11">
        <f t="shared" si="0"/>
        <v>23767993.399999999</v>
      </c>
      <c r="Y4" s="11">
        <f>Y6+Y7+Y8+Y9+Y10+Y11+Y13+Y14+Y15+Y16+Y17+Y18+Y19+Y22+Y23+Y24</f>
        <v>35999025.100000001</v>
      </c>
      <c r="Z4" s="11">
        <f t="shared" si="0"/>
        <v>7933827.5</v>
      </c>
      <c r="AA4" s="11">
        <f t="shared" si="0"/>
        <v>16482952.199999999</v>
      </c>
      <c r="AB4" s="11">
        <f t="shared" si="0"/>
        <v>27040987.300000001</v>
      </c>
      <c r="AC4" s="11">
        <f>AC6+AC7+AC8+AC9+AC10+AC11+AC13+AC14+AC15+AC16+AC17+AC18+AC19+AC22+AC23+AC24</f>
        <v>39675832.899999999</v>
      </c>
      <c r="AD4" s="11">
        <f t="shared" si="0"/>
        <v>8267517.7000000002</v>
      </c>
      <c r="AE4" s="11">
        <f t="shared" si="0"/>
        <v>16804418.100000001</v>
      </c>
      <c r="AF4" s="11">
        <f t="shared" si="0"/>
        <v>27436536.699999999</v>
      </c>
      <c r="AG4" s="11">
        <f>AG6+AG7+AG8+AG9+AG10+AG11+AG13+AG14+AG15+AG16+AG17+AG18+AG19+AG22+AG23+AG24</f>
        <v>40884133.600000001</v>
      </c>
      <c r="AH4" s="11">
        <f t="shared" si="0"/>
        <v>9309090.9000000004</v>
      </c>
      <c r="AI4" s="11">
        <f t="shared" si="0"/>
        <v>19357056.899999999</v>
      </c>
      <c r="AJ4" s="11">
        <f t="shared" si="0"/>
        <v>31355126.100000001</v>
      </c>
      <c r="AK4" s="11">
        <f>AK6+AK7+AK8+AK9+AK10+AK11+AK13+AK14+AK15+AK16+AK17+AK18+AK19+AK22+AK23+AK24</f>
        <v>46971150</v>
      </c>
      <c r="AL4" s="11">
        <f t="shared" si="0"/>
        <v>10431358</v>
      </c>
      <c r="AM4" s="11">
        <f t="shared" si="0"/>
        <v>21546269.699999999</v>
      </c>
      <c r="AN4" s="11">
        <f>SUM(AN5:AN25)</f>
        <v>35142065.200000003</v>
      </c>
      <c r="AO4" s="11">
        <f>AO6+AO7+AO8+AO9+AO10+AO11+AO13+AO14+AO15+AO16+AO17+AO18+AO19+AO22+AO23+AO24</f>
        <v>54378857.799999997</v>
      </c>
      <c r="AP4" s="11">
        <f t="shared" si="0"/>
        <v>11786166.699999999</v>
      </c>
      <c r="AQ4" s="11">
        <f t="shared" si="0"/>
        <v>24857119.199999999</v>
      </c>
      <c r="AR4" s="11">
        <f t="shared" si="0"/>
        <v>39767105.700000003</v>
      </c>
      <c r="AS4" s="11">
        <f t="shared" si="0"/>
        <v>61819536.399999999</v>
      </c>
      <c r="AT4" s="11">
        <f t="shared" si="0"/>
        <v>13180857.199999999</v>
      </c>
      <c r="AU4" s="11">
        <f t="shared" si="0"/>
        <v>27908618.100000001</v>
      </c>
      <c r="AV4" s="11">
        <f t="shared" si="0"/>
        <v>44297912.100000001</v>
      </c>
      <c r="AW4" s="11">
        <f t="shared" si="0"/>
        <v>69532626.5</v>
      </c>
      <c r="AX4" s="11">
        <f t="shared" si="0"/>
        <v>15093342.4</v>
      </c>
      <c r="AY4" s="11">
        <f t="shared" si="0"/>
        <v>28399592.699999999</v>
      </c>
      <c r="AZ4" s="11">
        <f t="shared" si="0"/>
        <v>45803255.200000003</v>
      </c>
      <c r="BA4" s="11">
        <f t="shared" si="0"/>
        <v>70649033.200000003</v>
      </c>
      <c r="BB4" s="11">
        <f t="shared" si="0"/>
        <v>15938671.5</v>
      </c>
      <c r="BC4" s="11">
        <f t="shared" si="0"/>
        <v>32265436.5</v>
      </c>
      <c r="BD4" s="11">
        <f t="shared" si="0"/>
        <v>53029365.700000003</v>
      </c>
      <c r="BE4" s="11">
        <f t="shared" si="0"/>
        <v>83951587.900000006</v>
      </c>
      <c r="BF4" s="11">
        <f t="shared" si="0"/>
        <v>19695592.800000001</v>
      </c>
      <c r="BG4" s="11">
        <f t="shared" si="0"/>
        <v>40034332.600000001</v>
      </c>
      <c r="BH4" s="11">
        <f t="shared" si="0"/>
        <v>65487797.899999999</v>
      </c>
      <c r="BI4" s="11">
        <f t="shared" si="0"/>
        <v>103765518.2</v>
      </c>
      <c r="BJ4" s="11">
        <f t="shared" si="0"/>
        <v>23582637</v>
      </c>
      <c r="BK4" s="11">
        <f t="shared" si="0"/>
        <v>47244671.5</v>
      </c>
      <c r="BL4" s="11">
        <f t="shared" si="0"/>
        <v>75546820.299999997</v>
      </c>
      <c r="BM4" s="11">
        <f t="shared" si="0"/>
        <v>120561096.40000001</v>
      </c>
      <c r="BN4" s="15"/>
    </row>
    <row r="5" spans="1:66" ht="14.25" customHeight="1" x14ac:dyDescent="0.2">
      <c r="A5" s="23" t="s">
        <v>78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>
        <v>1836042.7</v>
      </c>
      <c r="BF5" s="13"/>
      <c r="BG5" s="13">
        <v>871120.8</v>
      </c>
      <c r="BH5" s="13">
        <v>1448281.8</v>
      </c>
      <c r="BI5" s="13">
        <v>2383753.4</v>
      </c>
      <c r="BJ5" s="13">
        <v>568022.1</v>
      </c>
      <c r="BK5" s="13">
        <v>1154813.1000000001</v>
      </c>
      <c r="BL5" s="13">
        <v>1931427.8</v>
      </c>
      <c r="BM5" s="12">
        <v>3034101.7</v>
      </c>
      <c r="BN5" s="15"/>
    </row>
    <row r="6" spans="1:66" x14ac:dyDescent="0.2">
      <c r="A6" s="23" t="s">
        <v>5</v>
      </c>
      <c r="B6" s="12">
        <v>79967.7</v>
      </c>
      <c r="C6" s="12">
        <v>189095.7</v>
      </c>
      <c r="D6" s="12">
        <v>337408</v>
      </c>
      <c r="E6" s="12">
        <v>477641.1</v>
      </c>
      <c r="F6" s="12">
        <v>77091.199999999997</v>
      </c>
      <c r="G6" s="12">
        <v>182173.1</v>
      </c>
      <c r="H6" s="12">
        <v>352681.3</v>
      </c>
      <c r="I6" s="12">
        <v>524837</v>
      </c>
      <c r="J6" s="12">
        <v>85155.8</v>
      </c>
      <c r="K6" s="12">
        <v>203576.6</v>
      </c>
      <c r="L6" s="12">
        <v>378138.7</v>
      </c>
      <c r="M6" s="12">
        <v>585965.4</v>
      </c>
      <c r="N6" s="12">
        <v>123427.6</v>
      </c>
      <c r="O6" s="12">
        <v>255707.8</v>
      </c>
      <c r="P6" s="12">
        <v>491004</v>
      </c>
      <c r="Q6" s="12">
        <v>804754.5</v>
      </c>
      <c r="R6" s="12">
        <v>146217.9</v>
      </c>
      <c r="S6" s="12">
        <v>311127.8</v>
      </c>
      <c r="T6" s="12">
        <v>557748.30000000005</v>
      </c>
      <c r="U6" s="12">
        <v>799967.3</v>
      </c>
      <c r="V6" s="12">
        <v>166051.5</v>
      </c>
      <c r="W6" s="12">
        <v>339754.2</v>
      </c>
      <c r="X6" s="12">
        <v>635978</v>
      </c>
      <c r="Y6" s="12">
        <v>955620.2</v>
      </c>
      <c r="Z6" s="12">
        <v>185528.2</v>
      </c>
      <c r="AA6" s="12">
        <v>445812.2</v>
      </c>
      <c r="AB6" s="12">
        <v>769000.9</v>
      </c>
      <c r="AC6" s="12">
        <v>1051057.8</v>
      </c>
      <c r="AD6" s="12">
        <v>207182.3</v>
      </c>
      <c r="AE6" s="12">
        <v>439045.9</v>
      </c>
      <c r="AF6" s="12">
        <v>808720.2</v>
      </c>
      <c r="AG6" s="12">
        <v>1121025</v>
      </c>
      <c r="AH6" s="12">
        <v>225516</v>
      </c>
      <c r="AI6" s="12">
        <v>492580.5</v>
      </c>
      <c r="AJ6" s="12">
        <v>910813.5</v>
      </c>
      <c r="AK6" s="12">
        <v>1344334.6</v>
      </c>
      <c r="AL6" s="12">
        <v>252251.3</v>
      </c>
      <c r="AM6" s="12">
        <v>555388.69999999995</v>
      </c>
      <c r="AN6" s="12">
        <v>979801.3</v>
      </c>
      <c r="AO6" s="12">
        <v>1552703.8</v>
      </c>
      <c r="AP6" s="12">
        <v>288859.09999999998</v>
      </c>
      <c r="AQ6" s="12">
        <v>625694</v>
      </c>
      <c r="AR6" s="12">
        <v>1074893.1000000001</v>
      </c>
      <c r="AS6" s="12">
        <v>1699883.9</v>
      </c>
      <c r="AT6" s="12">
        <v>333432.7</v>
      </c>
      <c r="AU6" s="12">
        <v>728582.2</v>
      </c>
      <c r="AV6" s="12">
        <v>1224874.8</v>
      </c>
      <c r="AW6" s="12">
        <v>1933580.2</v>
      </c>
      <c r="AX6" s="12">
        <v>393698.9</v>
      </c>
      <c r="AY6" s="12">
        <v>814022.2</v>
      </c>
      <c r="AZ6" s="12">
        <v>1410163.2</v>
      </c>
      <c r="BA6" s="12">
        <v>2283939.7999999998</v>
      </c>
      <c r="BB6" s="12">
        <v>454078.7</v>
      </c>
      <c r="BC6" s="12">
        <v>968414.8</v>
      </c>
      <c r="BD6" s="12">
        <v>1631830.6</v>
      </c>
      <c r="BE6" s="12">
        <v>2678123.1</v>
      </c>
      <c r="BF6" s="13">
        <v>562555.4</v>
      </c>
      <c r="BG6" s="13">
        <v>1192626.8</v>
      </c>
      <c r="BH6" s="13">
        <v>2108293.1</v>
      </c>
      <c r="BI6" s="13">
        <v>3484572.5</v>
      </c>
      <c r="BJ6" s="13">
        <v>687254.4</v>
      </c>
      <c r="BK6" s="13">
        <v>1462631.5</v>
      </c>
      <c r="BL6" s="13">
        <v>2302576.7000000002</v>
      </c>
      <c r="BM6" s="12">
        <v>3685297.6</v>
      </c>
    </row>
    <row r="7" spans="1:66" x14ac:dyDescent="0.2">
      <c r="A7" s="23" t="s">
        <v>6</v>
      </c>
      <c r="B7" s="12">
        <v>173391.9</v>
      </c>
      <c r="C7" s="12">
        <v>397963.6</v>
      </c>
      <c r="D7" s="12">
        <v>625767.69999999995</v>
      </c>
      <c r="E7" s="12">
        <v>871514.3</v>
      </c>
      <c r="F7" s="12">
        <v>140519.29999999999</v>
      </c>
      <c r="G7" s="12">
        <v>322760.09999999998</v>
      </c>
      <c r="H7" s="12">
        <v>544616.69999999995</v>
      </c>
      <c r="I7" s="12">
        <v>853646</v>
      </c>
      <c r="J7" s="12">
        <v>210378.6</v>
      </c>
      <c r="K7" s="12">
        <v>457121.2</v>
      </c>
      <c r="L7" s="12">
        <v>739032.9</v>
      </c>
      <c r="M7" s="12">
        <v>1173592.8999999999</v>
      </c>
      <c r="N7" s="12">
        <v>298318.3</v>
      </c>
      <c r="O7" s="12">
        <v>621292.19999999995</v>
      </c>
      <c r="P7" s="12">
        <v>1050758</v>
      </c>
      <c r="Q7" s="12">
        <v>1562356.9</v>
      </c>
      <c r="R7" s="12">
        <v>324337.59999999998</v>
      </c>
      <c r="S7" s="12">
        <v>677177.5</v>
      </c>
      <c r="T7" s="12">
        <v>1094840.7</v>
      </c>
      <c r="U7" s="12">
        <v>1756720.1</v>
      </c>
      <c r="V7" s="12">
        <v>359531.1</v>
      </c>
      <c r="W7" s="12">
        <v>754621.2</v>
      </c>
      <c r="X7" s="12">
        <v>1254675.3999999999</v>
      </c>
      <c r="Y7" s="12">
        <v>1843922.7</v>
      </c>
      <c r="Z7" s="12">
        <v>380257.7</v>
      </c>
      <c r="AA7" s="12">
        <v>817160.5</v>
      </c>
      <c r="AB7" s="12">
        <v>1313654.3999999999</v>
      </c>
      <c r="AC7" s="12">
        <v>1926239.6</v>
      </c>
      <c r="AD7" s="12">
        <v>367195.9</v>
      </c>
      <c r="AE7" s="12">
        <v>720978.2</v>
      </c>
      <c r="AF7" s="12">
        <v>1203916.8999999999</v>
      </c>
      <c r="AG7" s="12">
        <v>1769175.2</v>
      </c>
      <c r="AH7" s="12">
        <v>402833.5</v>
      </c>
      <c r="AI7" s="12">
        <v>800318.6</v>
      </c>
      <c r="AJ7" s="12">
        <v>1351528.8</v>
      </c>
      <c r="AK7" s="12">
        <v>2071115.8</v>
      </c>
      <c r="AL7" s="12">
        <v>489715.3</v>
      </c>
      <c r="AM7" s="12">
        <v>995887.2</v>
      </c>
      <c r="AN7" s="12">
        <v>1596953</v>
      </c>
      <c r="AO7" s="12">
        <v>2341889.2000000002</v>
      </c>
      <c r="AP7" s="12">
        <v>561430.4</v>
      </c>
      <c r="AQ7" s="12">
        <v>1198931.8999999999</v>
      </c>
      <c r="AR7" s="12">
        <v>1935314.5</v>
      </c>
      <c r="AS7" s="12">
        <v>2708455.4</v>
      </c>
      <c r="AT7" s="12">
        <v>618779.1</v>
      </c>
      <c r="AU7" s="12">
        <v>1383364.3</v>
      </c>
      <c r="AV7" s="12">
        <v>2191111.2999999998</v>
      </c>
      <c r="AW7" s="12">
        <v>2974420.9</v>
      </c>
      <c r="AX7" s="12">
        <v>661064.69999999995</v>
      </c>
      <c r="AY7" s="12">
        <v>1285276.8</v>
      </c>
      <c r="AZ7" s="12">
        <v>2124427.5</v>
      </c>
      <c r="BA7" s="12">
        <v>2956872.2</v>
      </c>
      <c r="BB7" s="12">
        <v>686431.4</v>
      </c>
      <c r="BC7" s="12">
        <v>1467432.6</v>
      </c>
      <c r="BD7" s="12">
        <v>2427190.2999999998</v>
      </c>
      <c r="BE7" s="12">
        <v>3586222.6</v>
      </c>
      <c r="BF7" s="13">
        <v>872196.6</v>
      </c>
      <c r="BG7" s="13">
        <v>1930583.1</v>
      </c>
      <c r="BH7" s="13">
        <v>3009457</v>
      </c>
      <c r="BI7" s="13">
        <v>4416899.4000000004</v>
      </c>
      <c r="BJ7" s="13">
        <v>940845.7</v>
      </c>
      <c r="BK7" s="13">
        <v>1993226.6</v>
      </c>
      <c r="BL7" s="13">
        <v>3157112.7</v>
      </c>
      <c r="BM7" s="12">
        <v>4717853.0999999996</v>
      </c>
    </row>
    <row r="8" spans="1:66" x14ac:dyDescent="0.2">
      <c r="A8" s="23" t="s">
        <v>7</v>
      </c>
      <c r="B8" s="12">
        <v>119678.8</v>
      </c>
      <c r="C8" s="12">
        <v>279238.2</v>
      </c>
      <c r="D8" s="12">
        <v>475232.5</v>
      </c>
      <c r="E8" s="12">
        <v>677309.2</v>
      </c>
      <c r="F8" s="12">
        <v>127342.9</v>
      </c>
      <c r="G8" s="12">
        <v>304008</v>
      </c>
      <c r="H8" s="12">
        <v>530979</v>
      </c>
      <c r="I8" s="12">
        <v>773227.8</v>
      </c>
      <c r="J8" s="12">
        <v>159290.79999999999</v>
      </c>
      <c r="K8" s="12">
        <v>366342.1</v>
      </c>
      <c r="L8" s="12">
        <v>667582.30000000005</v>
      </c>
      <c r="M8" s="12">
        <v>997712</v>
      </c>
      <c r="N8" s="12">
        <v>211684.2</v>
      </c>
      <c r="O8" s="12">
        <v>474161.9</v>
      </c>
      <c r="P8" s="12">
        <v>838368.5</v>
      </c>
      <c r="Q8" s="12">
        <v>1236642.8</v>
      </c>
      <c r="R8" s="12">
        <v>254192.8</v>
      </c>
      <c r="S8" s="12">
        <v>545585</v>
      </c>
      <c r="T8" s="12">
        <v>955871.9</v>
      </c>
      <c r="U8" s="12">
        <v>1447720.7</v>
      </c>
      <c r="V8" s="12">
        <v>292194</v>
      </c>
      <c r="W8" s="12">
        <v>578635.80000000005</v>
      </c>
      <c r="X8" s="12">
        <v>1101139.5</v>
      </c>
      <c r="Y8" s="12">
        <v>1741930.5</v>
      </c>
      <c r="Z8" s="12">
        <v>368083.20000000001</v>
      </c>
      <c r="AA8" s="12">
        <v>750392.5</v>
      </c>
      <c r="AB8" s="12">
        <v>1368746.8</v>
      </c>
      <c r="AC8" s="12">
        <v>1910366.2</v>
      </c>
      <c r="AD8" s="12">
        <v>378605.3</v>
      </c>
      <c r="AE8" s="12">
        <v>793783.9</v>
      </c>
      <c r="AF8" s="12">
        <v>1458457.9</v>
      </c>
      <c r="AG8" s="12">
        <v>1976047.7</v>
      </c>
      <c r="AH8" s="12">
        <v>416784.4</v>
      </c>
      <c r="AI8" s="12">
        <v>893970.7</v>
      </c>
      <c r="AJ8" s="12">
        <v>1617666.3</v>
      </c>
      <c r="AK8" s="12">
        <v>2190005.1</v>
      </c>
      <c r="AL8" s="12">
        <v>435884.5</v>
      </c>
      <c r="AM8" s="12">
        <v>945287.2</v>
      </c>
      <c r="AN8" s="12">
        <v>1738066</v>
      </c>
      <c r="AO8" s="12">
        <v>2472041.7999999998</v>
      </c>
      <c r="AP8" s="12">
        <v>507761.8</v>
      </c>
      <c r="AQ8" s="12">
        <v>1090034.3</v>
      </c>
      <c r="AR8" s="12">
        <v>1912177.5</v>
      </c>
      <c r="AS8" s="12">
        <v>2795117</v>
      </c>
      <c r="AT8" s="12">
        <v>563347.6</v>
      </c>
      <c r="AU8" s="12">
        <v>1219064.3999999999</v>
      </c>
      <c r="AV8" s="12">
        <v>2124852.7999999998</v>
      </c>
      <c r="AW8" s="12">
        <v>3246080.4</v>
      </c>
      <c r="AX8" s="12">
        <v>672211.6</v>
      </c>
      <c r="AY8" s="12">
        <v>1416569.4</v>
      </c>
      <c r="AZ8" s="12">
        <v>2370279.2999999998</v>
      </c>
      <c r="BA8" s="12">
        <v>3731039.5</v>
      </c>
      <c r="BB8" s="12">
        <v>806934</v>
      </c>
      <c r="BC8" s="12">
        <v>1726847.7</v>
      </c>
      <c r="BD8" s="12">
        <v>2895593</v>
      </c>
      <c r="BE8" s="12">
        <v>3379734.3</v>
      </c>
      <c r="BF8" s="13">
        <v>999990.6</v>
      </c>
      <c r="BG8" s="13">
        <v>1737558.4</v>
      </c>
      <c r="BH8" s="13">
        <v>2538537.7999999998</v>
      </c>
      <c r="BI8" s="13">
        <v>4267665.3</v>
      </c>
      <c r="BJ8" s="13">
        <v>1020992.7</v>
      </c>
      <c r="BK8" s="13">
        <v>1909079.7</v>
      </c>
      <c r="BL8" s="13">
        <v>3093209.7</v>
      </c>
      <c r="BM8" s="12">
        <v>4974850.0999999996</v>
      </c>
      <c r="BN8" s="15"/>
    </row>
    <row r="9" spans="1:66" x14ac:dyDescent="0.2">
      <c r="A9" s="23" t="s">
        <v>8</v>
      </c>
      <c r="B9" s="12">
        <v>390546.6</v>
      </c>
      <c r="C9" s="12">
        <v>890094.6</v>
      </c>
      <c r="D9" s="12">
        <v>1411629.9</v>
      </c>
      <c r="E9" s="12">
        <v>1798474.7</v>
      </c>
      <c r="F9" s="12">
        <v>369858.7</v>
      </c>
      <c r="G9" s="12">
        <v>780683.2</v>
      </c>
      <c r="H9" s="12">
        <v>1254132.7</v>
      </c>
      <c r="I9" s="12">
        <v>1969923.8</v>
      </c>
      <c r="J9" s="12">
        <v>546821.69999999995</v>
      </c>
      <c r="K9" s="12">
        <v>1145654.3999999999</v>
      </c>
      <c r="L9" s="12">
        <v>1720509.4</v>
      </c>
      <c r="M9" s="12">
        <v>2843649.2</v>
      </c>
      <c r="N9" s="12">
        <v>780110.4</v>
      </c>
      <c r="O9" s="12">
        <v>1709274.4</v>
      </c>
      <c r="P9" s="12">
        <v>2559759.5</v>
      </c>
      <c r="Q9" s="12">
        <v>3791563.6</v>
      </c>
      <c r="R9" s="12">
        <v>838675.5</v>
      </c>
      <c r="S9" s="12">
        <v>1705386.2</v>
      </c>
      <c r="T9" s="12">
        <v>2576736.4</v>
      </c>
      <c r="U9" s="12">
        <v>3613411.3</v>
      </c>
      <c r="V9" s="12">
        <v>954822.3</v>
      </c>
      <c r="W9" s="12">
        <v>1987027.4</v>
      </c>
      <c r="X9" s="12">
        <v>2879526</v>
      </c>
      <c r="Y9" s="12">
        <v>3977354.6</v>
      </c>
      <c r="Z9" s="12">
        <v>1088733.3999999999</v>
      </c>
      <c r="AA9" s="12">
        <v>2239196.9</v>
      </c>
      <c r="AB9" s="12">
        <v>3201700.5</v>
      </c>
      <c r="AC9" s="12">
        <v>4340623</v>
      </c>
      <c r="AD9" s="12">
        <v>1040284.2</v>
      </c>
      <c r="AE9" s="12">
        <v>1973957.5</v>
      </c>
      <c r="AF9" s="12">
        <v>2807142.9</v>
      </c>
      <c r="AG9" s="12">
        <v>4216773.5</v>
      </c>
      <c r="AH9" s="12">
        <v>1177163.6000000001</v>
      </c>
      <c r="AI9" s="12">
        <v>2382381.7000000002</v>
      </c>
      <c r="AJ9" s="12">
        <v>3315052.3</v>
      </c>
      <c r="AK9" s="12">
        <v>5200673.2</v>
      </c>
      <c r="AL9" s="12">
        <v>1335255</v>
      </c>
      <c r="AM9" s="12">
        <v>2721029.2</v>
      </c>
      <c r="AN9" s="12">
        <v>3842121.1</v>
      </c>
      <c r="AO9" s="12">
        <v>5947653.7999999998</v>
      </c>
      <c r="AP9" s="12">
        <v>1646200.4</v>
      </c>
      <c r="AQ9" s="12">
        <v>3505001.2</v>
      </c>
      <c r="AR9" s="12">
        <v>4911628.5</v>
      </c>
      <c r="AS9" s="12">
        <v>7818812.0999999996</v>
      </c>
      <c r="AT9" s="12">
        <v>2053690.1</v>
      </c>
      <c r="AU9" s="12">
        <v>4222959.0999999996</v>
      </c>
      <c r="AV9" s="12">
        <v>5758093.5999999996</v>
      </c>
      <c r="AW9" s="12">
        <v>9327263.3000000007</v>
      </c>
      <c r="AX9" s="12">
        <v>2280152.4</v>
      </c>
      <c r="AY9" s="12">
        <v>3930229.5</v>
      </c>
      <c r="AZ9" s="12">
        <v>5150107.2</v>
      </c>
      <c r="BA9" s="12">
        <v>7738259.2000000002</v>
      </c>
      <c r="BB9" s="12">
        <v>2330715.5</v>
      </c>
      <c r="BC9" s="12">
        <v>4595657.2</v>
      </c>
      <c r="BD9" s="12">
        <v>6497760.4000000004</v>
      </c>
      <c r="BE9" s="12">
        <v>10627583.4</v>
      </c>
      <c r="BF9" s="13">
        <v>3135771.5</v>
      </c>
      <c r="BG9" s="13">
        <v>6340310.9000000004</v>
      </c>
      <c r="BH9" s="13">
        <v>9010368.0999999996</v>
      </c>
      <c r="BI9" s="13">
        <v>13725399.800000001</v>
      </c>
      <c r="BJ9" s="13">
        <v>3329920.8</v>
      </c>
      <c r="BK9" s="13">
        <v>6655539.9000000004</v>
      </c>
      <c r="BL9" s="13">
        <v>9682340.9000000004</v>
      </c>
      <c r="BM9" s="12">
        <v>14950418.300000001</v>
      </c>
    </row>
    <row r="10" spans="1:66" x14ac:dyDescent="0.2">
      <c r="A10" s="23" t="s">
        <v>9</v>
      </c>
      <c r="B10" s="12">
        <v>178022.5</v>
      </c>
      <c r="C10" s="12">
        <v>415488.8</v>
      </c>
      <c r="D10" s="12">
        <v>623258.1</v>
      </c>
      <c r="E10" s="12">
        <v>826546.2</v>
      </c>
      <c r="F10" s="12">
        <v>144914.6</v>
      </c>
      <c r="G10" s="12">
        <v>327732.90000000002</v>
      </c>
      <c r="H10" s="12">
        <v>521458</v>
      </c>
      <c r="I10" s="12">
        <v>822977.9</v>
      </c>
      <c r="J10" s="12">
        <v>207651.9</v>
      </c>
      <c r="K10" s="12">
        <v>437614.2</v>
      </c>
      <c r="L10" s="12">
        <v>686222.3</v>
      </c>
      <c r="M10" s="12">
        <v>1048779.5</v>
      </c>
      <c r="N10" s="12">
        <v>285617.2</v>
      </c>
      <c r="O10" s="12">
        <v>597399.9</v>
      </c>
      <c r="P10" s="12">
        <v>952112.7</v>
      </c>
      <c r="Q10" s="12">
        <v>1358388.5</v>
      </c>
      <c r="R10" s="12">
        <v>312260.90000000002</v>
      </c>
      <c r="S10" s="12">
        <v>682000.5</v>
      </c>
      <c r="T10" s="12">
        <v>1004262.3</v>
      </c>
      <c r="U10" s="12">
        <v>1762701.5</v>
      </c>
      <c r="V10" s="12">
        <v>373273.4</v>
      </c>
      <c r="W10" s="12">
        <v>728731.8</v>
      </c>
      <c r="X10" s="12">
        <v>1141805.7</v>
      </c>
      <c r="Y10" s="12">
        <v>1780551.7</v>
      </c>
      <c r="Z10" s="12">
        <v>428181</v>
      </c>
      <c r="AA10" s="12">
        <v>875596.6</v>
      </c>
      <c r="AB10" s="12">
        <v>1365255.1</v>
      </c>
      <c r="AC10" s="12">
        <v>1987705.7</v>
      </c>
      <c r="AD10" s="12">
        <v>370448</v>
      </c>
      <c r="AE10" s="12">
        <v>760956.7</v>
      </c>
      <c r="AF10" s="12">
        <v>1241556.2</v>
      </c>
      <c r="AG10" s="12">
        <v>1709952.7</v>
      </c>
      <c r="AH10" s="12">
        <v>393689.5</v>
      </c>
      <c r="AI10" s="12">
        <v>837986.1</v>
      </c>
      <c r="AJ10" s="12">
        <v>1382383.7</v>
      </c>
      <c r="AK10" s="12">
        <v>2032669.9</v>
      </c>
      <c r="AL10" s="12">
        <v>468096.7</v>
      </c>
      <c r="AM10" s="12">
        <v>989719.7</v>
      </c>
      <c r="AN10" s="12">
        <v>1575737.3</v>
      </c>
      <c r="AO10" s="12">
        <v>2337505.7000000002</v>
      </c>
      <c r="AP10" s="12">
        <v>518341.4</v>
      </c>
      <c r="AQ10" s="12">
        <v>1231876</v>
      </c>
      <c r="AR10" s="12">
        <v>2000669.8</v>
      </c>
      <c r="AS10" s="12">
        <v>2790661.6</v>
      </c>
      <c r="AT10" s="12">
        <v>579053.6</v>
      </c>
      <c r="AU10" s="12">
        <v>1376632.8</v>
      </c>
      <c r="AV10" s="12">
        <v>2099923.9</v>
      </c>
      <c r="AW10" s="12">
        <v>2946389.1</v>
      </c>
      <c r="AX10" s="12">
        <v>613983.19999999995</v>
      </c>
      <c r="AY10" s="12">
        <v>1210613.6000000001</v>
      </c>
      <c r="AZ10" s="12">
        <v>1919745.9</v>
      </c>
      <c r="BA10" s="12">
        <v>2735953.1</v>
      </c>
      <c r="BB10" s="12">
        <v>631168.80000000005</v>
      </c>
      <c r="BC10" s="12">
        <v>1381305.8</v>
      </c>
      <c r="BD10" s="12">
        <v>2237609.4</v>
      </c>
      <c r="BE10" s="12">
        <v>3533014.4</v>
      </c>
      <c r="BF10" s="13">
        <v>824496.9</v>
      </c>
      <c r="BG10" s="13">
        <v>1825487.9</v>
      </c>
      <c r="BH10" s="13">
        <v>2876076.9</v>
      </c>
      <c r="BI10" s="13">
        <v>4435130.5999999996</v>
      </c>
      <c r="BJ10" s="13">
        <v>897727.1</v>
      </c>
      <c r="BK10" s="13">
        <v>1894895.1</v>
      </c>
      <c r="BL10" s="13">
        <v>3026011.6</v>
      </c>
      <c r="BM10" s="12">
        <v>4811055.5999999996</v>
      </c>
    </row>
    <row r="11" spans="1:66" x14ac:dyDescent="0.2">
      <c r="A11" s="23" t="s">
        <v>10</v>
      </c>
      <c r="B11" s="12">
        <v>55898.7</v>
      </c>
      <c r="C11" s="12">
        <v>131328.4</v>
      </c>
      <c r="D11" s="12">
        <v>229741</v>
      </c>
      <c r="E11" s="12">
        <v>324806.7</v>
      </c>
      <c r="F11" s="12">
        <v>64192.1</v>
      </c>
      <c r="G11" s="12">
        <v>152938.20000000001</v>
      </c>
      <c r="H11" s="12">
        <v>269406.59999999998</v>
      </c>
      <c r="I11" s="12">
        <v>348916.4</v>
      </c>
      <c r="J11" s="12">
        <v>74098.8</v>
      </c>
      <c r="K11" s="12">
        <v>180901.6</v>
      </c>
      <c r="L11" s="12">
        <v>314222.7</v>
      </c>
      <c r="M11" s="12">
        <v>446399.3</v>
      </c>
      <c r="N11" s="12">
        <v>100000</v>
      </c>
      <c r="O11" s="12">
        <v>230588.3</v>
      </c>
      <c r="P11" s="12">
        <v>412095.9</v>
      </c>
      <c r="Q11" s="12">
        <v>633593.59999999998</v>
      </c>
      <c r="R11" s="12">
        <v>134219.1</v>
      </c>
      <c r="S11" s="12">
        <v>299858.59999999998</v>
      </c>
      <c r="T11" s="12">
        <v>514135.3</v>
      </c>
      <c r="U11" s="12">
        <v>760397.3</v>
      </c>
      <c r="V11" s="12">
        <v>156789</v>
      </c>
      <c r="W11" s="12">
        <v>352691</v>
      </c>
      <c r="X11" s="12">
        <v>589629.19999999995</v>
      </c>
      <c r="Y11" s="12">
        <v>876736.3</v>
      </c>
      <c r="Z11" s="12">
        <v>185428</v>
      </c>
      <c r="AA11" s="12">
        <v>428285.7</v>
      </c>
      <c r="AB11" s="12">
        <v>663495.5</v>
      </c>
      <c r="AC11" s="12">
        <v>979666.1</v>
      </c>
      <c r="AD11" s="12">
        <v>193223.3</v>
      </c>
      <c r="AE11" s="12">
        <v>442380.1</v>
      </c>
      <c r="AF11" s="12">
        <v>684293.9</v>
      </c>
      <c r="AG11" s="12">
        <v>1014504.6</v>
      </c>
      <c r="AH11" s="12">
        <v>220541.4</v>
      </c>
      <c r="AI11" s="12">
        <v>488542.7</v>
      </c>
      <c r="AJ11" s="12">
        <v>778573.8</v>
      </c>
      <c r="AK11" s="12">
        <v>1182798.8999999999</v>
      </c>
      <c r="AL11" s="12">
        <v>231412.4</v>
      </c>
      <c r="AM11" s="12">
        <v>528477.5</v>
      </c>
      <c r="AN11" s="12">
        <v>862375.8</v>
      </c>
      <c r="AO11" s="12">
        <v>1350661.6</v>
      </c>
      <c r="AP11" s="12">
        <v>264987.2</v>
      </c>
      <c r="AQ11" s="12">
        <v>619144.6</v>
      </c>
      <c r="AR11" s="12">
        <v>972215.5</v>
      </c>
      <c r="AS11" s="12">
        <v>1532118.6</v>
      </c>
      <c r="AT11" s="12">
        <v>301418.09999999998</v>
      </c>
      <c r="AU11" s="12">
        <v>672797.9</v>
      </c>
      <c r="AV11" s="12">
        <v>1071794.3999999999</v>
      </c>
      <c r="AW11" s="12">
        <v>1712883.6</v>
      </c>
      <c r="AX11" s="12">
        <v>359911.9</v>
      </c>
      <c r="AY11" s="12">
        <v>767899.1</v>
      </c>
      <c r="AZ11" s="12">
        <v>1205304.6000000001</v>
      </c>
      <c r="BA11" s="12">
        <v>1901385</v>
      </c>
      <c r="BB11" s="12">
        <v>416832.5</v>
      </c>
      <c r="BC11" s="12">
        <v>957044.6</v>
      </c>
      <c r="BD11" s="12">
        <v>1445973</v>
      </c>
      <c r="BE11" s="12">
        <v>2262750.6</v>
      </c>
      <c r="BF11" s="13">
        <v>463120.5</v>
      </c>
      <c r="BG11" s="13">
        <v>1057439.8999999999</v>
      </c>
      <c r="BH11" s="13">
        <v>1664270.2</v>
      </c>
      <c r="BI11" s="13">
        <v>2685459.6</v>
      </c>
      <c r="BJ11" s="13">
        <v>548989.30000000005</v>
      </c>
      <c r="BK11" s="13">
        <v>1290728.2</v>
      </c>
      <c r="BL11" s="13">
        <v>1907237.1</v>
      </c>
      <c r="BM11" s="12">
        <v>3108407.6</v>
      </c>
    </row>
    <row r="12" spans="1:66" x14ac:dyDescent="0.2">
      <c r="A12" s="23" t="s">
        <v>74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>
        <v>1227058.5</v>
      </c>
      <c r="BF12" s="13"/>
      <c r="BG12" s="13">
        <v>510313.2</v>
      </c>
      <c r="BH12" s="13">
        <v>913944.4</v>
      </c>
      <c r="BI12" s="13">
        <v>1426882.2</v>
      </c>
      <c r="BJ12" s="13">
        <v>314821.3</v>
      </c>
      <c r="BK12" s="13">
        <v>695511.5</v>
      </c>
      <c r="BL12" s="13">
        <v>1207954.8</v>
      </c>
      <c r="BM12" s="12">
        <v>1923707.9</v>
      </c>
    </row>
    <row r="13" spans="1:66" x14ac:dyDescent="0.2">
      <c r="A13" s="23" t="s">
        <v>11</v>
      </c>
      <c r="B13" s="12">
        <v>311298.2</v>
      </c>
      <c r="C13" s="12">
        <v>681952.5</v>
      </c>
      <c r="D13" s="12">
        <v>1064270</v>
      </c>
      <c r="E13" s="12">
        <v>1463026.7</v>
      </c>
      <c r="F13" s="12">
        <v>295393.90000000002</v>
      </c>
      <c r="G13" s="12">
        <v>645555.30000000005</v>
      </c>
      <c r="H13" s="12">
        <v>1032692.5</v>
      </c>
      <c r="I13" s="12">
        <v>1515792</v>
      </c>
      <c r="J13" s="12">
        <v>356882.2</v>
      </c>
      <c r="K13" s="12">
        <v>771542.2</v>
      </c>
      <c r="L13" s="12">
        <v>1263414.3</v>
      </c>
      <c r="M13" s="12">
        <v>1872842.3</v>
      </c>
      <c r="N13" s="12">
        <v>483529.1</v>
      </c>
      <c r="O13" s="12">
        <v>1015430.7</v>
      </c>
      <c r="P13" s="12">
        <v>1675953</v>
      </c>
      <c r="Q13" s="12">
        <v>2387705.2000000002</v>
      </c>
      <c r="R13" s="12">
        <v>524457.1</v>
      </c>
      <c r="S13" s="12">
        <v>1067215.2</v>
      </c>
      <c r="T13" s="12">
        <v>1856130.9</v>
      </c>
      <c r="U13" s="12">
        <v>2446510.2999999998</v>
      </c>
      <c r="V13" s="12">
        <v>605232.30000000005</v>
      </c>
      <c r="W13" s="12">
        <v>1181294.8999999999</v>
      </c>
      <c r="X13" s="12">
        <v>1932102.5</v>
      </c>
      <c r="Y13" s="12">
        <v>2621888.7999999998</v>
      </c>
      <c r="Z13" s="12">
        <v>633990.19999999995</v>
      </c>
      <c r="AA13" s="12">
        <v>1307973.6000000001</v>
      </c>
      <c r="AB13" s="12">
        <v>2094881</v>
      </c>
      <c r="AC13" s="12">
        <v>2899976.8</v>
      </c>
      <c r="AD13" s="12">
        <v>680938.7</v>
      </c>
      <c r="AE13" s="12">
        <v>1352521</v>
      </c>
      <c r="AF13" s="12">
        <v>2244082.7000000002</v>
      </c>
      <c r="AG13" s="12">
        <v>3107085.6</v>
      </c>
      <c r="AH13" s="12">
        <v>747040.7</v>
      </c>
      <c r="AI13" s="12">
        <v>1594962.7</v>
      </c>
      <c r="AJ13" s="12">
        <v>2621807</v>
      </c>
      <c r="AK13" s="12">
        <v>3712055.9</v>
      </c>
      <c r="AL13" s="12">
        <v>819953.4</v>
      </c>
      <c r="AM13" s="12">
        <v>1706974.6</v>
      </c>
      <c r="AN13" s="12">
        <v>2882068.3</v>
      </c>
      <c r="AO13" s="12">
        <v>4284362.5999999996</v>
      </c>
      <c r="AP13" s="12">
        <v>939869.4</v>
      </c>
      <c r="AQ13" s="12">
        <v>1967250.5</v>
      </c>
      <c r="AR13" s="12">
        <v>3162428.1</v>
      </c>
      <c r="AS13" s="12">
        <v>4734402</v>
      </c>
      <c r="AT13" s="12">
        <v>954675.9</v>
      </c>
      <c r="AU13" s="12">
        <v>2158680.2999999998</v>
      </c>
      <c r="AV13" s="12">
        <v>3590235.1</v>
      </c>
      <c r="AW13" s="12">
        <v>5388260.5999999996</v>
      </c>
      <c r="AX13" s="12">
        <v>1212414.3</v>
      </c>
      <c r="AY13" s="12">
        <v>2441432.7999999998</v>
      </c>
      <c r="AZ13" s="12">
        <v>3979311.2</v>
      </c>
      <c r="BA13" s="12">
        <v>6099856.2000000002</v>
      </c>
      <c r="BB13" s="12">
        <v>1404539.6</v>
      </c>
      <c r="BC13" s="12">
        <v>2824785.7</v>
      </c>
      <c r="BD13" s="12">
        <v>4930854.3</v>
      </c>
      <c r="BE13" s="12">
        <v>6069356.5999999996</v>
      </c>
      <c r="BF13" s="13">
        <v>1770795.6</v>
      </c>
      <c r="BG13" s="13">
        <v>2970403.8</v>
      </c>
      <c r="BH13" s="13">
        <v>4753408.5</v>
      </c>
      <c r="BI13" s="13">
        <v>7278059.2000000002</v>
      </c>
      <c r="BJ13" s="13">
        <v>1629457.8</v>
      </c>
      <c r="BK13" s="13">
        <v>3010405.6</v>
      </c>
      <c r="BL13" s="13">
        <v>5119584.3</v>
      </c>
      <c r="BM13" s="12">
        <v>8449346.4000000004</v>
      </c>
      <c r="BN13" s="15"/>
    </row>
    <row r="14" spans="1:66" x14ac:dyDescent="0.2">
      <c r="A14" s="23" t="s">
        <v>12</v>
      </c>
      <c r="B14" s="12">
        <v>119317.7</v>
      </c>
      <c r="C14" s="12">
        <v>272775.09999999998</v>
      </c>
      <c r="D14" s="12">
        <v>527560.19999999995</v>
      </c>
      <c r="E14" s="12">
        <v>704281.2</v>
      </c>
      <c r="F14" s="12">
        <v>114095.6</v>
      </c>
      <c r="G14" s="12">
        <v>259167.1</v>
      </c>
      <c r="H14" s="12">
        <v>478824.9</v>
      </c>
      <c r="I14" s="12">
        <v>723859.8</v>
      </c>
      <c r="J14" s="12">
        <v>139126.39999999999</v>
      </c>
      <c r="K14" s="12">
        <v>325373.40000000002</v>
      </c>
      <c r="L14" s="12">
        <v>568028.4</v>
      </c>
      <c r="M14" s="12">
        <v>856747.4</v>
      </c>
      <c r="N14" s="12">
        <v>181907.1</v>
      </c>
      <c r="O14" s="12">
        <v>400143.5</v>
      </c>
      <c r="P14" s="12">
        <v>742837.2</v>
      </c>
      <c r="Q14" s="12">
        <v>1134274.6000000001</v>
      </c>
      <c r="R14" s="12">
        <v>197706</v>
      </c>
      <c r="S14" s="12">
        <v>445805.9</v>
      </c>
      <c r="T14" s="12">
        <v>736376.5</v>
      </c>
      <c r="U14" s="12">
        <v>1150679.3</v>
      </c>
      <c r="V14" s="12">
        <v>213381.9</v>
      </c>
      <c r="W14" s="12">
        <v>526623.19999999995</v>
      </c>
      <c r="X14" s="12">
        <v>878201.9</v>
      </c>
      <c r="Y14" s="12">
        <v>1348290</v>
      </c>
      <c r="Z14" s="12">
        <v>258255.8</v>
      </c>
      <c r="AA14" s="12">
        <v>546408.1</v>
      </c>
      <c r="AB14" s="12">
        <v>922339.7</v>
      </c>
      <c r="AC14" s="12">
        <v>1394867.8</v>
      </c>
      <c r="AD14" s="12">
        <v>289866.8</v>
      </c>
      <c r="AE14" s="12">
        <v>566496.5</v>
      </c>
      <c r="AF14" s="12">
        <v>944930</v>
      </c>
      <c r="AG14" s="12">
        <v>1378258.4</v>
      </c>
      <c r="AH14" s="12">
        <v>290060.7</v>
      </c>
      <c r="AI14" s="12">
        <v>624803.5</v>
      </c>
      <c r="AJ14" s="12">
        <v>1046104</v>
      </c>
      <c r="AK14" s="12">
        <v>1522282.1</v>
      </c>
      <c r="AL14" s="12">
        <v>329373.59999999998</v>
      </c>
      <c r="AM14" s="12">
        <v>689607</v>
      </c>
      <c r="AN14" s="12">
        <v>1256471.7</v>
      </c>
      <c r="AO14" s="12">
        <v>1850281</v>
      </c>
      <c r="AP14" s="12">
        <v>352680.9</v>
      </c>
      <c r="AQ14" s="12">
        <v>790196</v>
      </c>
      <c r="AR14" s="12">
        <v>1386608.4</v>
      </c>
      <c r="AS14" s="12">
        <v>2069286.2</v>
      </c>
      <c r="AT14" s="12">
        <v>414899.8</v>
      </c>
      <c r="AU14" s="12">
        <v>926014.3</v>
      </c>
      <c r="AV14" s="12">
        <v>1566862.3</v>
      </c>
      <c r="AW14" s="12">
        <v>2451736.4</v>
      </c>
      <c r="AX14" s="12">
        <v>532513.5</v>
      </c>
      <c r="AY14" s="12">
        <v>971747.5</v>
      </c>
      <c r="AZ14" s="12">
        <v>1751598.6</v>
      </c>
      <c r="BA14" s="12">
        <v>2872209.6</v>
      </c>
      <c r="BB14" s="12">
        <v>603406.80000000005</v>
      </c>
      <c r="BC14" s="12">
        <v>1159177.3</v>
      </c>
      <c r="BD14" s="12">
        <v>2209799.2999999998</v>
      </c>
      <c r="BE14" s="12">
        <v>3516221</v>
      </c>
      <c r="BF14" s="13">
        <v>727369.1</v>
      </c>
      <c r="BG14" s="13">
        <v>1378171.7</v>
      </c>
      <c r="BH14" s="13">
        <v>2588901</v>
      </c>
      <c r="BI14" s="13">
        <v>4182077.8</v>
      </c>
      <c r="BJ14" s="13">
        <v>877167.7</v>
      </c>
      <c r="BK14" s="13">
        <v>1625511.3</v>
      </c>
      <c r="BL14" s="13">
        <v>2711574.2</v>
      </c>
      <c r="BM14" s="12">
        <v>4613160.5999999996</v>
      </c>
    </row>
    <row r="15" spans="1:66" x14ac:dyDescent="0.2">
      <c r="A15" s="23" t="s">
        <v>13</v>
      </c>
      <c r="B15" s="12">
        <v>132754.5</v>
      </c>
      <c r="C15" s="12">
        <v>361662.6</v>
      </c>
      <c r="D15" s="12">
        <v>543110</v>
      </c>
      <c r="E15" s="12">
        <v>685211.4</v>
      </c>
      <c r="F15" s="12">
        <v>100773.7</v>
      </c>
      <c r="G15" s="12">
        <v>237310.5</v>
      </c>
      <c r="H15" s="12">
        <v>411065.59999999998</v>
      </c>
      <c r="I15" s="12">
        <v>641575.69999999995</v>
      </c>
      <c r="J15" s="12">
        <v>152567.6</v>
      </c>
      <c r="K15" s="12">
        <v>341465.2</v>
      </c>
      <c r="L15" s="12">
        <v>555153.1</v>
      </c>
      <c r="M15" s="12">
        <v>859148.2</v>
      </c>
      <c r="N15" s="12">
        <v>217981.3</v>
      </c>
      <c r="O15" s="12">
        <v>482029.7</v>
      </c>
      <c r="P15" s="12">
        <v>788105.2</v>
      </c>
      <c r="Q15" s="12">
        <v>1139142.8999999999</v>
      </c>
      <c r="R15" s="12">
        <v>240184.6</v>
      </c>
      <c r="S15" s="12">
        <v>538361.9</v>
      </c>
      <c r="T15" s="12">
        <v>855291.9</v>
      </c>
      <c r="U15" s="12">
        <v>1269983.5</v>
      </c>
      <c r="V15" s="12">
        <v>302686.40000000002</v>
      </c>
      <c r="W15" s="12">
        <v>652596.19999999995</v>
      </c>
      <c r="X15" s="12">
        <v>1030453.8</v>
      </c>
      <c r="Y15" s="12">
        <v>1454014.7</v>
      </c>
      <c r="Z15" s="12">
        <v>319969.2</v>
      </c>
      <c r="AA15" s="12">
        <v>646841.1</v>
      </c>
      <c r="AB15" s="12">
        <v>1045717.4</v>
      </c>
      <c r="AC15" s="12">
        <v>1380132.3</v>
      </c>
      <c r="AD15" s="12">
        <v>273028.7</v>
      </c>
      <c r="AE15" s="12">
        <v>536119.5</v>
      </c>
      <c r="AF15" s="12">
        <v>906778</v>
      </c>
      <c r="AG15" s="12">
        <v>1164800</v>
      </c>
      <c r="AH15" s="12">
        <v>251964.7</v>
      </c>
      <c r="AI15" s="12">
        <v>537187.30000000005</v>
      </c>
      <c r="AJ15" s="12">
        <v>920887.1</v>
      </c>
      <c r="AK15" s="12">
        <v>1308295.3</v>
      </c>
      <c r="AL15" s="12">
        <v>273522</v>
      </c>
      <c r="AM15" s="12">
        <v>650786.6</v>
      </c>
      <c r="AN15" s="12">
        <v>1048309.5</v>
      </c>
      <c r="AO15" s="12">
        <v>1430980.1</v>
      </c>
      <c r="AP15" s="12">
        <v>318276.59999999998</v>
      </c>
      <c r="AQ15" s="12">
        <v>746667.5</v>
      </c>
      <c r="AR15" s="12">
        <v>1223419.7</v>
      </c>
      <c r="AS15" s="12">
        <v>1647016.4</v>
      </c>
      <c r="AT15" s="12">
        <v>351729.4</v>
      </c>
      <c r="AU15" s="12">
        <v>833441.4</v>
      </c>
      <c r="AV15" s="12">
        <v>1354371.2</v>
      </c>
      <c r="AW15" s="12">
        <v>1828864.7</v>
      </c>
      <c r="AX15" s="12">
        <v>369660.2</v>
      </c>
      <c r="AY15" s="12">
        <v>735422.8</v>
      </c>
      <c r="AZ15" s="12">
        <v>1183619.7</v>
      </c>
      <c r="BA15" s="12">
        <v>1645067.2</v>
      </c>
      <c r="BB15" s="12">
        <v>349882.2</v>
      </c>
      <c r="BC15" s="12">
        <v>800004.7</v>
      </c>
      <c r="BD15" s="12">
        <v>1296061.2</v>
      </c>
      <c r="BE15" s="12">
        <v>1926000.2</v>
      </c>
      <c r="BF15" s="13">
        <v>446210.2</v>
      </c>
      <c r="BG15" s="13">
        <v>1009069.5</v>
      </c>
      <c r="BH15" s="13">
        <v>1655463.2</v>
      </c>
      <c r="BI15" s="13">
        <v>2417399</v>
      </c>
      <c r="BJ15" s="13">
        <v>535626.1</v>
      </c>
      <c r="BK15" s="13">
        <v>1128982.3999999999</v>
      </c>
      <c r="BL15" s="13">
        <v>1873331.5</v>
      </c>
      <c r="BM15" s="12">
        <v>2860036.6</v>
      </c>
    </row>
    <row r="16" spans="1:66" x14ac:dyDescent="0.2">
      <c r="A16" s="23" t="s">
        <v>14</v>
      </c>
      <c r="B16" s="12">
        <v>231344.1</v>
      </c>
      <c r="C16" s="12">
        <v>569776.69999999995</v>
      </c>
      <c r="D16" s="12">
        <v>883495</v>
      </c>
      <c r="E16" s="12">
        <v>1095816.2</v>
      </c>
      <c r="F16" s="12">
        <v>193300.6</v>
      </c>
      <c r="G16" s="12">
        <v>446258.3</v>
      </c>
      <c r="H16" s="12">
        <v>717598.9</v>
      </c>
      <c r="I16" s="12">
        <v>1108520.5</v>
      </c>
      <c r="J16" s="12">
        <v>275419.3</v>
      </c>
      <c r="K16" s="12">
        <v>589635.19999999995</v>
      </c>
      <c r="L16" s="12">
        <v>908203.5</v>
      </c>
      <c r="M16" s="12">
        <v>1484848.4</v>
      </c>
      <c r="N16" s="12">
        <v>359792.1</v>
      </c>
      <c r="O16" s="12">
        <v>800314.2</v>
      </c>
      <c r="P16" s="12">
        <v>1275964.3999999999</v>
      </c>
      <c r="Q16" s="12">
        <v>1867944.9</v>
      </c>
      <c r="R16" s="12">
        <v>410428.6</v>
      </c>
      <c r="S16" s="12">
        <v>886363.4</v>
      </c>
      <c r="T16" s="12">
        <v>1438099.9</v>
      </c>
      <c r="U16" s="12">
        <v>1764791.2</v>
      </c>
      <c r="V16" s="12">
        <v>489944.9</v>
      </c>
      <c r="W16" s="12">
        <v>905833.3</v>
      </c>
      <c r="X16" s="12">
        <v>1502219.4</v>
      </c>
      <c r="Y16" s="12">
        <v>2075083.7</v>
      </c>
      <c r="Z16" s="12">
        <v>528113.1</v>
      </c>
      <c r="AA16" s="12">
        <v>1022139.2</v>
      </c>
      <c r="AB16" s="12">
        <v>1742827.5</v>
      </c>
      <c r="AC16" s="12">
        <v>2418214.6</v>
      </c>
      <c r="AD16" s="12">
        <v>447771.1</v>
      </c>
      <c r="AE16" s="12">
        <v>945182.2</v>
      </c>
      <c r="AF16" s="12">
        <v>1563526.5</v>
      </c>
      <c r="AG16" s="12">
        <v>2123785.5</v>
      </c>
      <c r="AH16" s="12">
        <v>484894.9</v>
      </c>
      <c r="AI16" s="12">
        <v>1034463.9</v>
      </c>
      <c r="AJ16" s="12">
        <v>1724096.4</v>
      </c>
      <c r="AK16" s="12">
        <v>2463408.1</v>
      </c>
      <c r="AL16" s="12">
        <v>518529</v>
      </c>
      <c r="AM16" s="12">
        <v>1115993.1000000001</v>
      </c>
      <c r="AN16" s="12">
        <v>1862517</v>
      </c>
      <c r="AO16" s="12">
        <v>3296136.8</v>
      </c>
      <c r="AP16" s="12">
        <v>659369.30000000005</v>
      </c>
      <c r="AQ16" s="12">
        <v>1443866.4</v>
      </c>
      <c r="AR16" s="12">
        <v>2369760.6</v>
      </c>
      <c r="AS16" s="12">
        <v>3803063.3</v>
      </c>
      <c r="AT16" s="12">
        <v>661321.5</v>
      </c>
      <c r="AU16" s="12">
        <v>1456817.9</v>
      </c>
      <c r="AV16" s="12">
        <v>2369837.7999999998</v>
      </c>
      <c r="AW16" s="12">
        <v>3685383.5</v>
      </c>
      <c r="AX16" s="12">
        <v>693352.8</v>
      </c>
      <c r="AY16" s="12">
        <v>1382530.9</v>
      </c>
      <c r="AZ16" s="12">
        <v>2171221.4</v>
      </c>
      <c r="BA16" s="12">
        <v>3074392.9</v>
      </c>
      <c r="BB16" s="12">
        <v>662883.30000000005</v>
      </c>
      <c r="BC16" s="12">
        <v>1485097.9</v>
      </c>
      <c r="BD16" s="12">
        <v>2665941.4</v>
      </c>
      <c r="BE16" s="12">
        <v>3627008.1</v>
      </c>
      <c r="BF16" s="13">
        <v>725852.6</v>
      </c>
      <c r="BG16" s="13">
        <v>1847981.1</v>
      </c>
      <c r="BH16" s="13">
        <v>3203219.2</v>
      </c>
      <c r="BI16" s="13">
        <v>4401192.9000000004</v>
      </c>
      <c r="BJ16" s="13">
        <v>824518.8</v>
      </c>
      <c r="BK16" s="13">
        <v>2005056.9</v>
      </c>
      <c r="BL16" s="13">
        <v>3523341.2</v>
      </c>
      <c r="BM16" s="12">
        <v>4866995.3</v>
      </c>
    </row>
    <row r="17" spans="1:65" x14ac:dyDescent="0.2">
      <c r="A17" s="23" t="s">
        <v>15</v>
      </c>
      <c r="B17" s="12">
        <v>131140.5</v>
      </c>
      <c r="C17" s="12">
        <v>296046.90000000002</v>
      </c>
      <c r="D17" s="12">
        <v>527670.6</v>
      </c>
      <c r="E17" s="12">
        <v>731382.9</v>
      </c>
      <c r="F17" s="12">
        <v>146099.70000000001</v>
      </c>
      <c r="G17" s="12">
        <v>360826.1</v>
      </c>
      <c r="H17" s="12">
        <v>649209.1</v>
      </c>
      <c r="I17" s="12">
        <v>925498.6</v>
      </c>
      <c r="J17" s="12">
        <v>205533.1</v>
      </c>
      <c r="K17" s="12">
        <v>477131.2</v>
      </c>
      <c r="L17" s="12">
        <v>770235.4</v>
      </c>
      <c r="M17" s="12">
        <v>1205298.2</v>
      </c>
      <c r="N17" s="12">
        <v>231434.5</v>
      </c>
      <c r="O17" s="12">
        <v>524245.3</v>
      </c>
      <c r="P17" s="12">
        <v>915508.6</v>
      </c>
      <c r="Q17" s="12">
        <v>1512565.3</v>
      </c>
      <c r="R17" s="12">
        <v>315719.40000000002</v>
      </c>
      <c r="S17" s="12">
        <v>688438.2</v>
      </c>
      <c r="T17" s="12">
        <v>1122518.5</v>
      </c>
      <c r="U17" s="12">
        <v>1868713</v>
      </c>
      <c r="V17" s="12">
        <v>374641.8</v>
      </c>
      <c r="W17" s="12">
        <v>828840.8</v>
      </c>
      <c r="X17" s="12">
        <v>1395864.3</v>
      </c>
      <c r="Y17" s="12">
        <v>2141408.5</v>
      </c>
      <c r="Z17" s="12">
        <v>462173.8</v>
      </c>
      <c r="AA17" s="12">
        <v>1020817.7</v>
      </c>
      <c r="AB17" s="12">
        <v>1612570.9</v>
      </c>
      <c r="AC17" s="12">
        <v>2398774.6</v>
      </c>
      <c r="AD17" s="12">
        <v>506543.9</v>
      </c>
      <c r="AE17" s="12">
        <v>1119018.5</v>
      </c>
      <c r="AF17" s="12">
        <v>1682535.8</v>
      </c>
      <c r="AG17" s="12">
        <v>2508380.9</v>
      </c>
      <c r="AH17" s="12">
        <v>604212.5</v>
      </c>
      <c r="AI17" s="12">
        <v>1293978.8999999999</v>
      </c>
      <c r="AJ17" s="12">
        <v>1956404.1</v>
      </c>
      <c r="AK17" s="12">
        <v>2789228</v>
      </c>
      <c r="AL17" s="12">
        <v>652883.80000000005</v>
      </c>
      <c r="AM17" s="12">
        <v>1340491.1000000001</v>
      </c>
      <c r="AN17" s="12">
        <v>2155063.9</v>
      </c>
      <c r="AO17" s="12">
        <v>3187724.4</v>
      </c>
      <c r="AP17" s="12">
        <v>732083.4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3"/>
      <c r="BG17" s="13"/>
      <c r="BH17" s="13"/>
      <c r="BI17" s="13"/>
      <c r="BJ17" s="13"/>
      <c r="BK17" s="13"/>
      <c r="BL17" s="13"/>
      <c r="BM17" s="46"/>
    </row>
    <row r="18" spans="1:65" x14ac:dyDescent="0.2">
      <c r="A18" s="23" t="s">
        <v>16</v>
      </c>
      <c r="B18" s="12">
        <v>166788.6</v>
      </c>
      <c r="C18" s="12">
        <v>386623.9</v>
      </c>
      <c r="D18" s="12">
        <v>609764.1</v>
      </c>
      <c r="E18" s="12">
        <v>862422.1</v>
      </c>
      <c r="F18" s="12">
        <v>167204.9</v>
      </c>
      <c r="G18" s="12">
        <v>350618.9</v>
      </c>
      <c r="H18" s="12">
        <v>564676.4</v>
      </c>
      <c r="I18" s="12">
        <v>862840.7</v>
      </c>
      <c r="J18" s="12">
        <v>215562.5</v>
      </c>
      <c r="K18" s="12">
        <v>486330.2</v>
      </c>
      <c r="L18" s="12">
        <v>742660.6</v>
      </c>
      <c r="M18" s="12">
        <v>1031878.6</v>
      </c>
      <c r="N18" s="12">
        <v>254067.20000000001</v>
      </c>
      <c r="O18" s="12">
        <v>570756.30000000005</v>
      </c>
      <c r="P18" s="12">
        <v>940138.7</v>
      </c>
      <c r="Q18" s="12">
        <v>1520492.6</v>
      </c>
      <c r="R18" s="12">
        <v>301381.8</v>
      </c>
      <c r="S18" s="12">
        <v>628929.6</v>
      </c>
      <c r="T18" s="12">
        <v>1001494</v>
      </c>
      <c r="U18" s="12">
        <v>1520575.9</v>
      </c>
      <c r="V18" s="12">
        <v>304080.5</v>
      </c>
      <c r="W18" s="12">
        <v>621525.9</v>
      </c>
      <c r="X18" s="12">
        <v>1062469</v>
      </c>
      <c r="Y18" s="12">
        <v>1758133.5</v>
      </c>
      <c r="Z18" s="12">
        <v>356702.3</v>
      </c>
      <c r="AA18" s="12">
        <v>715144.5</v>
      </c>
      <c r="AB18" s="12">
        <v>1200948.8999999999</v>
      </c>
      <c r="AC18" s="12">
        <v>1746774.4</v>
      </c>
      <c r="AD18" s="12">
        <v>358555.8</v>
      </c>
      <c r="AE18" s="12">
        <v>742836.3</v>
      </c>
      <c r="AF18" s="12">
        <v>1229745.2</v>
      </c>
      <c r="AG18" s="12">
        <v>1736155.9</v>
      </c>
      <c r="AH18" s="12">
        <v>410654.1</v>
      </c>
      <c r="AI18" s="12">
        <v>812648.1</v>
      </c>
      <c r="AJ18" s="12">
        <v>1348422.3</v>
      </c>
      <c r="AK18" s="12">
        <v>1975487.3</v>
      </c>
      <c r="AL18" s="12">
        <v>491489.7</v>
      </c>
      <c r="AM18" s="12">
        <v>1015354.8</v>
      </c>
      <c r="AN18" s="12">
        <v>1588707.7</v>
      </c>
      <c r="AO18" s="12">
        <v>2369297.7999999998</v>
      </c>
      <c r="AP18" s="12">
        <v>532354.9</v>
      </c>
      <c r="AQ18" s="12">
        <v>1114731</v>
      </c>
      <c r="AR18" s="12">
        <v>1724077.7</v>
      </c>
      <c r="AS18" s="12">
        <v>2746652.1</v>
      </c>
      <c r="AT18" s="12">
        <v>562551.4</v>
      </c>
      <c r="AU18" s="12">
        <v>1142120.6000000001</v>
      </c>
      <c r="AV18" s="12">
        <v>1858879.3</v>
      </c>
      <c r="AW18" s="12">
        <v>3029608.9</v>
      </c>
      <c r="AX18" s="12">
        <v>625125.19999999995</v>
      </c>
      <c r="AY18" s="12">
        <v>1211122.8</v>
      </c>
      <c r="AZ18" s="12">
        <v>1891555</v>
      </c>
      <c r="BA18" s="12">
        <v>3120136.9</v>
      </c>
      <c r="BB18" s="12">
        <v>667972.80000000005</v>
      </c>
      <c r="BC18" s="12">
        <v>1331554.8999999999</v>
      </c>
      <c r="BD18" s="12">
        <v>2100556.9</v>
      </c>
      <c r="BE18" s="12">
        <v>3883826.6</v>
      </c>
      <c r="BF18" s="13">
        <v>819952.7</v>
      </c>
      <c r="BG18" s="13">
        <v>1614202</v>
      </c>
      <c r="BH18" s="13">
        <v>2571878.5</v>
      </c>
      <c r="BI18" s="13">
        <v>4296923.7</v>
      </c>
      <c r="BJ18" s="13">
        <v>892134.7</v>
      </c>
      <c r="BK18" s="13">
        <v>1736022.3</v>
      </c>
      <c r="BL18" s="13">
        <v>2547531.5</v>
      </c>
      <c r="BM18" s="12">
        <v>4346514</v>
      </c>
    </row>
    <row r="19" spans="1:65" x14ac:dyDescent="0.2">
      <c r="A19" s="23" t="s">
        <v>17</v>
      </c>
      <c r="B19" s="12">
        <v>62612.7</v>
      </c>
      <c r="C19" s="12">
        <v>138587.20000000001</v>
      </c>
      <c r="D19" s="12">
        <v>282317.2</v>
      </c>
      <c r="E19" s="12">
        <v>403003.3</v>
      </c>
      <c r="F19" s="12">
        <v>59156.3</v>
      </c>
      <c r="G19" s="12">
        <v>136230.5</v>
      </c>
      <c r="H19" s="12">
        <v>299972.3</v>
      </c>
      <c r="I19" s="12">
        <v>403921.1</v>
      </c>
      <c r="J19" s="12">
        <v>67815.399999999994</v>
      </c>
      <c r="K19" s="12">
        <v>158445.9</v>
      </c>
      <c r="L19" s="12">
        <v>306412.79999999999</v>
      </c>
      <c r="M19" s="12">
        <v>466955.2</v>
      </c>
      <c r="N19" s="12">
        <v>87948.4</v>
      </c>
      <c r="O19" s="12">
        <v>193276.1</v>
      </c>
      <c r="P19" s="12">
        <v>398172.4</v>
      </c>
      <c r="Q19" s="12">
        <v>666595.6</v>
      </c>
      <c r="R19" s="12">
        <v>104385.3</v>
      </c>
      <c r="S19" s="12">
        <v>228024.7</v>
      </c>
      <c r="T19" s="12">
        <v>428846</v>
      </c>
      <c r="U19" s="12">
        <v>679610.3</v>
      </c>
      <c r="V19" s="12">
        <v>115978.8</v>
      </c>
      <c r="W19" s="12">
        <v>261801.60000000001</v>
      </c>
      <c r="X19" s="12">
        <v>515478.3</v>
      </c>
      <c r="Y19" s="12">
        <v>749879</v>
      </c>
      <c r="Z19" s="12">
        <v>134806.70000000001</v>
      </c>
      <c r="AA19" s="12">
        <v>299416.7</v>
      </c>
      <c r="AB19" s="12">
        <v>549071.30000000005</v>
      </c>
      <c r="AC19" s="12">
        <v>795551.2</v>
      </c>
      <c r="AD19" s="12">
        <v>140936.5</v>
      </c>
      <c r="AE19" s="12">
        <v>310672.7</v>
      </c>
      <c r="AF19" s="12">
        <v>569604.6</v>
      </c>
      <c r="AG19" s="12">
        <v>837179.9</v>
      </c>
      <c r="AH19" s="12">
        <v>144471.9</v>
      </c>
      <c r="AI19" s="12">
        <v>340337.6</v>
      </c>
      <c r="AJ19" s="12">
        <v>656747.69999999995</v>
      </c>
      <c r="AK19" s="12">
        <v>918236.9</v>
      </c>
      <c r="AL19" s="12">
        <v>164092.70000000001</v>
      </c>
      <c r="AM19" s="12">
        <v>348362.2</v>
      </c>
      <c r="AN19" s="12">
        <v>690101.7</v>
      </c>
      <c r="AO19" s="12">
        <v>1113959.3999999999</v>
      </c>
      <c r="AP19" s="12">
        <v>185762.9</v>
      </c>
      <c r="AQ19" s="12">
        <v>388187.5</v>
      </c>
      <c r="AR19" s="12">
        <v>821230.1</v>
      </c>
      <c r="AS19" s="12">
        <v>1212007.8</v>
      </c>
      <c r="AT19" s="12">
        <v>216435.9</v>
      </c>
      <c r="AU19" s="12">
        <v>390619.5</v>
      </c>
      <c r="AV19" s="12">
        <v>908404.4</v>
      </c>
      <c r="AW19" s="12">
        <v>1382322.2</v>
      </c>
      <c r="AX19" s="12">
        <v>252573.9</v>
      </c>
      <c r="AY19" s="12">
        <v>474241.8</v>
      </c>
      <c r="AZ19" s="12">
        <v>1016678.7</v>
      </c>
      <c r="BA19" s="12">
        <v>1571903.6</v>
      </c>
      <c r="BB19" s="12">
        <v>257625.4</v>
      </c>
      <c r="BC19" s="12">
        <v>542097.9</v>
      </c>
      <c r="BD19" s="12">
        <v>1178386</v>
      </c>
      <c r="BE19" s="12">
        <v>1790770.4</v>
      </c>
      <c r="BF19" s="13">
        <v>316647.59999999998</v>
      </c>
      <c r="BG19" s="13">
        <v>663219.5</v>
      </c>
      <c r="BH19" s="13">
        <v>1434762.8</v>
      </c>
      <c r="BI19" s="13">
        <v>2198854.2999999998</v>
      </c>
      <c r="BJ19" s="13">
        <v>404716.5</v>
      </c>
      <c r="BK19" s="13">
        <v>830699.8</v>
      </c>
      <c r="BL19" s="13">
        <v>1536753.9</v>
      </c>
      <c r="BM19" s="12">
        <v>2229282.2999999998</v>
      </c>
    </row>
    <row r="20" spans="1:65" x14ac:dyDescent="0.2">
      <c r="A20" s="23" t="s">
        <v>75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>
        <v>796600.2</v>
      </c>
      <c r="R20" s="12"/>
      <c r="S20" s="12"/>
      <c r="T20" s="12"/>
      <c r="U20" s="12">
        <v>1031003.7</v>
      </c>
      <c r="V20" s="12"/>
      <c r="W20" s="12"/>
      <c r="X20" s="12"/>
      <c r="Y20" s="12">
        <v>1179942</v>
      </c>
      <c r="Z20" s="12"/>
      <c r="AA20" s="12"/>
      <c r="AB20" s="12"/>
      <c r="AC20" s="12">
        <v>1174379.7</v>
      </c>
      <c r="AD20" s="12"/>
      <c r="AE20" s="12"/>
      <c r="AF20" s="12"/>
      <c r="AG20" s="12">
        <v>1286335.7</v>
      </c>
      <c r="AH20" s="12"/>
      <c r="AI20" s="12"/>
      <c r="AJ20" s="12"/>
      <c r="AK20" s="12">
        <v>1440752</v>
      </c>
      <c r="AL20" s="12"/>
      <c r="AM20" s="12"/>
      <c r="AN20" s="12"/>
      <c r="AO20" s="12">
        <v>1475670.3</v>
      </c>
      <c r="AP20" s="12"/>
      <c r="AQ20" s="12">
        <v>591180.30000000005</v>
      </c>
      <c r="AR20" s="12">
        <v>1103888.1000000001</v>
      </c>
      <c r="AS20" s="12">
        <v>1659958.8</v>
      </c>
      <c r="AT20" s="12">
        <v>372881</v>
      </c>
      <c r="AU20" s="12">
        <v>717996.5</v>
      </c>
      <c r="AV20" s="12">
        <v>1255254.6000000001</v>
      </c>
      <c r="AW20" s="12">
        <v>2016120.7</v>
      </c>
      <c r="AX20" s="12">
        <v>451985.2</v>
      </c>
      <c r="AY20" s="12">
        <v>770209</v>
      </c>
      <c r="AZ20" s="12">
        <v>1478030.2</v>
      </c>
      <c r="BA20" s="12">
        <v>2384159.2999999998</v>
      </c>
      <c r="BB20" s="12">
        <v>552137.6</v>
      </c>
      <c r="BC20" s="12">
        <v>932699.3</v>
      </c>
      <c r="BD20" s="12">
        <v>1858817.8</v>
      </c>
      <c r="BE20" s="12">
        <v>2808045.6</v>
      </c>
      <c r="BF20" s="13">
        <v>656582.40000000002</v>
      </c>
      <c r="BG20" s="13">
        <v>1172374.7</v>
      </c>
      <c r="BH20" s="13">
        <v>2236818.9</v>
      </c>
      <c r="BI20" s="13">
        <v>3517281.1</v>
      </c>
      <c r="BJ20" s="13">
        <v>785350.7</v>
      </c>
      <c r="BK20" s="13">
        <v>1510391.5</v>
      </c>
      <c r="BL20" s="13">
        <v>2699012</v>
      </c>
      <c r="BM20" s="12">
        <v>4166425.1</v>
      </c>
    </row>
    <row r="21" spans="1:65" x14ac:dyDescent="0.2">
      <c r="A21" s="23" t="s">
        <v>76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>
        <v>1376916.6</v>
      </c>
      <c r="BF21" s="13"/>
      <c r="BG21" s="13">
        <v>669207.5</v>
      </c>
      <c r="BH21" s="13">
        <v>1169718.5</v>
      </c>
      <c r="BI21" s="13">
        <v>1609739.8</v>
      </c>
      <c r="BJ21" s="13">
        <v>413954.7</v>
      </c>
      <c r="BK21" s="13">
        <v>749432.9</v>
      </c>
      <c r="BL21" s="13">
        <v>1226557.7</v>
      </c>
      <c r="BM21" s="12">
        <v>1949728.3</v>
      </c>
    </row>
    <row r="22" spans="1:65" x14ac:dyDescent="0.2">
      <c r="A22" s="23" t="s">
        <v>18</v>
      </c>
      <c r="B22" s="12">
        <v>196868.4</v>
      </c>
      <c r="C22" s="12">
        <v>420668.3</v>
      </c>
      <c r="D22" s="12">
        <v>671412.7</v>
      </c>
      <c r="E22" s="12">
        <v>890040.7</v>
      </c>
      <c r="F22" s="12">
        <v>183177.2</v>
      </c>
      <c r="G22" s="12">
        <v>395777.2</v>
      </c>
      <c r="H22" s="12">
        <v>641882.30000000005</v>
      </c>
      <c r="I22" s="12">
        <v>983663.6</v>
      </c>
      <c r="J22" s="12">
        <v>218418.1</v>
      </c>
      <c r="K22" s="12">
        <v>493685.1</v>
      </c>
      <c r="L22" s="12">
        <v>843331.2</v>
      </c>
      <c r="M22" s="12">
        <v>1244102.6000000001</v>
      </c>
      <c r="N22" s="12">
        <v>297335.59999999998</v>
      </c>
      <c r="O22" s="12">
        <v>609907.1</v>
      </c>
      <c r="P22" s="12">
        <v>1035013</v>
      </c>
      <c r="Q22" s="12">
        <v>1620940</v>
      </c>
      <c r="R22" s="12">
        <v>347551.3</v>
      </c>
      <c r="S22" s="12">
        <v>722488.4</v>
      </c>
      <c r="T22" s="12">
        <v>1208319.2</v>
      </c>
      <c r="U22" s="12">
        <v>1811151</v>
      </c>
      <c r="V22" s="12">
        <v>421177.2</v>
      </c>
      <c r="W22" s="12">
        <v>858379.9</v>
      </c>
      <c r="X22" s="12">
        <v>1431363.5</v>
      </c>
      <c r="Y22" s="12">
        <v>2062969.4</v>
      </c>
      <c r="Z22" s="12">
        <v>473067.8</v>
      </c>
      <c r="AA22" s="12">
        <v>917125.6</v>
      </c>
      <c r="AB22" s="12">
        <v>1594506.6</v>
      </c>
      <c r="AC22" s="12">
        <v>2282709.7999999998</v>
      </c>
      <c r="AD22" s="12">
        <v>499168.1</v>
      </c>
      <c r="AE22" s="12">
        <v>947222.6</v>
      </c>
      <c r="AF22" s="12">
        <v>1636745.7</v>
      </c>
      <c r="AG22" s="12">
        <v>2311366.2000000002</v>
      </c>
      <c r="AH22" s="12">
        <v>590573.80000000005</v>
      </c>
      <c r="AI22" s="12">
        <v>1114169.3</v>
      </c>
      <c r="AJ22" s="12">
        <v>1906319.7</v>
      </c>
      <c r="AK22" s="12">
        <v>2793895.7</v>
      </c>
      <c r="AL22" s="12">
        <v>647516.19999999995</v>
      </c>
      <c r="AM22" s="12">
        <v>1253124</v>
      </c>
      <c r="AN22" s="12">
        <v>2089432</v>
      </c>
      <c r="AO22" s="12">
        <v>3174812.8</v>
      </c>
      <c r="AP22" s="12">
        <v>703160.7</v>
      </c>
      <c r="AQ22" s="12">
        <v>1406005.3</v>
      </c>
      <c r="AR22" s="12">
        <v>2317750.7000000002</v>
      </c>
      <c r="AS22" s="12">
        <v>3589332.8</v>
      </c>
      <c r="AT22" s="12">
        <v>799317.1</v>
      </c>
      <c r="AU22" s="12">
        <v>1637784.1</v>
      </c>
      <c r="AV22" s="12">
        <v>2680940.6</v>
      </c>
      <c r="AW22" s="12">
        <v>4024968.4</v>
      </c>
      <c r="AX22" s="12">
        <v>934856.5</v>
      </c>
      <c r="AY22" s="12">
        <v>1754307.9</v>
      </c>
      <c r="AZ22" s="12">
        <v>3133847.2</v>
      </c>
      <c r="BA22" s="12">
        <v>4605532.0999999996</v>
      </c>
      <c r="BB22" s="12">
        <v>989844.8</v>
      </c>
      <c r="BC22" s="12">
        <v>2015970.3</v>
      </c>
      <c r="BD22" s="12">
        <v>3239980.8</v>
      </c>
      <c r="BE22" s="12">
        <v>3227619.2</v>
      </c>
      <c r="BF22" s="13">
        <v>1244989</v>
      </c>
      <c r="BG22" s="13">
        <v>1504123.8</v>
      </c>
      <c r="BH22" s="13">
        <v>2706363.9</v>
      </c>
      <c r="BI22" s="13">
        <v>3916818.1</v>
      </c>
      <c r="BJ22" s="13">
        <v>1009662.1</v>
      </c>
      <c r="BK22" s="13">
        <v>1827244.4</v>
      </c>
      <c r="BL22" s="13">
        <v>3123022.1</v>
      </c>
      <c r="BM22" s="12">
        <v>4470598.5</v>
      </c>
    </row>
    <row r="23" spans="1:65" x14ac:dyDescent="0.2">
      <c r="A23" s="23" t="s">
        <v>19</v>
      </c>
      <c r="B23" s="12">
        <v>265541.09999999998</v>
      </c>
      <c r="C23" s="12">
        <v>592786.4</v>
      </c>
      <c r="D23" s="12">
        <v>1039629.5</v>
      </c>
      <c r="E23" s="12">
        <v>1291813.2</v>
      </c>
      <c r="F23" s="12">
        <v>264525.5</v>
      </c>
      <c r="G23" s="12">
        <v>541492.19999999995</v>
      </c>
      <c r="H23" s="12">
        <v>879377.9</v>
      </c>
      <c r="I23" s="12">
        <v>1373186.9</v>
      </c>
      <c r="J23" s="12">
        <v>331151.8</v>
      </c>
      <c r="K23" s="12">
        <v>717222.2</v>
      </c>
      <c r="L23" s="12">
        <v>1166902</v>
      </c>
      <c r="M23" s="12">
        <v>1774185.2</v>
      </c>
      <c r="N23" s="12">
        <v>424197.8</v>
      </c>
      <c r="O23" s="12">
        <v>894189.3</v>
      </c>
      <c r="P23" s="12">
        <v>1497118.8</v>
      </c>
      <c r="Q23" s="12">
        <v>2145877.7999999998</v>
      </c>
      <c r="R23" s="12">
        <v>521793.5</v>
      </c>
      <c r="S23" s="12">
        <v>1119852</v>
      </c>
      <c r="T23" s="12">
        <v>1805379.8</v>
      </c>
      <c r="U23" s="12">
        <v>2646374.7000000002</v>
      </c>
      <c r="V23" s="12">
        <v>612639.69999999995</v>
      </c>
      <c r="W23" s="12">
        <v>1336297.8999999999</v>
      </c>
      <c r="X23" s="12">
        <v>2178005.2000000002</v>
      </c>
      <c r="Y23" s="12">
        <v>3483325.1</v>
      </c>
      <c r="Z23" s="12">
        <v>679550</v>
      </c>
      <c r="AA23" s="12">
        <v>1599902</v>
      </c>
      <c r="AB23" s="12">
        <v>2560812.2999999998</v>
      </c>
      <c r="AC23" s="12">
        <v>4019602.8</v>
      </c>
      <c r="AD23" s="12">
        <v>818210.7</v>
      </c>
      <c r="AE23" s="12">
        <v>1808521.5</v>
      </c>
      <c r="AF23" s="12">
        <v>2894148.9</v>
      </c>
      <c r="AG23" s="12">
        <v>4809636.5</v>
      </c>
      <c r="AH23" s="12">
        <v>1012993.6</v>
      </c>
      <c r="AI23" s="12">
        <v>2148833.1</v>
      </c>
      <c r="AJ23" s="12">
        <v>3469089.7</v>
      </c>
      <c r="AK23" s="12">
        <v>4865315.4000000004</v>
      </c>
      <c r="AL23" s="12">
        <v>1173536.3999999999</v>
      </c>
      <c r="AM23" s="12">
        <v>2318844.2000000002</v>
      </c>
      <c r="AN23" s="12">
        <v>3879979.3</v>
      </c>
      <c r="AO23" s="12">
        <v>5775621.0999999996</v>
      </c>
      <c r="AP23" s="12">
        <v>1178896.1000000001</v>
      </c>
      <c r="AQ23" s="12">
        <v>2477489.2000000002</v>
      </c>
      <c r="AR23" s="12">
        <v>3975760.2</v>
      </c>
      <c r="AS23" s="12">
        <v>6705993.2999999998</v>
      </c>
      <c r="AT23" s="12">
        <v>1209885.3999999999</v>
      </c>
      <c r="AU23" s="12">
        <v>2735366.1</v>
      </c>
      <c r="AV23" s="12">
        <v>4564991.5999999996</v>
      </c>
      <c r="AW23" s="12">
        <v>7834828.5</v>
      </c>
      <c r="AX23" s="12">
        <v>1597916.6</v>
      </c>
      <c r="AY23" s="12">
        <v>3031461.3</v>
      </c>
      <c r="AZ23" s="12">
        <v>5001215</v>
      </c>
      <c r="BA23" s="12">
        <v>7975283.0999999996</v>
      </c>
      <c r="BB23" s="12">
        <v>1612654.9</v>
      </c>
      <c r="BC23" s="12">
        <v>3210908.6</v>
      </c>
      <c r="BD23" s="12">
        <v>5240918.0999999996</v>
      </c>
      <c r="BE23" s="12">
        <v>8923711.8000000007</v>
      </c>
      <c r="BF23" s="13">
        <v>1912042</v>
      </c>
      <c r="BG23" s="13">
        <v>3599986.9</v>
      </c>
      <c r="BH23" s="13">
        <v>6147586.4000000004</v>
      </c>
      <c r="BI23" s="13">
        <v>10672480.5</v>
      </c>
      <c r="BJ23" s="13">
        <v>2425853.7999999998</v>
      </c>
      <c r="BK23" s="13">
        <v>4753433.2</v>
      </c>
      <c r="BL23" s="13">
        <v>7840605.4000000004</v>
      </c>
      <c r="BM23" s="12">
        <v>12874957.1</v>
      </c>
    </row>
    <row r="24" spans="1:65" x14ac:dyDescent="0.2">
      <c r="A24" s="23" t="s">
        <v>20</v>
      </c>
      <c r="B24" s="12">
        <v>592072.4</v>
      </c>
      <c r="C24" s="12">
        <v>1171509.7</v>
      </c>
      <c r="D24" s="12">
        <v>1951314.4</v>
      </c>
      <c r="E24" s="12">
        <v>2949629.3</v>
      </c>
      <c r="F24" s="12">
        <v>607617.6</v>
      </c>
      <c r="G24" s="12">
        <v>1266249.3</v>
      </c>
      <c r="H24" s="12">
        <v>2072325.3</v>
      </c>
      <c r="I24" s="12">
        <v>3175259.2</v>
      </c>
      <c r="J24" s="12">
        <v>775004.4</v>
      </c>
      <c r="K24" s="12">
        <v>1560103.2</v>
      </c>
      <c r="L24" s="12">
        <v>2505178.5</v>
      </c>
      <c r="M24" s="12">
        <v>3923412.6</v>
      </c>
      <c r="N24" s="12">
        <v>902872.7</v>
      </c>
      <c r="O24" s="12">
        <v>1861314.2</v>
      </c>
      <c r="P24" s="12">
        <v>3092029.6</v>
      </c>
      <c r="Q24" s="12">
        <v>4860213.9000000004</v>
      </c>
      <c r="R24" s="12">
        <v>1124218.5</v>
      </c>
      <c r="S24" s="12">
        <v>2302386.7000000002</v>
      </c>
      <c r="T24" s="12">
        <v>3692681</v>
      </c>
      <c r="U24" s="12">
        <v>5715879.2000000002</v>
      </c>
      <c r="V24" s="12">
        <v>1224510.2</v>
      </c>
      <c r="W24" s="12">
        <v>2585337.1</v>
      </c>
      <c r="X24" s="12">
        <v>4239081.7</v>
      </c>
      <c r="Y24" s="12">
        <v>7127916.4000000004</v>
      </c>
      <c r="Z24" s="12">
        <v>1450987.1</v>
      </c>
      <c r="AA24" s="12">
        <v>2850739.3</v>
      </c>
      <c r="AB24" s="12">
        <v>5035458.5</v>
      </c>
      <c r="AC24" s="12">
        <v>8143570.2000000002</v>
      </c>
      <c r="AD24" s="12">
        <v>1695558.4</v>
      </c>
      <c r="AE24" s="12">
        <v>3344725</v>
      </c>
      <c r="AF24" s="12">
        <v>5560351.2999999998</v>
      </c>
      <c r="AG24" s="12">
        <v>9100006</v>
      </c>
      <c r="AH24" s="12">
        <v>1935695.6</v>
      </c>
      <c r="AI24" s="12">
        <v>3959892.2</v>
      </c>
      <c r="AJ24" s="12">
        <v>6349229.7000000002</v>
      </c>
      <c r="AK24" s="12">
        <v>10601347.800000001</v>
      </c>
      <c r="AL24" s="12">
        <v>2147846</v>
      </c>
      <c r="AM24" s="12">
        <v>4370942.5999999996</v>
      </c>
      <c r="AN24" s="12">
        <v>7094359.5999999996</v>
      </c>
      <c r="AO24" s="12">
        <v>11893225.9</v>
      </c>
      <c r="AP24" s="12">
        <v>2396132.2000000002</v>
      </c>
      <c r="AQ24" s="12">
        <v>4800179.7</v>
      </c>
      <c r="AR24" s="12">
        <v>7533927.0999999996</v>
      </c>
      <c r="AS24" s="12">
        <v>12132649.699999999</v>
      </c>
      <c r="AT24" s="12">
        <v>2716537.5</v>
      </c>
      <c r="AU24" s="12">
        <v>5358749.4000000004</v>
      </c>
      <c r="AV24" s="12">
        <v>8210007.7999999998</v>
      </c>
      <c r="AW24" s="12">
        <v>13546958.4</v>
      </c>
      <c r="AX24" s="12">
        <v>2970930.2</v>
      </c>
      <c r="AY24" s="12">
        <v>5285804.7</v>
      </c>
      <c r="AZ24" s="12">
        <v>8505517.6999999993</v>
      </c>
      <c r="BA24" s="12">
        <v>13459802.6</v>
      </c>
      <c r="BB24" s="12">
        <v>3000426.5</v>
      </c>
      <c r="BC24" s="12">
        <v>5846438.2000000002</v>
      </c>
      <c r="BD24" s="12">
        <v>9520278.1999999993</v>
      </c>
      <c r="BE24" s="12">
        <v>15000060.4</v>
      </c>
      <c r="BF24" s="13">
        <v>3606001.1</v>
      </c>
      <c r="BG24" s="13">
        <v>6898367.4000000004</v>
      </c>
      <c r="BH24" s="13">
        <v>11341232.4</v>
      </c>
      <c r="BI24" s="13">
        <v>19154536.699999999</v>
      </c>
      <c r="BJ24" s="13">
        <v>4775468.5999999996</v>
      </c>
      <c r="BK24" s="13">
        <v>9489062.9000000004</v>
      </c>
      <c r="BL24" s="13">
        <v>14591960.1</v>
      </c>
      <c r="BM24" s="12">
        <v>24828705.800000001</v>
      </c>
    </row>
    <row r="25" spans="1:65" ht="12" customHeight="1" x14ac:dyDescent="0.2">
      <c r="A25" s="23" t="s">
        <v>77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>
        <v>715965.1</v>
      </c>
      <c r="R25" s="12"/>
      <c r="S25" s="12"/>
      <c r="T25" s="12"/>
      <c r="U25" s="12">
        <v>837709.3</v>
      </c>
      <c r="V25" s="12"/>
      <c r="W25" s="12"/>
      <c r="X25" s="12"/>
      <c r="Y25" s="12">
        <v>961466.5</v>
      </c>
      <c r="Z25" s="12"/>
      <c r="AA25" s="12"/>
      <c r="AB25" s="12"/>
      <c r="AC25" s="12">
        <v>1224394.8999999999</v>
      </c>
      <c r="AD25" s="12"/>
      <c r="AE25" s="12"/>
      <c r="AF25" s="12"/>
      <c r="AG25" s="12">
        <v>1222045.2</v>
      </c>
      <c r="AH25" s="12"/>
      <c r="AI25" s="12"/>
      <c r="AJ25" s="12"/>
      <c r="AK25" s="12">
        <v>1348476</v>
      </c>
      <c r="AL25" s="12"/>
      <c r="AM25" s="12"/>
      <c r="AN25" s="12"/>
      <c r="AO25" s="38">
        <v>1712054.1</v>
      </c>
      <c r="AP25" s="12"/>
      <c r="AQ25" s="12">
        <v>860683.8</v>
      </c>
      <c r="AR25" s="12">
        <v>1341356.1000000001</v>
      </c>
      <c r="AS25" s="12">
        <v>2174125.4</v>
      </c>
      <c r="AT25" s="12">
        <v>470901.1</v>
      </c>
      <c r="AU25" s="12">
        <v>947627.3</v>
      </c>
      <c r="AV25" s="12">
        <v>1467476.6</v>
      </c>
      <c r="AW25" s="12">
        <v>2202956.7000000002</v>
      </c>
      <c r="AX25" s="12">
        <v>470991.3</v>
      </c>
      <c r="AY25" s="12">
        <v>916700.6</v>
      </c>
      <c r="AZ25" s="12">
        <v>1510632.8</v>
      </c>
      <c r="BA25" s="12">
        <v>2493240.9</v>
      </c>
      <c r="BB25" s="12">
        <v>511136.7</v>
      </c>
      <c r="BC25" s="12">
        <v>1019999</v>
      </c>
      <c r="BD25" s="12">
        <v>1651815</v>
      </c>
      <c r="BE25" s="12">
        <v>2671521.7999999998</v>
      </c>
      <c r="BF25" s="13">
        <v>611019</v>
      </c>
      <c r="BG25" s="13">
        <v>1241783.7</v>
      </c>
      <c r="BH25" s="13">
        <v>2109215.2999999998</v>
      </c>
      <c r="BI25" s="13">
        <v>3294392.3</v>
      </c>
      <c r="BJ25" s="13">
        <v>700152.1</v>
      </c>
      <c r="BK25" s="13">
        <v>1522002.7</v>
      </c>
      <c r="BL25" s="13">
        <v>2445675.1</v>
      </c>
      <c r="BM25" s="12">
        <v>3699654.5</v>
      </c>
    </row>
    <row r="26" spans="1:65" x14ac:dyDescent="0.2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65" ht="12" customHeight="1" x14ac:dyDescent="0.2">
      <c r="A27" s="14" t="s">
        <v>72</v>
      </c>
      <c r="AO27" s="15"/>
    </row>
    <row r="28" spans="1:65" ht="12" customHeight="1" x14ac:dyDescent="0.2">
      <c r="A28" s="14" t="s">
        <v>73</v>
      </c>
    </row>
  </sheetData>
  <phoneticPr fontId="0" type="noConversion"/>
  <pageMargins left="0.17" right="0.17" top="0.98425196850393704" bottom="0.98425196850393704" header="0.51181102362204722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70B4E274E87974096EDA171ECDE108C" ma:contentTypeVersion="0" ma:contentTypeDescription="Создание документа." ma:contentTypeScope="" ma:versionID="af0b12f176aaf80ed46566cf733fadb3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582ECFD-169F-46C8-969A-B5703A703E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BBB370-5262-4C35-838B-BFB1C872F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5181F81-2A3A-4D72-A9C0-5535159C2F7B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1990-1997</vt:lpstr>
      <vt:lpstr>1998-2007</vt:lpstr>
      <vt:lpstr>2008-2023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Асем Кабылбекова</cp:lastModifiedBy>
  <cp:lastPrinted>2016-10-31T12:19:10Z</cp:lastPrinted>
  <dcterms:created xsi:type="dcterms:W3CDTF">1996-10-08T23:32:33Z</dcterms:created>
  <dcterms:modified xsi:type="dcterms:W3CDTF">2024-04-27T13:49:19Z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Документ</vt:lpwstr>
  </property>
</Properties>
</file>