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面里料" sheetId="1" r:id="rId1"/>
    <sheet name="辅料" sheetId="2" r:id="rId2"/>
    <sheet name="拉链" sheetId="5" r:id="rId3"/>
    <sheet name="其他" sheetId="4" r:id="rId4"/>
  </sheets>
  <definedNames>
    <definedName name="_xlnm._FilterDatabase" localSheetId="0" hidden="1">面里料!$A$1:$V$20</definedName>
  </definedNames>
  <calcPr calcId="124519"/>
</workbook>
</file>

<file path=xl/calcChain.xml><?xml version="1.0" encoding="utf-8"?>
<calcChain xmlns="http://schemas.openxmlformats.org/spreadsheetml/2006/main">
  <c r="V10" i="1"/>
  <c r="S10"/>
  <c r="P10"/>
  <c r="M10"/>
  <c r="F10"/>
  <c r="V20"/>
  <c r="S20"/>
  <c r="P20"/>
  <c r="M20"/>
  <c r="F20"/>
  <c r="V19"/>
  <c r="S19"/>
  <c r="P19"/>
  <c r="M19"/>
  <c r="F19"/>
  <c r="V17"/>
  <c r="S17"/>
  <c r="P17"/>
  <c r="M17"/>
  <c r="I17"/>
  <c r="F17"/>
  <c r="V16"/>
  <c r="S16"/>
  <c r="P16"/>
  <c r="M16"/>
  <c r="I16"/>
  <c r="F16"/>
  <c r="V14"/>
  <c r="S14"/>
  <c r="P14"/>
  <c r="M14"/>
  <c r="F14"/>
  <c r="V13"/>
  <c r="S13"/>
  <c r="P13"/>
  <c r="M13"/>
  <c r="F13"/>
  <c r="V11"/>
  <c r="S11"/>
  <c r="P11"/>
  <c r="M11"/>
  <c r="F11"/>
  <c r="V9"/>
  <c r="S9"/>
  <c r="P9"/>
  <c r="M9"/>
  <c r="F9"/>
  <c r="V7"/>
  <c r="S7"/>
  <c r="P7"/>
  <c r="M7"/>
  <c r="F7"/>
  <c r="V5"/>
  <c r="S5"/>
  <c r="P5"/>
  <c r="M5"/>
  <c r="F5"/>
  <c r="V4"/>
  <c r="S4"/>
  <c r="P4"/>
  <c r="M4"/>
  <c r="F4"/>
  <c r="V3"/>
  <c r="S3"/>
  <c r="P3"/>
  <c r="M3"/>
  <c r="F3"/>
  <c r="V18"/>
  <c r="S18"/>
  <c r="P18"/>
  <c r="M18"/>
  <c r="F18"/>
  <c r="V15"/>
  <c r="S15"/>
  <c r="P15"/>
  <c r="M15"/>
  <c r="I15"/>
  <c r="F15"/>
  <c r="V12"/>
  <c r="S12"/>
  <c r="P12"/>
  <c r="M12"/>
  <c r="F12"/>
  <c r="V8"/>
  <c r="S8"/>
  <c r="P8"/>
  <c r="M8"/>
  <c r="F8"/>
  <c r="M6"/>
  <c r="M2"/>
  <c r="S6"/>
  <c r="S2"/>
  <c r="P6"/>
  <c r="P2"/>
  <c r="V6"/>
  <c r="V2"/>
  <c r="F6"/>
  <c r="F2"/>
</calcChain>
</file>

<file path=xl/sharedStrings.xml><?xml version="1.0" encoding="utf-8"?>
<sst xmlns="http://schemas.openxmlformats.org/spreadsheetml/2006/main" count="176" uniqueCount="58">
  <si>
    <t>型号</t>
    <phoneticPr fontId="1" type="noConversion"/>
  </si>
  <si>
    <t>颜色</t>
    <phoneticPr fontId="1" type="noConversion"/>
  </si>
  <si>
    <t>双数</t>
    <phoneticPr fontId="1" type="noConversion"/>
  </si>
  <si>
    <t>松紧</t>
    <phoneticPr fontId="1" type="noConversion"/>
  </si>
  <si>
    <t>铆钉</t>
    <phoneticPr fontId="1" type="noConversion"/>
  </si>
  <si>
    <t>鞋带</t>
    <phoneticPr fontId="1" type="noConversion"/>
  </si>
  <si>
    <t>数量/米</t>
    <phoneticPr fontId="1" type="noConversion"/>
  </si>
  <si>
    <t>饰扣</t>
    <phoneticPr fontId="1" type="noConversion"/>
  </si>
  <si>
    <t>数量/双</t>
    <phoneticPr fontId="1" type="noConversion"/>
  </si>
  <si>
    <t>数量/个</t>
    <phoneticPr fontId="1" type="noConversion"/>
  </si>
  <si>
    <t>拉头</t>
    <phoneticPr fontId="1" type="noConversion"/>
  </si>
  <si>
    <t>材料色系</t>
    <phoneticPr fontId="1" type="noConversion"/>
  </si>
  <si>
    <t>颜色</t>
    <phoneticPr fontId="1" type="noConversion"/>
  </si>
  <si>
    <t>黑</t>
    <phoneticPr fontId="1" type="noConversion"/>
  </si>
  <si>
    <t>配色无标普通拉头</t>
    <phoneticPr fontId="1" type="noConversion"/>
  </si>
  <si>
    <t>型号</t>
    <phoneticPr fontId="1" type="noConversion"/>
  </si>
  <si>
    <t>配色塑料尼龙拉链金属打码</t>
    <phoneticPr fontId="1" type="noConversion"/>
  </si>
  <si>
    <t>工厂型号</t>
    <phoneticPr fontId="1" type="noConversion"/>
  </si>
  <si>
    <t>材料1</t>
    <phoneticPr fontId="1" type="noConversion"/>
  </si>
  <si>
    <t>烫底</t>
    <phoneticPr fontId="1" type="noConversion"/>
  </si>
  <si>
    <t>颜色</t>
    <phoneticPr fontId="1" type="noConversion"/>
  </si>
  <si>
    <t>用量</t>
    <phoneticPr fontId="1" type="noConversion"/>
  </si>
  <si>
    <t>数量</t>
    <phoneticPr fontId="1" type="noConversion"/>
  </si>
  <si>
    <t>材料2</t>
    <phoneticPr fontId="1" type="noConversion"/>
  </si>
  <si>
    <t>PU里</t>
    <phoneticPr fontId="1" type="noConversion"/>
  </si>
  <si>
    <t>拉链皮</t>
    <phoneticPr fontId="1" type="noConversion"/>
  </si>
  <si>
    <t>布里</t>
    <phoneticPr fontId="1" type="noConversion"/>
  </si>
  <si>
    <t>OE0191</t>
    <phoneticPr fontId="1" type="noConversion"/>
  </si>
  <si>
    <t>OE0198</t>
    <phoneticPr fontId="1" type="noConversion"/>
  </si>
  <si>
    <t>2E01950</t>
    <phoneticPr fontId="1" type="noConversion"/>
  </si>
  <si>
    <t>OE20623</t>
    <phoneticPr fontId="1" type="noConversion"/>
  </si>
  <si>
    <t>OE20617</t>
    <phoneticPr fontId="1" type="noConversion"/>
  </si>
  <si>
    <t>OE20620</t>
    <phoneticPr fontId="1" type="noConversion"/>
  </si>
  <si>
    <t>黑色</t>
    <phoneticPr fontId="1" type="noConversion"/>
  </si>
  <si>
    <t>驼色</t>
    <phoneticPr fontId="1" type="noConversion"/>
  </si>
  <si>
    <t>卡其色</t>
    <phoneticPr fontId="1" type="noConversion"/>
  </si>
  <si>
    <t>绿色</t>
    <phoneticPr fontId="1" type="noConversion"/>
  </si>
  <si>
    <t>棕色</t>
    <phoneticPr fontId="1" type="noConversion"/>
  </si>
  <si>
    <t>羊筋绒-黑色</t>
    <phoneticPr fontId="1" type="noConversion"/>
  </si>
  <si>
    <t>羊筋绒-134驼色</t>
    <phoneticPr fontId="1" type="noConversion"/>
  </si>
  <si>
    <t>羊筋绒-12卡其色</t>
    <phoneticPr fontId="1" type="noConversion"/>
  </si>
  <si>
    <t>1601-1黑色</t>
    <phoneticPr fontId="1" type="noConversion"/>
  </si>
  <si>
    <t>1601-33驼色</t>
    <phoneticPr fontId="1" type="noConversion"/>
  </si>
  <si>
    <t>1601-37卡其色</t>
    <phoneticPr fontId="1" type="noConversion"/>
  </si>
  <si>
    <t>佳积布-黑色</t>
    <phoneticPr fontId="1" type="noConversion"/>
  </si>
  <si>
    <t>佳积布-驼色</t>
    <phoneticPr fontId="1" type="noConversion"/>
  </si>
  <si>
    <t>佳积布-卡其色</t>
    <phoneticPr fontId="1" type="noConversion"/>
  </si>
  <si>
    <t>羊筋绒-152驼色</t>
    <phoneticPr fontId="1" type="noConversion"/>
  </si>
  <si>
    <t>羊筋绒-9绿色</t>
    <phoneticPr fontId="1" type="noConversion"/>
  </si>
  <si>
    <t>深源1107-1黑色</t>
    <phoneticPr fontId="1" type="noConversion"/>
  </si>
  <si>
    <t>深源1107-3棕色</t>
    <phoneticPr fontId="1" type="noConversion"/>
  </si>
  <si>
    <t>深源1107-8驼色</t>
    <phoneticPr fontId="1" type="noConversion"/>
  </si>
  <si>
    <t>1601-32棕色</t>
    <phoneticPr fontId="1" type="noConversion"/>
  </si>
  <si>
    <t>佳积布-棕色</t>
    <phoneticPr fontId="1" type="noConversion"/>
  </si>
  <si>
    <t>羊筋绒-42棕色</t>
    <phoneticPr fontId="1" type="noConversion"/>
  </si>
  <si>
    <t>1601-37卡其色</t>
    <phoneticPr fontId="1" type="noConversion"/>
  </si>
  <si>
    <t>佳积布-卡其色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</si>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</sst>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_ "/>
    <numFmt numFmtId="178" formatCode="0.00_ "/>
  </numFmts>
  <fonts count="10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B0F0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F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33"/>
  <sheetViews>
    <sheetView tabSelected="1" zoomScale="80" zoomScaleNormal="80" workbookViewId="0">
      <pane ySplit="1" topLeftCell="A2" activePane="bottomLeft" state="frozen"/>
      <selection pane="bottomLeft" activeCell="I5" sqref="I5"/>
    </sheetView>
  </sheetViews>
  <sheetFormatPr defaultColWidth="7.75" defaultRowHeight="20.25" customHeight="1"/>
  <cols>
    <col min="1" max="1" width="9.625" style="11" bestFit="1" customWidth="1"/>
    <col min="2" max="2" width="8.625" style="11" customWidth="1"/>
    <col min="3" max="3" width="6.25" style="12" bestFit="1" customWidth="1"/>
    <col min="4" max="4" width="18.875" style="18" bestFit="1" customWidth="1"/>
    <col min="5" max="5" width="7.625" style="18" customWidth="1"/>
    <col min="6" max="6" width="7.625" style="17" customWidth="1"/>
    <col min="7" max="7" width="18.875" style="18" bestFit="1" customWidth="1"/>
    <col min="8" max="8" width="7.625" style="18" customWidth="1"/>
    <col min="9" max="9" width="7.625" style="17" customWidth="1"/>
    <col min="10" max="10" width="4.625" style="13" customWidth="1"/>
    <col min="11" max="11" width="14.375" style="18" customWidth="1"/>
    <col min="12" max="12" width="7.625" style="18" customWidth="1"/>
    <col min="13" max="13" width="7.625" style="17" customWidth="1"/>
    <col min="14" max="14" width="14.625" style="18" bestFit="1" customWidth="1"/>
    <col min="15" max="15" width="7.625" style="18" customWidth="1"/>
    <col min="16" max="16" width="7.625" style="17" customWidth="1"/>
    <col min="17" max="17" width="14.125" style="18" customWidth="1"/>
    <col min="18" max="18" width="7.625" style="18" customWidth="1"/>
    <col min="19" max="19" width="7.625" style="17" customWidth="1"/>
    <col min="20" max="20" width="14.625" style="18" bestFit="1" customWidth="1"/>
    <col min="21" max="21" width="7.625" style="18" customWidth="1"/>
    <col min="22" max="22" width="7.625" style="17" customWidth="1"/>
    <col min="23" max="16384" width="7.75" style="11"/>
  </cols>
  <sheetData>
    <row r="1" spans="1:22" ht="20.25" customHeight="1">
      <c r="A1" s="11" t="s">
        <v>17</v>
      </c>
      <c r="B1" s="11" t="s">
        <v>20</v>
      </c>
      <c r="C1" s="20" t="s">
        <v>2</v>
      </c>
      <c r="D1" s="11" t="s">
        <v>18</v>
      </c>
      <c r="E1" s="11" t="s">
        <v>21</v>
      </c>
      <c r="F1" s="22" t="s">
        <v>22</v>
      </c>
      <c r="G1" s="11" t="s">
        <v>23</v>
      </c>
      <c r="H1" s="11" t="s">
        <v>21</v>
      </c>
      <c r="I1" s="22" t="s">
        <v>22</v>
      </c>
      <c r="J1" s="21"/>
      <c r="K1" s="11" t="s">
        <v>25</v>
      </c>
      <c r="L1" s="11" t="s">
        <v>21</v>
      </c>
      <c r="M1" s="22" t="s">
        <v>22</v>
      </c>
      <c r="N1" s="11" t="s">
        <v>24</v>
      </c>
      <c r="O1" s="11" t="s">
        <v>21</v>
      </c>
      <c r="P1" s="22" t="s">
        <v>22</v>
      </c>
      <c r="Q1" s="11" t="s">
        <v>26</v>
      </c>
      <c r="R1" s="11" t="s">
        <v>21</v>
      </c>
      <c r="S1" s="22" t="s">
        <v>22</v>
      </c>
      <c r="T1" s="11" t="s">
        <v>19</v>
      </c>
      <c r="U1" s="11" t="s">
        <v>21</v>
      </c>
      <c r="V1" s="22" t="s">
        <v>22</v>
      </c>
    </row>
    <row r="2" spans="1:22" ht="30" customHeight="1">
      <c r="A2" s="23" t="s">
        <v>27</v>
      </c>
      <c r="B2" s="18" t="s">
        <v>33</v>
      </c>
      <c r="C2" s="19">
        <v>1440</v>
      </c>
      <c r="D2" s="18" t="s">
        <v>38</v>
      </c>
      <c r="E2" s="18">
        <v>0.13800000000000001</v>
      </c>
      <c r="F2" s="17">
        <f t="shared" ref="F2:F20" si="0">C2*E2</f>
        <v>198.72000000000003</v>
      </c>
      <c r="K2" s="18" t="s">
        <v>41</v>
      </c>
      <c r="L2" s="18">
        <v>0.01</v>
      </c>
      <c r="M2" s="17">
        <f t="shared" ref="M2:M20" si="1">C2*L2</f>
        <v>14.4</v>
      </c>
      <c r="N2" s="18" t="s">
        <v>41</v>
      </c>
      <c r="O2" s="18">
        <v>2.1999999999999999E-2</v>
      </c>
      <c r="P2" s="17">
        <f t="shared" ref="P2:P20" si="2">C2*O2</f>
        <v>31.68</v>
      </c>
      <c r="Q2" s="18" t="s">
        <v>44</v>
      </c>
      <c r="R2" s="18">
        <v>0.112</v>
      </c>
      <c r="S2" s="17">
        <f t="shared" ref="S2:S20" si="3">C2*R2</f>
        <v>161.28</v>
      </c>
      <c r="T2" s="18" t="s">
        <v>44</v>
      </c>
      <c r="U2" s="18">
        <v>0.03</v>
      </c>
      <c r="V2" s="17">
        <f t="shared" ref="V2:V20" si="4">C2*U2</f>
        <v>43.199999999999996</v>
      </c>
    </row>
    <row r="3" spans="1:22" ht="30" customHeight="1">
      <c r="A3" s="23" t="s">
        <v>27</v>
      </c>
      <c r="B3" s="18" t="s">
        <v>34</v>
      </c>
      <c r="C3" s="19">
        <v>960</v>
      </c>
      <c r="D3" s="18" t="s">
        <v>39</v>
      </c>
      <c r="E3" s="18">
        <v>0.13800000000000001</v>
      </c>
      <c r="F3" s="17">
        <f t="shared" si="0"/>
        <v>132.48000000000002</v>
      </c>
      <c r="K3" s="18" t="s">
        <v>42</v>
      </c>
      <c r="L3" s="18">
        <v>0.01</v>
      </c>
      <c r="M3" s="17">
        <f t="shared" si="1"/>
        <v>9.6</v>
      </c>
      <c r="N3" s="18" t="s">
        <v>42</v>
      </c>
      <c r="O3" s="18">
        <v>2.1999999999999999E-2</v>
      </c>
      <c r="P3" s="17">
        <f t="shared" si="2"/>
        <v>21.119999999999997</v>
      </c>
      <c r="Q3" s="18" t="s">
        <v>45</v>
      </c>
      <c r="R3" s="18">
        <v>0.112</v>
      </c>
      <c r="S3" s="17">
        <f t="shared" si="3"/>
        <v>107.52</v>
      </c>
      <c r="T3" s="18" t="s">
        <v>45</v>
      </c>
      <c r="U3" s="18">
        <v>0.03</v>
      </c>
      <c r="V3" s="17">
        <f t="shared" si="4"/>
        <v>28.799999999999997</v>
      </c>
    </row>
    <row r="4" spans="1:22" ht="30" customHeight="1">
      <c r="A4" s="23" t="s">
        <v>27</v>
      </c>
      <c r="B4" s="18" t="s">
        <v>35</v>
      </c>
      <c r="C4" s="19">
        <v>960</v>
      </c>
      <c r="D4" s="18" t="s">
        <v>40</v>
      </c>
      <c r="E4" s="18">
        <v>0.13800000000000001</v>
      </c>
      <c r="F4" s="17">
        <f t="shared" si="0"/>
        <v>132.48000000000002</v>
      </c>
      <c r="K4" s="18" t="s">
        <v>43</v>
      </c>
      <c r="L4" s="18">
        <v>0.01</v>
      </c>
      <c r="M4" s="17">
        <f t="shared" si="1"/>
        <v>9.6</v>
      </c>
      <c r="N4" s="18" t="s">
        <v>43</v>
      </c>
      <c r="O4" s="18">
        <v>2.1999999999999999E-2</v>
      </c>
      <c r="P4" s="17">
        <f t="shared" si="2"/>
        <v>21.119999999999997</v>
      </c>
      <c r="Q4" s="18" t="s">
        <v>46</v>
      </c>
      <c r="R4" s="18">
        <v>0.112</v>
      </c>
      <c r="S4" s="17">
        <f t="shared" si="3"/>
        <v>107.52</v>
      </c>
      <c r="T4" s="18" t="s">
        <v>46</v>
      </c>
      <c r="U4" s="18">
        <v>0.03</v>
      </c>
      <c r="V4" s="17">
        <f t="shared" si="4"/>
        <v>28.799999999999997</v>
      </c>
    </row>
    <row r="5" spans="1:22" ht="30" customHeight="1">
      <c r="A5" s="23" t="s">
        <v>28</v>
      </c>
      <c r="B5" s="18" t="s">
        <v>33</v>
      </c>
      <c r="C5" s="19">
        <v>1200</v>
      </c>
      <c r="D5" s="18" t="s">
        <v>38</v>
      </c>
      <c r="E5" s="18">
        <v>0.13800000000000001</v>
      </c>
      <c r="F5" s="17">
        <f t="shared" si="0"/>
        <v>165.60000000000002</v>
      </c>
      <c r="K5" s="18" t="s">
        <v>41</v>
      </c>
      <c r="L5" s="18">
        <v>0.01</v>
      </c>
      <c r="M5" s="17">
        <f t="shared" si="1"/>
        <v>12</v>
      </c>
      <c r="N5" s="18" t="s">
        <v>41</v>
      </c>
      <c r="O5" s="18">
        <v>1.7000000000000001E-2</v>
      </c>
      <c r="P5" s="17">
        <f t="shared" si="2"/>
        <v>20.400000000000002</v>
      </c>
      <c r="Q5" s="18" t="s">
        <v>44</v>
      </c>
      <c r="R5" s="18">
        <v>0.11799999999999999</v>
      </c>
      <c r="S5" s="17">
        <f t="shared" si="3"/>
        <v>141.6</v>
      </c>
      <c r="T5" s="18" t="s">
        <v>44</v>
      </c>
      <c r="U5" s="18">
        <v>0.03</v>
      </c>
      <c r="V5" s="17">
        <f t="shared" si="4"/>
        <v>36</v>
      </c>
    </row>
    <row r="6" spans="1:22" ht="30" customHeight="1">
      <c r="A6" s="23" t="s">
        <v>28</v>
      </c>
      <c r="B6" s="18" t="s">
        <v>34</v>
      </c>
      <c r="C6" s="19">
        <v>720</v>
      </c>
      <c r="D6" s="18" t="s">
        <v>39</v>
      </c>
      <c r="E6" s="18">
        <v>0.13800000000000001</v>
      </c>
      <c r="F6" s="17">
        <f t="shared" si="0"/>
        <v>99.360000000000014</v>
      </c>
      <c r="K6" s="18" t="s">
        <v>42</v>
      </c>
      <c r="L6" s="18">
        <v>0.01</v>
      </c>
      <c r="M6" s="17">
        <f t="shared" si="1"/>
        <v>7.2</v>
      </c>
      <c r="N6" s="18" t="s">
        <v>42</v>
      </c>
      <c r="O6" s="18">
        <v>1.7000000000000001E-2</v>
      </c>
      <c r="P6" s="17">
        <f t="shared" si="2"/>
        <v>12.24</v>
      </c>
      <c r="Q6" s="18" t="s">
        <v>45</v>
      </c>
      <c r="R6" s="18">
        <v>0.11799999999999999</v>
      </c>
      <c r="S6" s="17">
        <f t="shared" si="3"/>
        <v>84.96</v>
      </c>
      <c r="T6" s="18" t="s">
        <v>45</v>
      </c>
      <c r="U6" s="18">
        <v>0.03</v>
      </c>
      <c r="V6" s="17">
        <f t="shared" si="4"/>
        <v>21.599999999999998</v>
      </c>
    </row>
    <row r="7" spans="1:22" ht="30" customHeight="1">
      <c r="A7" s="23" t="s">
        <v>28</v>
      </c>
      <c r="B7" s="18" t="s">
        <v>35</v>
      </c>
      <c r="C7" s="19">
        <v>840</v>
      </c>
      <c r="D7" s="18" t="s">
        <v>40</v>
      </c>
      <c r="E7" s="18">
        <v>0.13800000000000001</v>
      </c>
      <c r="F7" s="17">
        <f t="shared" si="0"/>
        <v>115.92000000000002</v>
      </c>
      <c r="K7" s="18" t="s">
        <v>43</v>
      </c>
      <c r="L7" s="18">
        <v>0.01</v>
      </c>
      <c r="M7" s="17">
        <f t="shared" si="1"/>
        <v>8.4</v>
      </c>
      <c r="N7" s="18" t="s">
        <v>43</v>
      </c>
      <c r="O7" s="18">
        <v>1.7000000000000001E-2</v>
      </c>
      <c r="P7" s="17">
        <f t="shared" si="2"/>
        <v>14.280000000000001</v>
      </c>
      <c r="Q7" s="18" t="s">
        <v>46</v>
      </c>
      <c r="R7" s="18">
        <v>0.11799999999999999</v>
      </c>
      <c r="S7" s="17">
        <f t="shared" si="3"/>
        <v>99.11999999999999</v>
      </c>
      <c r="T7" s="18" t="s">
        <v>46</v>
      </c>
      <c r="U7" s="18">
        <v>0.03</v>
      </c>
      <c r="V7" s="17">
        <f t="shared" si="4"/>
        <v>25.2</v>
      </c>
    </row>
    <row r="8" spans="1:22" ht="30" customHeight="1">
      <c r="A8" s="18" t="s">
        <v>29</v>
      </c>
      <c r="B8" s="18" t="s">
        <v>33</v>
      </c>
      <c r="C8" s="19">
        <v>1200</v>
      </c>
      <c r="D8" s="18" t="s">
        <v>38</v>
      </c>
      <c r="E8" s="18">
        <v>0.157</v>
      </c>
      <c r="F8" s="17">
        <f t="shared" si="0"/>
        <v>188.4</v>
      </c>
      <c r="I8" s="17" t="s">
        <v>57</v>
      </c>
      <c r="K8" s="18" t="s">
        <v>41</v>
      </c>
      <c r="L8" s="18">
        <v>0.01</v>
      </c>
      <c r="M8" s="17">
        <f t="shared" si="1"/>
        <v>12</v>
      </c>
      <c r="N8" s="18" t="s">
        <v>41</v>
      </c>
      <c r="O8" s="18">
        <v>2.1999999999999999E-2</v>
      </c>
      <c r="P8" s="17">
        <f t="shared" si="2"/>
        <v>26.4</v>
      </c>
      <c r="Q8" s="18" t="s">
        <v>44</v>
      </c>
      <c r="R8" s="18">
        <v>0.11</v>
      </c>
      <c r="S8" s="17">
        <f t="shared" si="3"/>
        <v>132</v>
      </c>
      <c r="T8" s="18" t="s">
        <v>44</v>
      </c>
      <c r="U8" s="18">
        <v>0.03</v>
      </c>
      <c r="V8" s="17">
        <f t="shared" si="4"/>
        <v>36</v>
      </c>
    </row>
    <row r="9" spans="1:22" ht="30" customHeight="1">
      <c r="A9" s="18" t="s">
        <v>29</v>
      </c>
      <c r="B9" s="18" t="s">
        <v>34</v>
      </c>
      <c r="C9" s="19">
        <v>720</v>
      </c>
      <c r="D9" s="18" t="s">
        <v>47</v>
      </c>
      <c r="E9" s="18">
        <v>0.157</v>
      </c>
      <c r="F9" s="17">
        <f t="shared" si="0"/>
        <v>113.04</v>
      </c>
      <c r="K9" s="18" t="s">
        <v>42</v>
      </c>
      <c r="L9" s="18">
        <v>0.01</v>
      </c>
      <c r="M9" s="17">
        <f t="shared" si="1"/>
        <v>7.2</v>
      </c>
      <c r="N9" s="18" t="s">
        <v>42</v>
      </c>
      <c r="O9" s="18">
        <v>2.1999999999999999E-2</v>
      </c>
      <c r="P9" s="17">
        <f t="shared" si="2"/>
        <v>15.84</v>
      </c>
      <c r="Q9" s="18" t="s">
        <v>45</v>
      </c>
      <c r="R9" s="18">
        <v>0.11</v>
      </c>
      <c r="S9" s="17">
        <f t="shared" si="3"/>
        <v>79.2</v>
      </c>
      <c r="T9" s="18" t="s">
        <v>45</v>
      </c>
      <c r="U9" s="18">
        <v>0.03</v>
      </c>
      <c r="V9" s="17">
        <f t="shared" si="4"/>
        <v>21.599999999999998</v>
      </c>
    </row>
    <row r="10" spans="1:22" ht="30" customHeight="1">
      <c r="A10" s="18" t="s">
        <v>29</v>
      </c>
      <c r="B10" s="18" t="s">
        <v>36</v>
      </c>
      <c r="C10" s="19">
        <v>240</v>
      </c>
      <c r="D10" s="18" t="s">
        <v>48</v>
      </c>
      <c r="E10" s="18">
        <v>0.157</v>
      </c>
      <c r="F10" s="17">
        <f t="shared" si="0"/>
        <v>37.68</v>
      </c>
      <c r="K10" s="24" t="s">
        <v>55</v>
      </c>
      <c r="L10" s="18">
        <v>0.01</v>
      </c>
      <c r="M10" s="17">
        <f t="shared" si="1"/>
        <v>2.4</v>
      </c>
      <c r="N10" s="24" t="s">
        <v>55</v>
      </c>
      <c r="O10" s="18">
        <v>2.1999999999999999E-2</v>
      </c>
      <c r="P10" s="17">
        <f t="shared" si="2"/>
        <v>5.2799999999999994</v>
      </c>
      <c r="Q10" s="24" t="s">
        <v>56</v>
      </c>
      <c r="R10" s="18">
        <v>0.11</v>
      </c>
      <c r="S10" s="17">
        <f t="shared" si="3"/>
        <v>26.4</v>
      </c>
      <c r="T10" s="24" t="s">
        <v>56</v>
      </c>
      <c r="U10" s="18">
        <v>0.03</v>
      </c>
      <c r="V10" s="17">
        <f t="shared" si="4"/>
        <v>7.1999999999999993</v>
      </c>
    </row>
    <row r="11" spans="1:22" ht="30" customHeight="1">
      <c r="A11" s="18" t="s">
        <v>29</v>
      </c>
      <c r="B11" s="18" t="s">
        <v>35</v>
      </c>
      <c r="C11" s="19">
        <v>720</v>
      </c>
      <c r="D11" s="18" t="s">
        <v>40</v>
      </c>
      <c r="E11" s="18">
        <v>0.157</v>
      </c>
      <c r="F11" s="17">
        <f t="shared" si="0"/>
        <v>113.04</v>
      </c>
      <c r="K11" s="18" t="s">
        <v>43</v>
      </c>
      <c r="L11" s="18">
        <v>0.01</v>
      </c>
      <c r="M11" s="17">
        <f t="shared" si="1"/>
        <v>7.2</v>
      </c>
      <c r="N11" s="18" t="s">
        <v>43</v>
      </c>
      <c r="O11" s="18">
        <v>2.1999999999999999E-2</v>
      </c>
      <c r="P11" s="17">
        <f t="shared" si="2"/>
        <v>15.84</v>
      </c>
      <c r="Q11" s="18" t="s">
        <v>46</v>
      </c>
      <c r="R11" s="18">
        <v>0.11</v>
      </c>
      <c r="S11" s="17">
        <f t="shared" si="3"/>
        <v>79.2</v>
      </c>
      <c r="T11" s="18" t="s">
        <v>46</v>
      </c>
      <c r="U11" s="18">
        <v>0.03</v>
      </c>
      <c r="V11" s="17">
        <f t="shared" si="4"/>
        <v>21.599999999999998</v>
      </c>
    </row>
    <row r="12" spans="1:22" ht="30" customHeight="1">
      <c r="A12" s="18" t="s">
        <v>30</v>
      </c>
      <c r="B12" s="18" t="s">
        <v>33</v>
      </c>
      <c r="C12" s="19">
        <v>1200</v>
      </c>
      <c r="D12" s="18" t="s">
        <v>49</v>
      </c>
      <c r="E12" s="18">
        <v>0.248</v>
      </c>
      <c r="F12" s="17">
        <f t="shared" si="0"/>
        <v>297.60000000000002</v>
      </c>
      <c r="K12" s="18" t="s">
        <v>41</v>
      </c>
      <c r="L12" s="18">
        <v>1.0999999999999999E-2</v>
      </c>
      <c r="M12" s="17">
        <f t="shared" si="1"/>
        <v>13.2</v>
      </c>
      <c r="N12" s="18" t="s">
        <v>41</v>
      </c>
      <c r="O12" s="18">
        <v>2.1999999999999999E-2</v>
      </c>
      <c r="P12" s="17">
        <f t="shared" si="2"/>
        <v>26.4</v>
      </c>
      <c r="Q12" s="18" t="s">
        <v>44</v>
      </c>
      <c r="R12" s="18">
        <v>0.125</v>
      </c>
      <c r="S12" s="17">
        <f t="shared" si="3"/>
        <v>150</v>
      </c>
      <c r="T12" s="18" t="s">
        <v>44</v>
      </c>
      <c r="U12" s="18">
        <v>0.03</v>
      </c>
      <c r="V12" s="17">
        <f t="shared" si="4"/>
        <v>36</v>
      </c>
    </row>
    <row r="13" spans="1:22" ht="30" customHeight="1">
      <c r="A13" s="18" t="s">
        <v>30</v>
      </c>
      <c r="B13" s="18" t="s">
        <v>37</v>
      </c>
      <c r="C13" s="19">
        <v>720</v>
      </c>
      <c r="D13" s="18" t="s">
        <v>50</v>
      </c>
      <c r="E13" s="18">
        <v>0.248</v>
      </c>
      <c r="F13" s="17">
        <f t="shared" si="0"/>
        <v>178.56</v>
      </c>
      <c r="K13" s="18" t="s">
        <v>52</v>
      </c>
      <c r="L13" s="18">
        <v>1.0999999999999999E-2</v>
      </c>
      <c r="M13" s="17">
        <f t="shared" si="1"/>
        <v>7.92</v>
      </c>
      <c r="N13" s="18" t="s">
        <v>52</v>
      </c>
      <c r="O13" s="18">
        <v>2.1999999999999999E-2</v>
      </c>
      <c r="P13" s="17">
        <f t="shared" si="2"/>
        <v>15.84</v>
      </c>
      <c r="Q13" s="18" t="s">
        <v>53</v>
      </c>
      <c r="R13" s="18">
        <v>0.125</v>
      </c>
      <c r="S13" s="17">
        <f t="shared" si="3"/>
        <v>90</v>
      </c>
      <c r="T13" s="18" t="s">
        <v>53</v>
      </c>
      <c r="U13" s="18">
        <v>0.03</v>
      </c>
      <c r="V13" s="17">
        <f t="shared" si="4"/>
        <v>21.599999999999998</v>
      </c>
    </row>
    <row r="14" spans="1:22" ht="30" customHeight="1">
      <c r="A14" s="18" t="s">
        <v>30</v>
      </c>
      <c r="B14" s="18" t="s">
        <v>34</v>
      </c>
      <c r="C14" s="19">
        <v>480</v>
      </c>
      <c r="D14" s="18" t="s">
        <v>51</v>
      </c>
      <c r="E14" s="18">
        <v>0.248</v>
      </c>
      <c r="F14" s="17">
        <f t="shared" si="0"/>
        <v>119.03999999999999</v>
      </c>
      <c r="K14" s="18" t="s">
        <v>42</v>
      </c>
      <c r="L14" s="18">
        <v>1.0999999999999999E-2</v>
      </c>
      <c r="M14" s="17">
        <f t="shared" si="1"/>
        <v>5.2799999999999994</v>
      </c>
      <c r="N14" s="18" t="s">
        <v>42</v>
      </c>
      <c r="O14" s="18">
        <v>2.1999999999999999E-2</v>
      </c>
      <c r="P14" s="17">
        <f t="shared" si="2"/>
        <v>10.559999999999999</v>
      </c>
      <c r="Q14" s="18" t="s">
        <v>45</v>
      </c>
      <c r="R14" s="18">
        <v>0.125</v>
      </c>
      <c r="S14" s="17">
        <f t="shared" si="3"/>
        <v>60</v>
      </c>
      <c r="T14" s="18" t="s">
        <v>45</v>
      </c>
      <c r="U14" s="18">
        <v>0.03</v>
      </c>
      <c r="V14" s="17">
        <f t="shared" si="4"/>
        <v>14.399999999999999</v>
      </c>
    </row>
    <row r="15" spans="1:22" ht="30" customHeight="1">
      <c r="A15" s="18" t="s">
        <v>31</v>
      </c>
      <c r="B15" s="18" t="s">
        <v>33</v>
      </c>
      <c r="C15" s="19">
        <v>1200</v>
      </c>
      <c r="D15" s="18" t="s">
        <v>49</v>
      </c>
      <c r="E15" s="18">
        <v>0.125</v>
      </c>
      <c r="F15" s="17">
        <f t="shared" si="0"/>
        <v>150</v>
      </c>
      <c r="G15" s="18" t="s">
        <v>38</v>
      </c>
      <c r="H15" s="18">
        <v>3.7999999999999999E-2</v>
      </c>
      <c r="I15" s="17">
        <f t="shared" ref="I15:I17" si="5">C15*H15</f>
        <v>45.6</v>
      </c>
      <c r="K15" s="18" t="s">
        <v>41</v>
      </c>
      <c r="L15" s="18">
        <v>1.0999999999999999E-2</v>
      </c>
      <c r="M15" s="17">
        <f t="shared" si="1"/>
        <v>13.2</v>
      </c>
      <c r="N15" s="18" t="s">
        <v>41</v>
      </c>
      <c r="O15" s="18">
        <v>2.1999999999999999E-2</v>
      </c>
      <c r="P15" s="17">
        <f t="shared" si="2"/>
        <v>26.4</v>
      </c>
      <c r="Q15" s="18" t="s">
        <v>44</v>
      </c>
      <c r="R15" s="18">
        <v>0.113</v>
      </c>
      <c r="S15" s="17">
        <f t="shared" si="3"/>
        <v>135.6</v>
      </c>
      <c r="T15" s="18" t="s">
        <v>44</v>
      </c>
      <c r="U15" s="18">
        <v>0.03</v>
      </c>
      <c r="V15" s="17">
        <f t="shared" si="4"/>
        <v>36</v>
      </c>
    </row>
    <row r="16" spans="1:22" ht="30" customHeight="1">
      <c r="A16" s="18" t="s">
        <v>31</v>
      </c>
      <c r="B16" s="18" t="s">
        <v>37</v>
      </c>
      <c r="C16" s="19">
        <v>480</v>
      </c>
      <c r="D16" s="18" t="s">
        <v>50</v>
      </c>
      <c r="E16" s="18">
        <v>0.125</v>
      </c>
      <c r="F16" s="17">
        <f t="shared" si="0"/>
        <v>60</v>
      </c>
      <c r="G16" s="18" t="s">
        <v>54</v>
      </c>
      <c r="H16" s="18">
        <v>3.7999999999999999E-2</v>
      </c>
      <c r="I16" s="17">
        <f t="shared" si="5"/>
        <v>18.239999999999998</v>
      </c>
      <c r="K16" s="18" t="s">
        <v>52</v>
      </c>
      <c r="L16" s="18">
        <v>1.0999999999999999E-2</v>
      </c>
      <c r="M16" s="17">
        <f t="shared" si="1"/>
        <v>5.2799999999999994</v>
      </c>
      <c r="N16" s="18" t="s">
        <v>52</v>
      </c>
      <c r="O16" s="18">
        <v>2.1999999999999999E-2</v>
      </c>
      <c r="P16" s="17">
        <f t="shared" si="2"/>
        <v>10.559999999999999</v>
      </c>
      <c r="Q16" s="18" t="s">
        <v>53</v>
      </c>
      <c r="R16" s="18">
        <v>0.113</v>
      </c>
      <c r="S16" s="17">
        <f t="shared" si="3"/>
        <v>54.24</v>
      </c>
      <c r="T16" s="18" t="s">
        <v>53</v>
      </c>
      <c r="U16" s="18">
        <v>0.03</v>
      </c>
      <c r="V16" s="17">
        <f t="shared" si="4"/>
        <v>14.399999999999999</v>
      </c>
    </row>
    <row r="17" spans="1:22" ht="30" customHeight="1">
      <c r="A17" s="18" t="s">
        <v>31</v>
      </c>
      <c r="B17" s="18" t="s">
        <v>34</v>
      </c>
      <c r="C17" s="19">
        <v>720</v>
      </c>
      <c r="D17" s="18" t="s">
        <v>51</v>
      </c>
      <c r="E17" s="18">
        <v>0.125</v>
      </c>
      <c r="F17" s="17">
        <f t="shared" si="0"/>
        <v>90</v>
      </c>
      <c r="G17" s="18" t="s">
        <v>39</v>
      </c>
      <c r="H17" s="18">
        <v>3.7999999999999999E-2</v>
      </c>
      <c r="I17" s="17">
        <f t="shared" si="5"/>
        <v>27.36</v>
      </c>
      <c r="K17" s="18" t="s">
        <v>42</v>
      </c>
      <c r="L17" s="18">
        <v>1.0999999999999999E-2</v>
      </c>
      <c r="M17" s="17">
        <f t="shared" si="1"/>
        <v>7.92</v>
      </c>
      <c r="N17" s="18" t="s">
        <v>42</v>
      </c>
      <c r="O17" s="18">
        <v>2.1999999999999999E-2</v>
      </c>
      <c r="P17" s="17">
        <f t="shared" si="2"/>
        <v>15.84</v>
      </c>
      <c r="Q17" s="18" t="s">
        <v>45</v>
      </c>
      <c r="R17" s="18">
        <v>0.113</v>
      </c>
      <c r="S17" s="17">
        <f t="shared" si="3"/>
        <v>81.36</v>
      </c>
      <c r="T17" s="18" t="s">
        <v>45</v>
      </c>
      <c r="U17" s="18">
        <v>0.03</v>
      </c>
      <c r="V17" s="17">
        <f t="shared" si="4"/>
        <v>21.599999999999998</v>
      </c>
    </row>
    <row r="18" spans="1:22" ht="30" customHeight="1">
      <c r="A18" s="18" t="s">
        <v>32</v>
      </c>
      <c r="B18" s="18" t="s">
        <v>33</v>
      </c>
      <c r="C18" s="19">
        <v>1200</v>
      </c>
      <c r="D18" s="18" t="s">
        <v>49</v>
      </c>
      <c r="E18" s="18">
        <v>0.14299999999999999</v>
      </c>
      <c r="F18" s="17">
        <f t="shared" si="0"/>
        <v>171.6</v>
      </c>
      <c r="K18" s="18" t="s">
        <v>41</v>
      </c>
      <c r="L18" s="18">
        <v>1.0999999999999999E-2</v>
      </c>
      <c r="M18" s="17">
        <f t="shared" si="1"/>
        <v>13.2</v>
      </c>
      <c r="N18" s="18" t="s">
        <v>41</v>
      </c>
      <c r="O18" s="18">
        <v>2.8000000000000001E-2</v>
      </c>
      <c r="P18" s="17">
        <f t="shared" si="2"/>
        <v>33.6</v>
      </c>
      <c r="Q18" s="18" t="s">
        <v>44</v>
      </c>
      <c r="R18" s="18">
        <v>0.11600000000000001</v>
      </c>
      <c r="S18" s="17">
        <f t="shared" si="3"/>
        <v>139.20000000000002</v>
      </c>
      <c r="T18" s="18" t="s">
        <v>44</v>
      </c>
      <c r="U18" s="18">
        <v>0.03</v>
      </c>
      <c r="V18" s="17">
        <f t="shared" si="4"/>
        <v>36</v>
      </c>
    </row>
    <row r="19" spans="1:22" ht="30" customHeight="1">
      <c r="A19" s="18" t="s">
        <v>32</v>
      </c>
      <c r="B19" s="18" t="s">
        <v>37</v>
      </c>
      <c r="C19" s="19">
        <v>480</v>
      </c>
      <c r="D19" s="18" t="s">
        <v>50</v>
      </c>
      <c r="E19" s="18">
        <v>0.14299999999999999</v>
      </c>
      <c r="F19" s="17">
        <f t="shared" si="0"/>
        <v>68.64</v>
      </c>
      <c r="K19" s="18" t="s">
        <v>52</v>
      </c>
      <c r="L19" s="18">
        <v>1.0999999999999999E-2</v>
      </c>
      <c r="M19" s="17">
        <f t="shared" si="1"/>
        <v>5.2799999999999994</v>
      </c>
      <c r="N19" s="18" t="s">
        <v>52</v>
      </c>
      <c r="O19" s="18">
        <v>2.8000000000000001E-2</v>
      </c>
      <c r="P19" s="17">
        <f t="shared" si="2"/>
        <v>13.44</v>
      </c>
      <c r="Q19" s="18" t="s">
        <v>53</v>
      </c>
      <c r="R19" s="18">
        <v>0.11600000000000001</v>
      </c>
      <c r="S19" s="17">
        <f t="shared" si="3"/>
        <v>55.68</v>
      </c>
      <c r="T19" s="18" t="s">
        <v>53</v>
      </c>
      <c r="U19" s="18">
        <v>0.03</v>
      </c>
      <c r="V19" s="17">
        <f t="shared" si="4"/>
        <v>14.399999999999999</v>
      </c>
    </row>
    <row r="20" spans="1:22" ht="30" customHeight="1">
      <c r="A20" s="18" t="s">
        <v>32</v>
      </c>
      <c r="B20" s="18" t="s">
        <v>34</v>
      </c>
      <c r="C20" s="19">
        <v>720</v>
      </c>
      <c r="D20" s="18" t="s">
        <v>51</v>
      </c>
      <c r="E20" s="18">
        <v>0.14299999999999999</v>
      </c>
      <c r="F20" s="17">
        <f t="shared" si="0"/>
        <v>102.96</v>
      </c>
      <c r="K20" s="18" t="s">
        <v>42</v>
      </c>
      <c r="L20" s="18">
        <v>1.0999999999999999E-2</v>
      </c>
      <c r="M20" s="17">
        <f t="shared" si="1"/>
        <v>7.92</v>
      </c>
      <c r="N20" s="18" t="s">
        <v>42</v>
      </c>
      <c r="O20" s="18">
        <v>2.8000000000000001E-2</v>
      </c>
      <c r="P20" s="17">
        <f t="shared" si="2"/>
        <v>20.16</v>
      </c>
      <c r="Q20" s="18" t="s">
        <v>45</v>
      </c>
      <c r="R20" s="18">
        <v>0.11600000000000001</v>
      </c>
      <c r="S20" s="17">
        <f t="shared" si="3"/>
        <v>83.52000000000001</v>
      </c>
      <c r="T20" s="18" t="s">
        <v>45</v>
      </c>
      <c r="U20" s="18">
        <v>0.03</v>
      </c>
      <c r="V20" s="17">
        <f t="shared" si="4"/>
        <v>21.599999999999998</v>
      </c>
    </row>
    <row r="25" spans="1:22" ht="20.25" customHeight="1">
      <c r="V25" s="16"/>
    </row>
    <row r="26" spans="1:22" ht="20.25" customHeight="1">
      <c r="A26" s="14"/>
      <c r="V26" s="16"/>
    </row>
    <row r="27" spans="1:22" ht="20.25" customHeight="1">
      <c r="A27" s="15"/>
      <c r="V27" s="16"/>
    </row>
    <row r="28" spans="1:22" ht="20.25" customHeight="1">
      <c r="V28" s="16"/>
    </row>
    <row r="29" spans="1:22" ht="20.25" customHeight="1">
      <c r="V29" s="16"/>
    </row>
    <row r="30" spans="1:22" ht="20.25" customHeight="1">
      <c r="V30" s="16"/>
    </row>
    <row r="31" spans="1:22" ht="20.25" customHeight="1">
      <c r="V31" s="16"/>
    </row>
    <row r="32" spans="1:22" ht="20.25" customHeight="1">
      <c r="V32" s="16"/>
    </row>
    <row r="33" spans="22:22" ht="20.25" customHeight="1">
      <c r="V33" s="16"/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pane ySplit="1" topLeftCell="A2" activePane="bottomLeft" state="frozen"/>
      <selection pane="bottomLeft" activeCell="G8" sqref="A2:G8"/>
    </sheetView>
  </sheetViews>
  <sheetFormatPr defaultRowHeight="18" customHeight="1"/>
  <cols>
    <col min="1" max="1" width="11.125" style="7" customWidth="1"/>
    <col min="2" max="2" width="6" style="7" customWidth="1"/>
    <col min="3" max="3" width="6.625" style="7" customWidth="1"/>
    <col min="4" max="4" width="16.125" style="8" customWidth="1"/>
    <col min="5" max="5" width="9.625" style="10" customWidth="1"/>
    <col min="6" max="6" width="11.75" style="8" customWidth="1"/>
    <col min="7" max="7" width="8.5" style="8" bestFit="1" customWidth="1"/>
    <col min="8" max="8" width="8.375" style="8" customWidth="1"/>
    <col min="9" max="9" width="8.5" style="8" bestFit="1" customWidth="1"/>
    <col min="10" max="10" width="22.875" style="8" customWidth="1"/>
    <col min="11" max="11" width="8.5" style="8" bestFit="1" customWidth="1"/>
    <col min="12" max="16384" width="9" style="8"/>
  </cols>
  <sheetData>
    <row r="1" spans="1:11" s="6" customFormat="1" ht="18" customHeight="1">
      <c r="A1" s="5" t="s">
        <v>0</v>
      </c>
      <c r="B1" s="5" t="s">
        <v>1</v>
      </c>
      <c r="C1" s="5" t="s">
        <v>2</v>
      </c>
      <c r="D1" s="6" t="s">
        <v>3</v>
      </c>
      <c r="E1" s="9" t="s">
        <v>6</v>
      </c>
      <c r="F1" s="6" t="s">
        <v>7</v>
      </c>
      <c r="G1" s="6" t="s">
        <v>8</v>
      </c>
      <c r="H1" s="6" t="s">
        <v>4</v>
      </c>
      <c r="I1" s="6" t="s">
        <v>9</v>
      </c>
      <c r="J1" s="6" t="s">
        <v>5</v>
      </c>
      <c r="K1" s="6" t="s">
        <v>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5" sqref="E5"/>
    </sheetView>
  </sheetViews>
  <sheetFormatPr defaultRowHeight="24.75" customHeight="1"/>
  <cols>
    <col min="1" max="2" width="9" style="4"/>
    <col min="3" max="4" width="11.125" style="4" customWidth="1"/>
    <col min="5" max="5" width="19.375" style="4" customWidth="1"/>
    <col min="6" max="6" width="3.375" style="4" customWidth="1"/>
    <col min="7" max="16384" width="9" style="4"/>
  </cols>
  <sheetData>
    <row r="1" spans="1:7" ht="24.75" customHeight="1">
      <c r="A1" s="2" t="s">
        <v>15</v>
      </c>
      <c r="B1" s="25" t="s">
        <v>16</v>
      </c>
      <c r="C1" s="26"/>
      <c r="D1" s="26"/>
      <c r="E1" s="26" t="s">
        <v>10</v>
      </c>
      <c r="F1" s="1"/>
      <c r="G1" s="1"/>
    </row>
    <row r="2" spans="1:7" ht="24.75" customHeight="1">
      <c r="A2" s="1" t="s">
        <v>11</v>
      </c>
      <c r="B2" s="1" t="s">
        <v>12</v>
      </c>
      <c r="C2" s="1"/>
      <c r="D2" s="1"/>
      <c r="E2" s="26"/>
      <c r="F2" s="1"/>
      <c r="G2" s="1"/>
    </row>
    <row r="3" spans="1:7" ht="24.75" customHeight="1">
      <c r="A3" s="1"/>
      <c r="B3" s="1" t="s">
        <v>13</v>
      </c>
      <c r="C3" s="1"/>
      <c r="D3" s="1"/>
      <c r="E3" s="1" t="s">
        <v>14</v>
      </c>
      <c r="F3" s="1"/>
      <c r="G3" s="1"/>
    </row>
    <row r="4" spans="1:7" ht="24.75" customHeight="1">
      <c r="A4" s="1"/>
      <c r="B4" s="1"/>
      <c r="C4" s="1"/>
      <c r="D4" s="1"/>
      <c r="E4" s="1"/>
      <c r="F4" s="1"/>
      <c r="G4" s="1"/>
    </row>
    <row r="5" spans="1:7" ht="24.75" customHeight="1">
      <c r="A5" s="1"/>
      <c r="B5" s="1"/>
      <c r="C5" s="1"/>
      <c r="D5" s="1"/>
      <c r="E5" s="1"/>
      <c r="F5" s="1"/>
      <c r="G5" s="1"/>
    </row>
    <row r="6" spans="1:7" ht="24.75" customHeight="1">
      <c r="A6" s="1"/>
      <c r="B6" s="1"/>
      <c r="C6" s="1"/>
      <c r="D6" s="1"/>
      <c r="E6" s="1"/>
      <c r="F6" s="1"/>
      <c r="G6" s="1"/>
    </row>
    <row r="7" spans="1:7" ht="24.75" customHeight="1">
      <c r="A7" s="1"/>
      <c r="B7" s="1"/>
      <c r="C7" s="1"/>
      <c r="D7" s="1"/>
      <c r="E7" s="1"/>
      <c r="F7" s="1"/>
      <c r="G7" s="1"/>
    </row>
    <row r="8" spans="1:7" ht="24.75" customHeight="1">
      <c r="A8" s="1"/>
      <c r="B8" s="1"/>
      <c r="C8" s="1"/>
      <c r="D8" s="1"/>
      <c r="E8" s="1"/>
      <c r="F8" s="1"/>
      <c r="G8" s="1"/>
    </row>
    <row r="9" spans="1:7" ht="24.75" customHeight="1">
      <c r="A9" s="1"/>
      <c r="B9" s="1"/>
      <c r="C9" s="1"/>
      <c r="D9" s="1"/>
      <c r="E9" s="1"/>
      <c r="F9" s="1"/>
      <c r="G9" s="1"/>
    </row>
    <row r="10" spans="1:7" ht="24.75" customHeight="1">
      <c r="A10" s="1"/>
      <c r="B10" s="1"/>
      <c r="C10" s="1"/>
      <c r="D10" s="1"/>
      <c r="E10" s="1"/>
      <c r="F10" s="1"/>
      <c r="G10" s="1"/>
    </row>
    <row r="11" spans="1:7" ht="24.75" customHeight="1">
      <c r="A11" s="1"/>
      <c r="B11" s="1"/>
      <c r="C11" s="1"/>
      <c r="D11" s="1"/>
      <c r="E11" s="1"/>
      <c r="F11" s="1"/>
      <c r="G11" s="1"/>
    </row>
  </sheetData>
  <mergeCells count="2">
    <mergeCell ref="B1:D1"/>
    <mergeCell ref="E1:E2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7" sqref="G17"/>
    </sheetView>
  </sheetViews>
  <sheetFormatPr defaultRowHeight="14.25"/>
  <sheetData>
    <row r="1" spans="1:7">
      <c r="A1" s="2"/>
      <c r="B1" s="3"/>
      <c r="C1" s="3"/>
      <c r="D1" s="3"/>
      <c r="E1" s="3"/>
      <c r="F1" s="3"/>
      <c r="G1" s="3"/>
    </row>
    <row r="2" spans="1:7">
      <c r="A2" s="2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3"/>
      <c r="B11" s="3"/>
      <c r="C11" s="3"/>
      <c r="D11" s="1"/>
      <c r="E11" s="3"/>
      <c r="F11" s="3"/>
      <c r="G11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面里料</vt:lpstr>
      <vt:lpstr>辅料</vt:lpstr>
      <vt:lpstr>拉链</vt:lpstr>
      <vt:lpstr>其他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2016-05-07T05:43:47Z</cp:lastPrinted>
  <dcterms:created xsi:type="dcterms:W3CDTF">1996-12-17T01:32:42Z</dcterms:created>
  <dcterms:modified xsi:type="dcterms:W3CDTF">2024-04-09T03:39:55Z</dcterms:modified>
</cp:coreProperties>
</file>