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3_53_plot" sheetId="1" r:id="rId1"/>
    <sheet name="3_53" sheetId="2" r:id="rId2"/>
    <sheet name="3_14" sheetId="3" r:id="rId3"/>
  </sheets>
  <calcPr calcId="152511"/>
</workbook>
</file>

<file path=xl/calcChain.xml><?xml version="1.0" encoding="utf-8"?>
<calcChain xmlns="http://schemas.openxmlformats.org/spreadsheetml/2006/main">
  <c r="H25" i="1" l="1"/>
  <c r="F25" i="1"/>
  <c r="E25" i="1"/>
</calcChain>
</file>

<file path=xl/sharedStrings.xml><?xml version="1.0" encoding="utf-8"?>
<sst xmlns="http://schemas.openxmlformats.org/spreadsheetml/2006/main" count="27" uniqueCount="24">
  <si>
    <t>Pore Diameter Range (Å)</t>
  </si>
  <si>
    <t>Average Diameter (Å)</t>
  </si>
  <si>
    <t>Incremental Pore Volume (cm³/g)</t>
  </si>
  <si>
    <t>3192.0 - 1735.5</t>
  </si>
  <si>
    <t>1735.5 - 965.5</t>
  </si>
  <si>
    <t>965.5 - 750.9</t>
  </si>
  <si>
    <t>750.9 - 325.3</t>
  </si>
  <si>
    <t>325.3 - 165.2</t>
  </si>
  <si>
    <t>165.2 - 98.0</t>
  </si>
  <si>
    <t>98.0 - 66.9</t>
  </si>
  <si>
    <t>66.9 - 49.3</t>
  </si>
  <si>
    <t>49.3 - 42.9</t>
  </si>
  <si>
    <t>42.9 - 37.7</t>
  </si>
  <si>
    <t>37.7 - 33.3</t>
  </si>
  <si>
    <t>33.3 - 29.5</t>
  </si>
  <si>
    <t>29.5 - 26.5</t>
  </si>
  <si>
    <t>26.5 - 23.5</t>
  </si>
  <si>
    <t>23.5 - 20.8</t>
  </si>
  <si>
    <t>20.8 - 18.3</t>
  </si>
  <si>
    <t>18.3 - 17.3</t>
  </si>
  <si>
    <t>RC1</t>
  </si>
  <si>
    <t>Rc2</t>
  </si>
  <si>
    <t>D</t>
  </si>
  <si>
    <t>IPV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</si>
</sst>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'3_53_plot'!$B$3:$B$19</c:f>
              <c:numCache>
                <c:formatCode>General</c:formatCode>
                <c:ptCount val="17"/>
                <c:pt idx="0">
                  <c:v>2063.2930959077453</c:v>
                </c:pt>
                <c:pt idx="1">
                  <c:v>1143.6485163962077</c:v>
                </c:pt>
                <c:pt idx="2">
                  <c:v>830.99034853133878</c:v>
                </c:pt>
                <c:pt idx="3">
                  <c:v>388.21830929459247</c:v>
                </c:pt>
                <c:pt idx="4">
                  <c:v>195.66</c:v>
                </c:pt>
                <c:pt idx="5">
                  <c:v>114.35869834266087</c:v>
                </c:pt>
                <c:pt idx="6">
                  <c:v>76.285868028658498</c:v>
                </c:pt>
                <c:pt idx="7">
                  <c:v>55.23</c:v>
                </c:pt>
                <c:pt idx="8">
                  <c:v>45.62422300811528</c:v>
                </c:pt>
                <c:pt idx="9">
                  <c:v>39.934216981696053</c:v>
                </c:pt>
                <c:pt idx="10">
                  <c:v>35.192300393822968</c:v>
                </c:pt>
                <c:pt idx="11">
                  <c:v>31.138839643031368</c:v>
                </c:pt>
                <c:pt idx="12">
                  <c:v>27.84736511497993</c:v>
                </c:pt>
                <c:pt idx="13">
                  <c:v>24.836317678129134</c:v>
                </c:pt>
                <c:pt idx="14">
                  <c:v>21.967996815942982</c:v>
                </c:pt>
                <c:pt idx="15">
                  <c:v>19.346143816730013</c:v>
                </c:pt>
                <c:pt idx="16">
                  <c:v>17.736379721812238</c:v>
                </c:pt>
              </c:numCache>
            </c:numRef>
          </c:xVal>
          <c:yVal>
            <c:numRef>
              <c:f>'3_53_plot'!$C$3:$C$19</c:f>
              <c:numCache>
                <c:formatCode>General</c:formatCode>
                <c:ptCount val="17"/>
                <c:pt idx="0">
                  <c:v>1.9815586505995656E-3</c:v>
                </c:pt>
                <c:pt idx="1">
                  <c:v>2.699648385362611E-3</c:v>
                </c:pt>
                <c:pt idx="2">
                  <c:v>1.3484583065822885E-3</c:v>
                </c:pt>
                <c:pt idx="3">
                  <c:v>5.3817703714221206E-3</c:v>
                </c:pt>
                <c:pt idx="4">
                  <c:v>3.9655080324904491E-3</c:v>
                </c:pt>
                <c:pt idx="5">
                  <c:v>2.1660939288084434E-3</c:v>
                </c:pt>
                <c:pt idx="6">
                  <c:v>1.0981519116320738E-3</c:v>
                </c:pt>
                <c:pt idx="7">
                  <c:v>6.3191427428978774E-4</c:v>
                </c:pt>
                <c:pt idx="8">
                  <c:v>2.5677863531985536E-4</c:v>
                </c:pt>
                <c:pt idx="9">
                  <c:v>2.1925730606063673E-4</c:v>
                </c:pt>
                <c:pt idx="10">
                  <c:v>2.0576453943159105E-4</c:v>
                </c:pt>
                <c:pt idx="11">
                  <c:v>2.0400835652292405E-4</c:v>
                </c:pt>
                <c:pt idx="12">
                  <c:v>1.7986809252822799E-4</c:v>
                </c:pt>
                <c:pt idx="13">
                  <c:v>1.7960435141899618E-4</c:v>
                </c:pt>
                <c:pt idx="14">
                  <c:v>1.5463799330183391E-4</c:v>
                </c:pt>
                <c:pt idx="15">
                  <c:v>1.2381450888494203E-4</c:v>
                </c:pt>
                <c:pt idx="16">
                  <c:v>7.5281830504536629E-5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49848"/>
        <c:axId val="510550240"/>
      </c:scatterChart>
      <c:valAx>
        <c:axId val="510549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40"/>
        <c:crosses val="autoZero"/>
        <c:crossBetween val="midCat"/>
      </c:valAx>
      <c:valAx>
        <c:axId val="5105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157162</xdr:rowOff>
    </xdr:from>
    <xdr:to>
      <xdr:col>14</xdr:col>
      <xdr:colOff>19050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B2" sqref="B2:C19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>
        <v>2063.2930959077453</v>
      </c>
      <c r="C3">
        <v>1.9815586505995656E-3</v>
      </c>
    </row>
    <row r="4" spans="1:3" x14ac:dyDescent="0.25">
      <c r="A4" t="s">
        <v>4</v>
      </c>
      <c r="B4">
        <v>1143.6485163962077</v>
      </c>
      <c r="C4">
        <v>2.699648385362611E-3</v>
      </c>
    </row>
    <row r="5" spans="1:3" x14ac:dyDescent="0.25">
      <c r="A5" t="s">
        <v>5</v>
      </c>
      <c r="B5">
        <v>830.99034853133878</v>
      </c>
      <c r="C5">
        <v>1.3484583065822885E-3</v>
      </c>
    </row>
    <row r="6" spans="1:3" x14ac:dyDescent="0.25">
      <c r="A6" t="s">
        <v>6</v>
      </c>
      <c r="B6">
        <v>388.21830929459247</v>
      </c>
      <c r="C6">
        <v>5.3817703714221206E-3</v>
      </c>
    </row>
    <row r="7" spans="1:3" x14ac:dyDescent="0.25">
      <c r="A7" t="s">
        <v>7</v>
      </c>
      <c r="B7">
        <v>195.66</v>
      </c>
      <c r="C7">
        <v>3.9655080324904491E-3</v>
      </c>
    </row>
    <row r="8" spans="1:3" x14ac:dyDescent="0.25">
      <c r="A8" t="s">
        <v>8</v>
      </c>
      <c r="B8">
        <v>114.35869834266087</v>
      </c>
      <c r="C8">
        <v>2.1660939288084434E-3</v>
      </c>
    </row>
    <row r="9" spans="1:3" x14ac:dyDescent="0.25">
      <c r="A9" t="s">
        <v>9</v>
      </c>
      <c r="B9">
        <v>76.285868028658498</v>
      </c>
      <c r="C9">
        <v>1.0981519116320738E-3</v>
      </c>
    </row>
    <row r="10" spans="1:3" x14ac:dyDescent="0.25">
      <c r="A10" t="s">
        <v>10</v>
      </c>
      <c r="B10">
        <v>55.23</v>
      </c>
      <c r="C10">
        <v>6.3191427428978774E-4</v>
      </c>
    </row>
    <row r="11" spans="1:3" x14ac:dyDescent="0.25">
      <c r="A11" t="s">
        <v>11</v>
      </c>
      <c r="B11">
        <v>45.62422300811528</v>
      </c>
      <c r="C11">
        <v>2.5677863531985536E-4</v>
      </c>
    </row>
    <row r="12" spans="1:3" x14ac:dyDescent="0.25">
      <c r="A12" t="s">
        <v>12</v>
      </c>
      <c r="B12">
        <v>39.934216981696053</v>
      </c>
      <c r="C12">
        <v>2.1925730606063673E-4</v>
      </c>
    </row>
    <row r="13" spans="1:3" x14ac:dyDescent="0.25">
      <c r="A13" t="s">
        <v>13</v>
      </c>
      <c r="B13">
        <v>35.192300393822968</v>
      </c>
      <c r="C13">
        <v>2.0576453943159105E-4</v>
      </c>
    </row>
    <row r="14" spans="1:3" x14ac:dyDescent="0.25">
      <c r="A14" t="s">
        <v>14</v>
      </c>
      <c r="B14">
        <v>31.138839643031368</v>
      </c>
      <c r="C14">
        <v>2.0400835652292405E-4</v>
      </c>
    </row>
    <row r="15" spans="1:3" x14ac:dyDescent="0.25">
      <c r="A15" t="s">
        <v>15</v>
      </c>
      <c r="B15">
        <v>27.84736511497993</v>
      </c>
      <c r="C15">
        <v>1.7986809252822799E-4</v>
      </c>
    </row>
    <row r="16" spans="1:3" x14ac:dyDescent="0.25">
      <c r="A16" t="s">
        <v>16</v>
      </c>
      <c r="B16">
        <v>24.836317678129134</v>
      </c>
      <c r="C16">
        <v>1.7960435141899618E-4</v>
      </c>
    </row>
    <row r="17" spans="1:8" x14ac:dyDescent="0.25">
      <c r="A17" t="s">
        <v>17</v>
      </c>
      <c r="B17">
        <v>21.967996815942982</v>
      </c>
      <c r="C17">
        <v>1.5463799330183391E-4</v>
      </c>
    </row>
    <row r="18" spans="1:8" x14ac:dyDescent="0.25">
      <c r="A18" t="s">
        <v>18</v>
      </c>
      <c r="B18">
        <v>19.346143816730013</v>
      </c>
      <c r="C18">
        <v>1.2381450888494203E-4</v>
      </c>
    </row>
    <row r="19" spans="1:8" x14ac:dyDescent="0.25">
      <c r="A19" t="s">
        <v>19</v>
      </c>
      <c r="B19">
        <v>17.736379721812238</v>
      </c>
      <c r="C19">
        <v>7.5281830504536629E-5</v>
      </c>
    </row>
    <row r="24" spans="1:8" x14ac:dyDescent="0.25">
      <c r="E24" t="s">
        <v>20</v>
      </c>
      <c r="F24" t="s">
        <v>21</v>
      </c>
      <c r="H24" t="s">
        <v>22</v>
      </c>
    </row>
    <row r="25" spans="1:8" x14ac:dyDescent="0.25">
      <c r="E25">
        <f>3192/2</f>
        <v>1596</v>
      </c>
      <c r="F25">
        <f>1735.5/2</f>
        <v>867.75</v>
      </c>
      <c r="H25">
        <f>2*(E25+F25)*E25*F25/(E25^2+F25^2)</f>
        <v>2067.8216809075388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2063.2930959077453</v>
      </c>
      <c r="B2">
        <v>1.9815586505995656E-3</v>
      </c>
    </row>
    <row r="3" spans="1:2" x14ac:dyDescent="0.25">
      <c r="A3">
        <v>1143.6485163962077</v>
      </c>
      <c r="B3">
        <v>2.699648385362611E-3</v>
      </c>
    </row>
    <row r="4" spans="1:2" x14ac:dyDescent="0.25">
      <c r="A4">
        <v>830.99034853133878</v>
      </c>
      <c r="B4">
        <v>1.3484583065822885E-3</v>
      </c>
    </row>
    <row r="5" spans="1:2" x14ac:dyDescent="0.25">
      <c r="A5">
        <v>388.21830929459247</v>
      </c>
      <c r="B5">
        <v>5.3817703714221206E-3</v>
      </c>
    </row>
    <row r="6" spans="1:2" x14ac:dyDescent="0.25">
      <c r="A6">
        <v>195.66</v>
      </c>
      <c r="B6">
        <v>3.9655080324904491E-3</v>
      </c>
    </row>
    <row r="7" spans="1:2" x14ac:dyDescent="0.25">
      <c r="A7">
        <v>114.35869834266087</v>
      </c>
      <c r="B7">
        <v>2.1660939288084434E-3</v>
      </c>
    </row>
    <row r="8" spans="1:2" x14ac:dyDescent="0.25">
      <c r="A8">
        <v>76.285868028658498</v>
      </c>
      <c r="B8">
        <v>1.0981519116320738E-3</v>
      </c>
    </row>
    <row r="9" spans="1:2" x14ac:dyDescent="0.25">
      <c r="A9">
        <v>55.23</v>
      </c>
      <c r="B9">
        <v>6.3191427428978774E-4</v>
      </c>
    </row>
    <row r="10" spans="1:2" x14ac:dyDescent="0.25">
      <c r="A10">
        <v>45.62422300811528</v>
      </c>
      <c r="B10">
        <v>2.5677863531985536E-4</v>
      </c>
    </row>
    <row r="11" spans="1:2" x14ac:dyDescent="0.25">
      <c r="A11">
        <v>39.934216981696053</v>
      </c>
      <c r="B11">
        <v>2.1925730606063673E-4</v>
      </c>
    </row>
    <row r="12" spans="1:2" x14ac:dyDescent="0.25">
      <c r="A12">
        <v>35.192300393822968</v>
      </c>
      <c r="B12">
        <v>2.0576453943159105E-4</v>
      </c>
    </row>
    <row r="13" spans="1:2" x14ac:dyDescent="0.25">
      <c r="A13">
        <v>31.138839643031368</v>
      </c>
      <c r="B13">
        <v>2.0400835652292405E-4</v>
      </c>
    </row>
    <row r="14" spans="1:2" x14ac:dyDescent="0.25">
      <c r="A14">
        <v>27.84736511497993</v>
      </c>
      <c r="B14">
        <v>1.7986809252822799E-4</v>
      </c>
    </row>
    <row r="15" spans="1:2" x14ac:dyDescent="0.25">
      <c r="A15">
        <v>24.836317678129134</v>
      </c>
      <c r="B15">
        <v>1.7960435141899618E-4</v>
      </c>
    </row>
    <row r="16" spans="1:2" x14ac:dyDescent="0.25">
      <c r="A16">
        <v>21.967996815942982</v>
      </c>
      <c r="B16">
        <v>1.5463799330183391E-4</v>
      </c>
    </row>
    <row r="17" spans="1:2" x14ac:dyDescent="0.25">
      <c r="A17">
        <v>19.346143816730013</v>
      </c>
      <c r="B17">
        <v>1.2381450888494203E-4</v>
      </c>
    </row>
    <row r="18" spans="1:2" x14ac:dyDescent="0.25">
      <c r="A18">
        <v>17.736379721812238</v>
      </c>
      <c r="B18">
        <v>7.5281830504536629E-5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C19" sqref="C19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2029.8604487383475</v>
      </c>
      <c r="B2">
        <v>3.2828176357743493E-3</v>
      </c>
    </row>
    <row r="3" spans="1:2" x14ac:dyDescent="0.25">
      <c r="A3">
        <v>1131.0607480692734</v>
      </c>
      <c r="B3">
        <v>3.7063176861777819E-3</v>
      </c>
    </row>
    <row r="4" spans="1:2" x14ac:dyDescent="0.25">
      <c r="A4">
        <v>832.14468032659488</v>
      </c>
      <c r="B4">
        <v>1.7682872521230851E-3</v>
      </c>
    </row>
    <row r="5" spans="1:2" x14ac:dyDescent="0.25">
      <c r="A5">
        <v>647.90497275681253</v>
      </c>
      <c r="B5">
        <v>2.1265537216401736E-3</v>
      </c>
    </row>
    <row r="6" spans="1:2" x14ac:dyDescent="0.25">
      <c r="A6">
        <v>363.34820985964137</v>
      </c>
      <c r="B6">
        <v>6.1140873161194204E-3</v>
      </c>
    </row>
    <row r="7" spans="1:2" x14ac:dyDescent="0.25">
      <c r="A7">
        <v>203.20344632775971</v>
      </c>
      <c r="B7">
        <v>5.1831787664547461E-3</v>
      </c>
    </row>
    <row r="8" spans="1:2" x14ac:dyDescent="0.25">
      <c r="A8">
        <v>118.4177977748857</v>
      </c>
      <c r="B8">
        <v>3.7989386847347467E-3</v>
      </c>
    </row>
    <row r="9" spans="1:2" x14ac:dyDescent="0.25">
      <c r="A9">
        <v>77.828501580796953</v>
      </c>
      <c r="B9">
        <v>2.0643647641513021E-3</v>
      </c>
    </row>
    <row r="10" spans="1:2" x14ac:dyDescent="0.25">
      <c r="A10">
        <v>55.421429484150231</v>
      </c>
      <c r="B10">
        <v>1.2415679146740375E-3</v>
      </c>
    </row>
    <row r="11" spans="1:2" x14ac:dyDescent="0.25">
      <c r="A11">
        <v>45.540885117660586</v>
      </c>
      <c r="B11">
        <v>4.5825389840285693E-4</v>
      </c>
    </row>
    <row r="12" spans="1:2" x14ac:dyDescent="0.25">
      <c r="A12">
        <v>39.840242293514471</v>
      </c>
      <c r="B12">
        <v>3.9239912949477155E-4</v>
      </c>
    </row>
    <row r="13" spans="1:2" x14ac:dyDescent="0.25">
      <c r="A13">
        <v>35.087149662578703</v>
      </c>
      <c r="B13">
        <v>3.5479653748057621E-4</v>
      </c>
    </row>
    <row r="14" spans="1:2" x14ac:dyDescent="0.25">
      <c r="A14">
        <v>31.023810821286535</v>
      </c>
      <c r="B14">
        <v>3.3980816683607071E-4</v>
      </c>
    </row>
    <row r="15" spans="1:2" x14ac:dyDescent="0.25">
      <c r="A15">
        <v>27.706564395852499</v>
      </c>
      <c r="B15">
        <v>2.9486747879279516E-4</v>
      </c>
    </row>
    <row r="16" spans="1:2" x14ac:dyDescent="0.25">
      <c r="A16">
        <v>24.677945683433666</v>
      </c>
      <c r="B16">
        <v>3.0100761746351603E-4</v>
      </c>
    </row>
    <row r="17" spans="1:2" x14ac:dyDescent="0.25">
      <c r="A17">
        <v>21.811368675464397</v>
      </c>
      <c r="B17">
        <v>2.5966950375906677E-4</v>
      </c>
    </row>
    <row r="18" spans="1:2" x14ac:dyDescent="0.25">
      <c r="A18">
        <v>19.222075360806151</v>
      </c>
      <c r="B18">
        <v>2.2074269540332475E-4</v>
      </c>
    </row>
    <row r="19" spans="1:2" x14ac:dyDescent="0.25">
      <c r="A19">
        <v>17.628149482010684</v>
      </c>
      <c r="B19">
        <v>1.1145507595034165E-4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3_53_plot</vt:lpstr>
      <vt:lpstr>3_53</vt:lpstr>
      <vt:lpstr>3_14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2017-02-28T17:31:04Z</dcterms:modified>
</cp:coreProperties>
</file>