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lpzjwp/Dropbox/ALL_SHARED/Sage_peirce_et_al/Building/onlineMaterials/Appendix B - solutions/4.2 posnerWithSOAs/data/"/>
    </mc:Choice>
  </mc:AlternateContent>
  <bookViews>
    <workbookView xWindow="4620" yWindow="5220" windowWidth="31940" windowHeight="16880" tabRatio="500"/>
  </bookViews>
  <sheets>
    <sheet name="summary" sheetId="2" r:id="rId1"/>
    <sheet name="P32_posnerSOA_2018_Jan_11_1528" sheetId="1" r:id="rId2"/>
  </sheets>
  <calcPr calcId="0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H14" i="2"/>
  <c r="G15" i="2"/>
  <c r="H15" i="2"/>
  <c r="G16" i="2"/>
  <c r="H16" i="2"/>
  <c r="H13" i="2"/>
  <c r="G13" i="2"/>
  <c r="F14" i="2"/>
  <c r="F15" i="2"/>
  <c r="F16" i="2"/>
  <c r="F13" i="2"/>
</calcChain>
</file>

<file path=xl/sharedStrings.xml><?xml version="1.0" encoding="utf-8"?>
<sst xmlns="http://schemas.openxmlformats.org/spreadsheetml/2006/main" count="807" uniqueCount="38">
  <si>
    <t>cueSide</t>
  </si>
  <si>
    <t>cueOri</t>
  </si>
  <si>
    <t>targetX</t>
  </si>
  <si>
    <t>corrAns</t>
  </si>
  <si>
    <t>valid</t>
  </si>
  <si>
    <t>SOA_frames</t>
  </si>
  <si>
    <t>trials.thisRepN</t>
  </si>
  <si>
    <t>trials.thisTrialN</t>
  </si>
  <si>
    <t>trials.thisN</t>
  </si>
  <si>
    <t>trials.thisIndex</t>
  </si>
  <si>
    <t>resp.keys</t>
  </si>
  <si>
    <t>resp.corr</t>
  </si>
  <si>
    <t>resp.rt</t>
  </si>
  <si>
    <t>date</t>
  </si>
  <si>
    <t>frameRate</t>
  </si>
  <si>
    <t>expName</t>
  </si>
  <si>
    <t>session</t>
  </si>
  <si>
    <t>participant</t>
  </si>
  <si>
    <t>right</t>
  </si>
  <si>
    <t>left</t>
  </si>
  <si>
    <t>2018_Jan_11_1528</t>
  </si>
  <si>
    <t>posner</t>
  </si>
  <si>
    <t>P32</t>
  </si>
  <si>
    <t>Row Labels</t>
  </si>
  <si>
    <t>Grand Total</t>
  </si>
  <si>
    <t>Column Labels</t>
  </si>
  <si>
    <t>Average of resp.rt</t>
  </si>
  <si>
    <t>SOA</t>
  </si>
  <si>
    <t>invalid</t>
  </si>
  <si>
    <t>SOA (ms)</t>
  </si>
  <si>
    <t>Here we created a pivot tablewith the following settings:</t>
  </si>
  <si>
    <t>filter=</t>
  </si>
  <si>
    <t>then set this to 1 (below) if you want only correct responses</t>
  </si>
  <si>
    <t>rows=</t>
  </si>
  <si>
    <t>columns=</t>
  </si>
  <si>
    <t>value=</t>
  </si>
  <si>
    <t>set this to use the average not the sum</t>
  </si>
  <si>
    <t>We then copied that over to the right to make the lables prettier (milliseconds rather than frames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</si>
</sst>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2" fillId="2" borderId="3" xfId="0" applyFont="1" applyFill="1" applyBorder="1"/>
    <xf numFmtId="0" fontId="2" fillId="2" borderId="2" xfId="0" applyFont="1" applyFill="1" applyBorder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 cue advantage by SOA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summary!$G$12</c:f>
              <c:strCache>
                <c:ptCount val="1"/>
                <c:pt idx="0">
                  <c:v>invalid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summary!$F$13:$F$16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xVal>
          <c:yVal>
            <c:numRef>
              <c:f>summary!$G$13:$G$16</c:f>
              <c:numCache>
                <c:formatCode>General</c:formatCode>
                <c:ptCount val="4"/>
                <c:pt idx="0">
                  <c:v>0.363486436697077</c:v>
                </c:pt>
                <c:pt idx="1">
                  <c:v>0.3658878644308</c:v>
                </c:pt>
                <c:pt idx="2">
                  <c:v>0.334976801505385</c:v>
                </c:pt>
                <c:pt idx="3">
                  <c:v>0.333639493355461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summary!$H$12</c:f>
              <c:strCache>
                <c:ptCount val="1"/>
                <c:pt idx="0">
                  <c:v>valid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summary!$F$13:$F$16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xVal>
          <c:yVal>
            <c:numRef>
              <c:f>summary!$H$13:$H$16</c:f>
              <c:numCache>
                <c:formatCode>General</c:formatCode>
                <c:ptCount val="4"/>
                <c:pt idx="0">
                  <c:v>0.378632954188714</c:v>
                </c:pt>
                <c:pt idx="1">
                  <c:v>0.325312273842929</c:v>
                </c:pt>
                <c:pt idx="2">
                  <c:v>0.3036042372386</c:v>
                </c:pt>
                <c:pt idx="3">
                  <c:v>0.3758807818094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48336"/>
        <c:axId val="552046016"/>
      </c:scatterChart>
      <c:valAx>
        <c:axId val="5520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6016"/>
        <c:crosses val="autoZero"/>
        <c:crossBetween val="midCat"/>
      </c:valAx>
      <c:valAx>
        <c:axId val="5520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1</xdr:row>
      <xdr:rowOff>69850</xdr:rowOff>
    </xdr:from>
    <xdr:to>
      <xdr:col>13</xdr:col>
      <xdr:colOff>622300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 Peirce" refreshedDate="43111.648167476851" createdVersion="4" refreshedVersion="4" minRefreshableVersion="3" recordCount="128">
  <cacheSource type="worksheet">
    <worksheetSource ref="A1:R129" sheet="P32_posnerSOA_2018_Jan_11_1528"/>
  </cacheSource>
  <cacheFields count="18">
    <cacheField name="cueSide" numFmtId="0">
      <sharedItems/>
    </cacheField>
    <cacheField name="cueOri" numFmtId="0">
      <sharedItems containsSemiMixedTypes="0" containsString="0" containsNumber="1" containsInteger="1" minValue="-90" maxValue="90"/>
    </cacheField>
    <cacheField name="targetX" numFmtId="0">
      <sharedItems containsSemiMixedTypes="0" containsString="0" containsNumber="1" containsInteger="1" minValue="-500" maxValue="500"/>
    </cacheField>
    <cacheField name="corrAns" numFmtId="0">
      <sharedItems count="2">
        <s v="left"/>
        <s v="right"/>
      </sharedItems>
    </cacheField>
    <cacheField name="valid" numFmtId="0">
      <sharedItems containsSemiMixedTypes="0" containsString="0" containsNumber="1" containsInteger="1" minValue="0" maxValue="1" count="2">
        <n v="0"/>
        <n v="1"/>
      </sharedItems>
    </cacheField>
    <cacheField name="SOA_frames" numFmtId="0">
      <sharedItems containsSemiMixedTypes="0" containsString="0" containsNumber="1" containsInteger="1" minValue="6" maxValue="48" count="4">
        <n v="6"/>
        <n v="48"/>
        <n v="12"/>
        <n v="24"/>
      </sharedItems>
    </cacheField>
    <cacheField name="trials.thisRepN" numFmtId="0">
      <sharedItems containsSemiMixedTypes="0" containsString="0" containsNumber="1" containsInteger="1" minValue="0" maxValue="7"/>
    </cacheField>
    <cacheField name="trials.thisTrialN" numFmtId="0">
      <sharedItems containsSemiMixedTypes="0" containsString="0" containsNumber="1" containsInteger="1" minValue="0" maxValue="15"/>
    </cacheField>
    <cacheField name="trials.thisN" numFmtId="0">
      <sharedItems containsSemiMixedTypes="0" containsString="0" containsNumber="1" containsInteger="1" minValue="0" maxValue="127"/>
    </cacheField>
    <cacheField name="trials.thisIndex" numFmtId="0">
      <sharedItems containsSemiMixedTypes="0" containsString="0" containsNumber="1" containsInteger="1" minValue="0" maxValue="15"/>
    </cacheField>
    <cacheField name="resp.keys" numFmtId="0">
      <sharedItems/>
    </cacheField>
    <cacheField name="resp.corr" numFmtId="0">
      <sharedItems containsSemiMixedTypes="0" containsString="0" containsNumber="1" containsInteger="1" minValue="0" maxValue="1" count="2">
        <n v="1"/>
        <n v="0"/>
      </sharedItems>
    </cacheField>
    <cacheField name="resp.rt" numFmtId="0">
      <sharedItems containsSemiMixedTypes="0" containsString="0" containsNumber="1" minValue="1.29413604736E-3" maxValue="0.71831703185999995" count="128">
        <n v="0.53520393371599995"/>
        <n v="0.71831703185999995"/>
        <n v="0.33493399620100001"/>
        <n v="0.25234794616700001"/>
        <n v="0.41922998428300001"/>
        <n v="0.40029215812699998"/>
        <n v="0.33323788642899999"/>
        <n v="0.28500294685400002"/>
        <n v="0.26797413825999999"/>
        <n v="0.23426103591899999"/>
        <n v="0.30146503448500001"/>
        <n v="0.31814599037199998"/>
        <n v="0.28541707992600002"/>
        <n v="0.26845812797500002"/>
        <n v="0.28526496887199998"/>
        <n v="0.26838803291300001"/>
        <n v="0.466063976288"/>
        <n v="0.23448705673199999"/>
        <n v="0.40137696266200001"/>
        <n v="0.25216794013999999"/>
        <n v="0.36812400817899998"/>
        <n v="0.31730103492700001"/>
        <n v="0.30123877525300002"/>
        <n v="0.235028028488"/>
        <n v="0.40128493309000002"/>
        <n v="0.40119409561199998"/>
        <n v="0.33412504196199999"/>
        <n v="0.368086099625"/>
        <n v="0.28535413742100002"/>
        <n v="0.45103192329399999"/>
        <n v="0.28602194786099999"/>
        <n v="0.33525204658500002"/>
        <n v="0.36745405197100001"/>
        <n v="0.28446912765499999"/>
        <n v="0.335198163986"/>
        <n v="0.251349925995"/>
        <n v="0.26821994781500003"/>
        <n v="0.318126916885"/>
        <n v="0.40196180343600002"/>
        <n v="0.35199594497699999"/>
        <n v="0.36766910552999998"/>
        <n v="0.35139679908799998"/>
        <n v="0.31710004806499997"/>
        <n v="0.56822800636299997"/>
        <n v="0.268406867981"/>
        <n v="0.41835498809799998"/>
        <n v="0.31782388687099999"/>
        <n v="0.40142011642499997"/>
        <n v="0.31930804252599998"/>
        <n v="0.26755809783899998"/>
        <n v="0.301383972168"/>
        <n v="0.36817407608000002"/>
        <n v="0.28442883491499998"/>
        <n v="0.31814002990700002"/>
        <n v="0.30120992660500001"/>
        <n v="0.25124692916899999"/>
        <n v="0.28568005561799997"/>
        <n v="0.38506412506100002"/>
        <n v="0.30147099494899998"/>
        <n v="0.35060405731200001"/>
        <n v="0.38604688644399998"/>
        <n v="0.33416819572399997"/>
        <n v="0.252774000168"/>
        <n v="0.28542304038999999"/>
        <n v="0.352924108505"/>
        <n v="0.45168304443399998"/>
        <n v="0.30132484436000001"/>
        <n v="0.41734910011300003"/>
        <n v="0.25160002708399998"/>
        <n v="0.41834187507600001"/>
        <n v="0.40051913261400002"/>
        <n v="0.25132298469499997"/>
        <n v="0.33441996574400001"/>
        <n v="0.30137515068100001"/>
        <n v="0.40115499496500001"/>
        <n v="0.30034780502300001"/>
        <n v="0.401296854019"/>
        <n v="0.33540892601"/>
        <n v="0.36756587028499998"/>
        <n v="0.31801414489699997"/>
        <n v="0.334388017654"/>
        <n v="0.38592791557299999"/>
        <n v="0.28488111496000001"/>
        <n v="0.33508181572000001"/>
        <n v="0.334525108337"/>
        <n v="0.40196108818100001"/>
        <n v="0.30065703391999998"/>
        <n v="0.35252904891999998"/>
        <n v="0.38513112068200001"/>
        <n v="0.31761288642899999"/>
        <n v="0.38569498062099999"/>
        <n v="0.335387229919"/>
        <n v="0.28450798988300002"/>
        <n v="0.28458189964300001"/>
        <n v="0.31822514534000002"/>
        <n v="0.31797885894799999"/>
        <n v="0.418231964111"/>
        <n v="0.41813611984299998"/>
        <n v="0.46820592880200002"/>
        <n v="0.30143713951099999"/>
        <n v="0.38493394851700002"/>
        <n v="0.40311884880100002"/>
        <n v="0.284409046173"/>
        <n v="0.30120587348900002"/>
        <n v="0.28441405296299999"/>
        <n v="0.33548188209500002"/>
        <n v="0.384485006332"/>
        <n v="0.40039205551099999"/>
        <n v="0.31828308105499997"/>
        <n v="0.33630609512300003"/>
        <n v="0.33493781089800001"/>
        <n v="0.28531098365800001"/>
        <n v="0.28537106513999999"/>
        <n v="0.25121092796299999"/>
        <n v="1.29413604736E-3"/>
        <n v="0.38497900962800002"/>
        <n v="0.28453302383399998"/>
        <n v="0.35198497772199999"/>
        <n v="0.36741423606899998"/>
        <n v="0.50135302543600002"/>
        <n v="0.31722497940099997"/>
        <n v="0.30157208442700001"/>
        <n v="0.31817197799699998"/>
        <n v="0.38396716117899998"/>
        <n v="0.23547315597499999"/>
        <n v="0.35203814506499997"/>
        <n v="0.41824293136599999"/>
        <n v="0.33517980575599998"/>
      </sharedItems>
    </cacheField>
    <cacheField name="date" numFmtId="0">
      <sharedItems/>
    </cacheField>
    <cacheField name="frameRate" numFmtId="0">
      <sharedItems containsSemiMixedTypes="0" containsString="0" containsNumber="1" minValue="60.151845870999999" maxValue="60.151845870999999"/>
    </cacheField>
    <cacheField name="expName" numFmtId="0">
      <sharedItems/>
    </cacheField>
    <cacheField name="session" numFmtId="0">
      <sharedItems containsSemiMixedTypes="0" containsString="0" containsNumber="1" containsInteger="1" minValue="1" maxValue="1"/>
    </cacheField>
    <cacheField name="participa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s v="right"/>
    <n v="90"/>
    <n v="-500"/>
    <x v="0"/>
    <x v="0"/>
    <x v="0"/>
    <n v="0"/>
    <n v="0"/>
    <n v="0"/>
    <n v="3"/>
    <s v="left"/>
    <x v="0"/>
    <x v="0"/>
    <s v="2018_Jan_11_1528"/>
    <n v="60.151845870999999"/>
    <s v="posner"/>
    <n v="1"/>
    <s v="P32"/>
  </r>
  <r>
    <s v="right"/>
    <n v="90"/>
    <n v="500"/>
    <x v="1"/>
    <x v="1"/>
    <x v="1"/>
    <n v="0"/>
    <n v="1"/>
    <n v="1"/>
    <n v="14"/>
    <s v="right"/>
    <x v="0"/>
    <x v="1"/>
    <s v="2018_Jan_11_1528"/>
    <n v="60.151845870999999"/>
    <s v="posner"/>
    <n v="1"/>
    <s v="P32"/>
  </r>
  <r>
    <s v="left"/>
    <n v="-90"/>
    <n v="-500"/>
    <x v="0"/>
    <x v="1"/>
    <x v="0"/>
    <n v="0"/>
    <n v="2"/>
    <n v="2"/>
    <n v="0"/>
    <s v="left"/>
    <x v="0"/>
    <x v="2"/>
    <s v="2018_Jan_11_1528"/>
    <n v="60.151845870999999"/>
    <s v="posner"/>
    <n v="1"/>
    <s v="P32"/>
  </r>
  <r>
    <s v="right"/>
    <n v="90"/>
    <n v="-500"/>
    <x v="0"/>
    <x v="0"/>
    <x v="1"/>
    <n v="0"/>
    <n v="3"/>
    <n v="3"/>
    <n v="15"/>
    <s v="right"/>
    <x v="1"/>
    <x v="3"/>
    <s v="2018_Jan_11_1528"/>
    <n v="60.151845870999999"/>
    <s v="posner"/>
    <n v="1"/>
    <s v="P32"/>
  </r>
  <r>
    <s v="left"/>
    <n v="-90"/>
    <n v="500"/>
    <x v="1"/>
    <x v="0"/>
    <x v="2"/>
    <n v="0"/>
    <n v="4"/>
    <n v="4"/>
    <n v="5"/>
    <s v="right"/>
    <x v="0"/>
    <x v="4"/>
    <s v="2018_Jan_11_1528"/>
    <n v="60.151845870999999"/>
    <s v="posner"/>
    <n v="1"/>
    <s v="P32"/>
  </r>
  <r>
    <s v="right"/>
    <n v="90"/>
    <n v="-500"/>
    <x v="0"/>
    <x v="0"/>
    <x v="2"/>
    <n v="0"/>
    <n v="5"/>
    <n v="5"/>
    <n v="7"/>
    <s v="left"/>
    <x v="0"/>
    <x v="5"/>
    <s v="2018_Jan_11_1528"/>
    <n v="60.151845870999999"/>
    <s v="posner"/>
    <n v="1"/>
    <s v="P32"/>
  </r>
  <r>
    <s v="left"/>
    <n v="-90"/>
    <n v="-500"/>
    <x v="0"/>
    <x v="1"/>
    <x v="2"/>
    <n v="0"/>
    <n v="6"/>
    <n v="6"/>
    <n v="4"/>
    <s v="left"/>
    <x v="0"/>
    <x v="6"/>
    <s v="2018_Jan_11_1528"/>
    <n v="60.151845870999999"/>
    <s v="posner"/>
    <n v="1"/>
    <s v="P32"/>
  </r>
  <r>
    <s v="right"/>
    <n v="90"/>
    <n v="500"/>
    <x v="1"/>
    <x v="1"/>
    <x v="0"/>
    <n v="0"/>
    <n v="7"/>
    <n v="7"/>
    <n v="2"/>
    <s v="right"/>
    <x v="0"/>
    <x v="7"/>
    <s v="2018_Jan_11_1528"/>
    <n v="60.151845870999999"/>
    <s v="posner"/>
    <n v="1"/>
    <s v="P32"/>
  </r>
  <r>
    <s v="right"/>
    <n v="90"/>
    <n v="500"/>
    <x v="1"/>
    <x v="1"/>
    <x v="3"/>
    <n v="0"/>
    <n v="8"/>
    <n v="8"/>
    <n v="10"/>
    <s v="right"/>
    <x v="0"/>
    <x v="8"/>
    <s v="2018_Jan_11_1528"/>
    <n v="60.151845870999999"/>
    <s v="posner"/>
    <n v="1"/>
    <s v="P32"/>
  </r>
  <r>
    <s v="left"/>
    <n v="-90"/>
    <n v="500"/>
    <x v="1"/>
    <x v="0"/>
    <x v="1"/>
    <n v="0"/>
    <n v="9"/>
    <n v="9"/>
    <n v="13"/>
    <s v="left"/>
    <x v="1"/>
    <x v="9"/>
    <s v="2018_Jan_11_1528"/>
    <n v="60.151845870999999"/>
    <s v="posner"/>
    <n v="1"/>
    <s v="P32"/>
  </r>
  <r>
    <s v="left"/>
    <n v="-90"/>
    <n v="-500"/>
    <x v="0"/>
    <x v="1"/>
    <x v="1"/>
    <n v="0"/>
    <n v="10"/>
    <n v="10"/>
    <n v="12"/>
    <s v="left"/>
    <x v="0"/>
    <x v="10"/>
    <s v="2018_Jan_11_1528"/>
    <n v="60.151845870999999"/>
    <s v="posner"/>
    <n v="1"/>
    <s v="P32"/>
  </r>
  <r>
    <s v="left"/>
    <n v="-90"/>
    <n v="500"/>
    <x v="1"/>
    <x v="0"/>
    <x v="0"/>
    <n v="0"/>
    <n v="11"/>
    <n v="11"/>
    <n v="1"/>
    <s v="right"/>
    <x v="0"/>
    <x v="11"/>
    <s v="2018_Jan_11_1528"/>
    <n v="60.151845870999999"/>
    <s v="posner"/>
    <n v="1"/>
    <s v="P32"/>
  </r>
  <r>
    <s v="right"/>
    <n v="90"/>
    <n v="500"/>
    <x v="1"/>
    <x v="1"/>
    <x v="2"/>
    <n v="0"/>
    <n v="12"/>
    <n v="12"/>
    <n v="6"/>
    <s v="right"/>
    <x v="0"/>
    <x v="12"/>
    <s v="2018_Jan_11_1528"/>
    <n v="60.151845870999999"/>
    <s v="posner"/>
    <n v="1"/>
    <s v="P32"/>
  </r>
  <r>
    <s v="left"/>
    <n v="-90"/>
    <n v="500"/>
    <x v="1"/>
    <x v="0"/>
    <x v="3"/>
    <n v="0"/>
    <n v="13"/>
    <n v="13"/>
    <n v="9"/>
    <s v="right"/>
    <x v="0"/>
    <x v="13"/>
    <s v="2018_Jan_11_1528"/>
    <n v="60.151845870999999"/>
    <s v="posner"/>
    <n v="1"/>
    <s v="P32"/>
  </r>
  <r>
    <s v="left"/>
    <n v="-90"/>
    <n v="-500"/>
    <x v="0"/>
    <x v="1"/>
    <x v="3"/>
    <n v="0"/>
    <n v="14"/>
    <n v="14"/>
    <n v="8"/>
    <s v="left"/>
    <x v="0"/>
    <x v="14"/>
    <s v="2018_Jan_11_1528"/>
    <n v="60.151845870999999"/>
    <s v="posner"/>
    <n v="1"/>
    <s v="P32"/>
  </r>
  <r>
    <s v="right"/>
    <n v="90"/>
    <n v="-500"/>
    <x v="0"/>
    <x v="0"/>
    <x v="3"/>
    <n v="0"/>
    <n v="15"/>
    <n v="15"/>
    <n v="11"/>
    <s v="left"/>
    <x v="0"/>
    <x v="15"/>
    <s v="2018_Jan_11_1528"/>
    <n v="60.151845870999999"/>
    <s v="posner"/>
    <n v="1"/>
    <s v="P32"/>
  </r>
  <r>
    <s v="left"/>
    <n v="-90"/>
    <n v="-500"/>
    <x v="0"/>
    <x v="1"/>
    <x v="0"/>
    <n v="1"/>
    <n v="0"/>
    <n v="16"/>
    <n v="0"/>
    <s v="right"/>
    <x v="1"/>
    <x v="16"/>
    <s v="2018_Jan_11_1528"/>
    <n v="60.151845870999999"/>
    <s v="posner"/>
    <n v="1"/>
    <s v="P32"/>
  </r>
  <r>
    <s v="left"/>
    <n v="-90"/>
    <n v="500"/>
    <x v="1"/>
    <x v="0"/>
    <x v="1"/>
    <n v="1"/>
    <n v="1"/>
    <n v="17"/>
    <n v="13"/>
    <s v="right"/>
    <x v="0"/>
    <x v="17"/>
    <s v="2018_Jan_11_1528"/>
    <n v="60.151845870999999"/>
    <s v="posner"/>
    <n v="1"/>
    <s v="P32"/>
  </r>
  <r>
    <s v="left"/>
    <n v="-90"/>
    <n v="500"/>
    <x v="1"/>
    <x v="0"/>
    <x v="3"/>
    <n v="1"/>
    <n v="2"/>
    <n v="18"/>
    <n v="9"/>
    <s v="right"/>
    <x v="0"/>
    <x v="18"/>
    <s v="2018_Jan_11_1528"/>
    <n v="60.151845870999999"/>
    <s v="posner"/>
    <n v="1"/>
    <s v="P32"/>
  </r>
  <r>
    <s v="right"/>
    <n v="90"/>
    <n v="500"/>
    <x v="1"/>
    <x v="1"/>
    <x v="3"/>
    <n v="1"/>
    <n v="3"/>
    <n v="19"/>
    <n v="10"/>
    <s v="left"/>
    <x v="1"/>
    <x v="19"/>
    <s v="2018_Jan_11_1528"/>
    <n v="60.151845870999999"/>
    <s v="posner"/>
    <n v="1"/>
    <s v="P32"/>
  </r>
  <r>
    <s v="right"/>
    <n v="90"/>
    <n v="-500"/>
    <x v="0"/>
    <x v="0"/>
    <x v="1"/>
    <n v="1"/>
    <n v="4"/>
    <n v="20"/>
    <n v="15"/>
    <s v="left"/>
    <x v="0"/>
    <x v="20"/>
    <s v="2018_Jan_11_1528"/>
    <n v="60.151845870999999"/>
    <s v="posner"/>
    <n v="1"/>
    <s v="P32"/>
  </r>
  <r>
    <s v="left"/>
    <n v="-90"/>
    <n v="-500"/>
    <x v="0"/>
    <x v="1"/>
    <x v="3"/>
    <n v="1"/>
    <n v="5"/>
    <n v="21"/>
    <n v="8"/>
    <s v="left"/>
    <x v="0"/>
    <x v="21"/>
    <s v="2018_Jan_11_1528"/>
    <n v="60.151845870999999"/>
    <s v="posner"/>
    <n v="1"/>
    <s v="P32"/>
  </r>
  <r>
    <s v="right"/>
    <n v="90"/>
    <n v="500"/>
    <x v="1"/>
    <x v="1"/>
    <x v="2"/>
    <n v="1"/>
    <n v="6"/>
    <n v="22"/>
    <n v="6"/>
    <s v="right"/>
    <x v="0"/>
    <x v="22"/>
    <s v="2018_Jan_11_1528"/>
    <n v="60.151845870999999"/>
    <s v="posner"/>
    <n v="1"/>
    <s v="P32"/>
  </r>
  <r>
    <s v="right"/>
    <n v="90"/>
    <n v="500"/>
    <x v="1"/>
    <x v="1"/>
    <x v="1"/>
    <n v="1"/>
    <n v="7"/>
    <n v="23"/>
    <n v="14"/>
    <s v="left"/>
    <x v="1"/>
    <x v="23"/>
    <s v="2018_Jan_11_1528"/>
    <n v="60.151845870999999"/>
    <s v="posner"/>
    <n v="1"/>
    <s v="P32"/>
  </r>
  <r>
    <s v="right"/>
    <n v="90"/>
    <n v="-500"/>
    <x v="0"/>
    <x v="0"/>
    <x v="3"/>
    <n v="1"/>
    <n v="8"/>
    <n v="24"/>
    <n v="11"/>
    <s v="left"/>
    <x v="0"/>
    <x v="24"/>
    <s v="2018_Jan_11_1528"/>
    <n v="60.151845870999999"/>
    <s v="posner"/>
    <n v="1"/>
    <s v="P32"/>
  </r>
  <r>
    <s v="left"/>
    <n v="-90"/>
    <n v="-500"/>
    <x v="0"/>
    <x v="1"/>
    <x v="2"/>
    <n v="1"/>
    <n v="9"/>
    <n v="25"/>
    <n v="4"/>
    <s v="left"/>
    <x v="0"/>
    <x v="25"/>
    <s v="2018_Jan_11_1528"/>
    <n v="60.151845870999999"/>
    <s v="posner"/>
    <n v="1"/>
    <s v="P32"/>
  </r>
  <r>
    <s v="left"/>
    <n v="-90"/>
    <n v="-500"/>
    <x v="0"/>
    <x v="1"/>
    <x v="1"/>
    <n v="1"/>
    <n v="10"/>
    <n v="26"/>
    <n v="12"/>
    <s v="left"/>
    <x v="0"/>
    <x v="26"/>
    <s v="2018_Jan_11_1528"/>
    <n v="60.151845870999999"/>
    <s v="posner"/>
    <n v="1"/>
    <s v="P32"/>
  </r>
  <r>
    <s v="right"/>
    <n v="90"/>
    <n v="-500"/>
    <x v="0"/>
    <x v="0"/>
    <x v="2"/>
    <n v="1"/>
    <n v="11"/>
    <n v="27"/>
    <n v="7"/>
    <s v="left"/>
    <x v="0"/>
    <x v="27"/>
    <s v="2018_Jan_11_1528"/>
    <n v="60.151845870999999"/>
    <s v="posner"/>
    <n v="1"/>
    <s v="P32"/>
  </r>
  <r>
    <s v="left"/>
    <n v="-90"/>
    <n v="500"/>
    <x v="1"/>
    <x v="0"/>
    <x v="2"/>
    <n v="1"/>
    <n v="12"/>
    <n v="28"/>
    <n v="5"/>
    <s v="right"/>
    <x v="0"/>
    <x v="28"/>
    <s v="2018_Jan_11_1528"/>
    <n v="60.151845870999999"/>
    <s v="posner"/>
    <n v="1"/>
    <s v="P32"/>
  </r>
  <r>
    <s v="right"/>
    <n v="90"/>
    <n v="500"/>
    <x v="1"/>
    <x v="1"/>
    <x v="0"/>
    <n v="1"/>
    <n v="13"/>
    <n v="29"/>
    <n v="2"/>
    <s v="right"/>
    <x v="0"/>
    <x v="29"/>
    <s v="2018_Jan_11_1528"/>
    <n v="60.151845870999999"/>
    <s v="posner"/>
    <n v="1"/>
    <s v="P32"/>
  </r>
  <r>
    <s v="right"/>
    <n v="90"/>
    <n v="-500"/>
    <x v="0"/>
    <x v="0"/>
    <x v="0"/>
    <n v="1"/>
    <n v="14"/>
    <n v="30"/>
    <n v="3"/>
    <s v="left"/>
    <x v="0"/>
    <x v="30"/>
    <s v="2018_Jan_11_1528"/>
    <n v="60.151845870999999"/>
    <s v="posner"/>
    <n v="1"/>
    <s v="P32"/>
  </r>
  <r>
    <s v="left"/>
    <n v="-90"/>
    <n v="500"/>
    <x v="1"/>
    <x v="0"/>
    <x v="0"/>
    <n v="1"/>
    <n v="15"/>
    <n v="31"/>
    <n v="1"/>
    <s v="left"/>
    <x v="1"/>
    <x v="31"/>
    <s v="2018_Jan_11_1528"/>
    <n v="60.151845870999999"/>
    <s v="posner"/>
    <n v="1"/>
    <s v="P32"/>
  </r>
  <r>
    <s v="right"/>
    <n v="90"/>
    <n v="-500"/>
    <x v="0"/>
    <x v="0"/>
    <x v="3"/>
    <n v="2"/>
    <n v="0"/>
    <n v="32"/>
    <n v="11"/>
    <s v="left"/>
    <x v="0"/>
    <x v="32"/>
    <s v="2018_Jan_11_1528"/>
    <n v="60.151845870999999"/>
    <s v="posner"/>
    <n v="1"/>
    <s v="P32"/>
  </r>
  <r>
    <s v="left"/>
    <n v="-90"/>
    <n v="500"/>
    <x v="1"/>
    <x v="0"/>
    <x v="3"/>
    <n v="2"/>
    <n v="1"/>
    <n v="33"/>
    <n v="9"/>
    <s v="right"/>
    <x v="0"/>
    <x v="33"/>
    <s v="2018_Jan_11_1528"/>
    <n v="60.151845870999999"/>
    <s v="posner"/>
    <n v="1"/>
    <s v="P32"/>
  </r>
  <r>
    <s v="left"/>
    <n v="-90"/>
    <n v="-500"/>
    <x v="0"/>
    <x v="1"/>
    <x v="2"/>
    <n v="2"/>
    <n v="2"/>
    <n v="34"/>
    <n v="4"/>
    <s v="left"/>
    <x v="0"/>
    <x v="34"/>
    <s v="2018_Jan_11_1528"/>
    <n v="60.151845870999999"/>
    <s v="posner"/>
    <n v="1"/>
    <s v="P32"/>
  </r>
  <r>
    <s v="right"/>
    <n v="90"/>
    <n v="500"/>
    <x v="1"/>
    <x v="1"/>
    <x v="1"/>
    <n v="2"/>
    <n v="3"/>
    <n v="35"/>
    <n v="14"/>
    <s v="right"/>
    <x v="0"/>
    <x v="35"/>
    <s v="2018_Jan_11_1528"/>
    <n v="60.151845870999999"/>
    <s v="posner"/>
    <n v="1"/>
    <s v="P32"/>
  </r>
  <r>
    <s v="left"/>
    <n v="-90"/>
    <n v="-500"/>
    <x v="0"/>
    <x v="1"/>
    <x v="3"/>
    <n v="2"/>
    <n v="4"/>
    <n v="36"/>
    <n v="8"/>
    <s v="left"/>
    <x v="0"/>
    <x v="36"/>
    <s v="2018_Jan_11_1528"/>
    <n v="60.151845870999999"/>
    <s v="posner"/>
    <n v="1"/>
    <s v="P32"/>
  </r>
  <r>
    <s v="left"/>
    <n v="-90"/>
    <n v="-500"/>
    <x v="0"/>
    <x v="1"/>
    <x v="1"/>
    <n v="2"/>
    <n v="5"/>
    <n v="37"/>
    <n v="12"/>
    <s v="left"/>
    <x v="0"/>
    <x v="37"/>
    <s v="2018_Jan_11_1528"/>
    <n v="60.151845870999999"/>
    <s v="posner"/>
    <n v="1"/>
    <s v="P32"/>
  </r>
  <r>
    <s v="left"/>
    <n v="-90"/>
    <n v="500"/>
    <x v="1"/>
    <x v="0"/>
    <x v="0"/>
    <n v="2"/>
    <n v="6"/>
    <n v="38"/>
    <n v="1"/>
    <s v="right"/>
    <x v="0"/>
    <x v="38"/>
    <s v="2018_Jan_11_1528"/>
    <n v="60.151845870999999"/>
    <s v="posner"/>
    <n v="1"/>
    <s v="P32"/>
  </r>
  <r>
    <s v="right"/>
    <n v="90"/>
    <n v="-500"/>
    <x v="0"/>
    <x v="0"/>
    <x v="1"/>
    <n v="2"/>
    <n v="7"/>
    <n v="39"/>
    <n v="15"/>
    <s v="left"/>
    <x v="0"/>
    <x v="39"/>
    <s v="2018_Jan_11_1528"/>
    <n v="60.151845870999999"/>
    <s v="posner"/>
    <n v="1"/>
    <s v="P32"/>
  </r>
  <r>
    <s v="left"/>
    <n v="-90"/>
    <n v="-500"/>
    <x v="0"/>
    <x v="1"/>
    <x v="0"/>
    <n v="2"/>
    <n v="8"/>
    <n v="40"/>
    <n v="0"/>
    <s v="left"/>
    <x v="0"/>
    <x v="40"/>
    <s v="2018_Jan_11_1528"/>
    <n v="60.151845870999999"/>
    <s v="posner"/>
    <n v="1"/>
    <s v="P32"/>
  </r>
  <r>
    <s v="right"/>
    <n v="90"/>
    <n v="-500"/>
    <x v="0"/>
    <x v="0"/>
    <x v="2"/>
    <n v="2"/>
    <n v="9"/>
    <n v="41"/>
    <n v="7"/>
    <s v="left"/>
    <x v="0"/>
    <x v="41"/>
    <s v="2018_Jan_11_1528"/>
    <n v="60.151845870999999"/>
    <s v="posner"/>
    <n v="1"/>
    <s v="P32"/>
  </r>
  <r>
    <s v="right"/>
    <n v="90"/>
    <n v="-500"/>
    <x v="0"/>
    <x v="0"/>
    <x v="0"/>
    <n v="2"/>
    <n v="10"/>
    <n v="42"/>
    <n v="3"/>
    <s v="left"/>
    <x v="0"/>
    <x v="42"/>
    <s v="2018_Jan_11_1528"/>
    <n v="60.151845870999999"/>
    <s v="posner"/>
    <n v="1"/>
    <s v="P32"/>
  </r>
  <r>
    <s v="right"/>
    <n v="90"/>
    <n v="500"/>
    <x v="1"/>
    <x v="1"/>
    <x v="0"/>
    <n v="2"/>
    <n v="11"/>
    <n v="43"/>
    <n v="2"/>
    <s v="right"/>
    <x v="0"/>
    <x v="43"/>
    <s v="2018_Jan_11_1528"/>
    <n v="60.151845870999999"/>
    <s v="posner"/>
    <n v="1"/>
    <s v="P32"/>
  </r>
  <r>
    <s v="right"/>
    <n v="90"/>
    <n v="500"/>
    <x v="1"/>
    <x v="1"/>
    <x v="3"/>
    <n v="2"/>
    <n v="12"/>
    <n v="44"/>
    <n v="10"/>
    <s v="right"/>
    <x v="0"/>
    <x v="44"/>
    <s v="2018_Jan_11_1528"/>
    <n v="60.151845870999999"/>
    <s v="posner"/>
    <n v="1"/>
    <s v="P32"/>
  </r>
  <r>
    <s v="left"/>
    <n v="-90"/>
    <n v="500"/>
    <x v="1"/>
    <x v="0"/>
    <x v="1"/>
    <n v="2"/>
    <n v="13"/>
    <n v="45"/>
    <n v="13"/>
    <s v="right"/>
    <x v="0"/>
    <x v="45"/>
    <s v="2018_Jan_11_1528"/>
    <n v="60.151845870999999"/>
    <s v="posner"/>
    <n v="1"/>
    <s v="P32"/>
  </r>
  <r>
    <s v="right"/>
    <n v="90"/>
    <n v="500"/>
    <x v="1"/>
    <x v="1"/>
    <x v="2"/>
    <n v="2"/>
    <n v="14"/>
    <n v="46"/>
    <n v="6"/>
    <s v="right"/>
    <x v="0"/>
    <x v="46"/>
    <s v="2018_Jan_11_1528"/>
    <n v="60.151845870999999"/>
    <s v="posner"/>
    <n v="1"/>
    <s v="P32"/>
  </r>
  <r>
    <s v="left"/>
    <n v="-90"/>
    <n v="500"/>
    <x v="1"/>
    <x v="0"/>
    <x v="2"/>
    <n v="2"/>
    <n v="15"/>
    <n v="47"/>
    <n v="5"/>
    <s v="right"/>
    <x v="0"/>
    <x v="47"/>
    <s v="2018_Jan_11_1528"/>
    <n v="60.151845870999999"/>
    <s v="posner"/>
    <n v="1"/>
    <s v="P32"/>
  </r>
  <r>
    <s v="left"/>
    <n v="-90"/>
    <n v="500"/>
    <x v="1"/>
    <x v="0"/>
    <x v="0"/>
    <n v="3"/>
    <n v="0"/>
    <n v="48"/>
    <n v="1"/>
    <s v="right"/>
    <x v="0"/>
    <x v="48"/>
    <s v="2018_Jan_11_1528"/>
    <n v="60.151845870999999"/>
    <s v="posner"/>
    <n v="1"/>
    <s v="P32"/>
  </r>
  <r>
    <s v="left"/>
    <n v="-90"/>
    <n v="500"/>
    <x v="1"/>
    <x v="0"/>
    <x v="2"/>
    <n v="3"/>
    <n v="1"/>
    <n v="49"/>
    <n v="5"/>
    <s v="left"/>
    <x v="1"/>
    <x v="49"/>
    <s v="2018_Jan_11_1528"/>
    <n v="60.151845870999999"/>
    <s v="posner"/>
    <n v="1"/>
    <s v="P32"/>
  </r>
  <r>
    <s v="right"/>
    <n v="90"/>
    <n v="500"/>
    <x v="1"/>
    <x v="1"/>
    <x v="1"/>
    <n v="3"/>
    <n v="2"/>
    <n v="50"/>
    <n v="14"/>
    <s v="right"/>
    <x v="0"/>
    <x v="50"/>
    <s v="2018_Jan_11_1528"/>
    <n v="60.151845870999999"/>
    <s v="posner"/>
    <n v="1"/>
    <s v="P32"/>
  </r>
  <r>
    <s v="left"/>
    <n v="-90"/>
    <n v="-500"/>
    <x v="0"/>
    <x v="1"/>
    <x v="3"/>
    <n v="3"/>
    <n v="3"/>
    <n v="51"/>
    <n v="8"/>
    <s v="left"/>
    <x v="0"/>
    <x v="51"/>
    <s v="2018_Jan_11_1528"/>
    <n v="60.151845870999999"/>
    <s v="posner"/>
    <n v="1"/>
    <s v="P32"/>
  </r>
  <r>
    <s v="right"/>
    <n v="90"/>
    <n v="500"/>
    <x v="1"/>
    <x v="1"/>
    <x v="3"/>
    <n v="3"/>
    <n v="4"/>
    <n v="52"/>
    <n v="10"/>
    <s v="right"/>
    <x v="0"/>
    <x v="52"/>
    <s v="2018_Jan_11_1528"/>
    <n v="60.151845870999999"/>
    <s v="posner"/>
    <n v="1"/>
    <s v="P32"/>
  </r>
  <r>
    <s v="left"/>
    <n v="-90"/>
    <n v="-500"/>
    <x v="0"/>
    <x v="1"/>
    <x v="0"/>
    <n v="3"/>
    <n v="5"/>
    <n v="53"/>
    <n v="0"/>
    <s v="left"/>
    <x v="0"/>
    <x v="53"/>
    <s v="2018_Jan_11_1528"/>
    <n v="60.151845870999999"/>
    <s v="posner"/>
    <n v="1"/>
    <s v="P32"/>
  </r>
  <r>
    <s v="left"/>
    <n v="-90"/>
    <n v="-500"/>
    <x v="0"/>
    <x v="1"/>
    <x v="1"/>
    <n v="3"/>
    <n v="6"/>
    <n v="54"/>
    <n v="12"/>
    <s v="left"/>
    <x v="0"/>
    <x v="54"/>
    <s v="2018_Jan_11_1528"/>
    <n v="60.151845870999999"/>
    <s v="posner"/>
    <n v="1"/>
    <s v="P32"/>
  </r>
  <r>
    <s v="right"/>
    <n v="90"/>
    <n v="500"/>
    <x v="1"/>
    <x v="1"/>
    <x v="2"/>
    <n v="3"/>
    <n v="7"/>
    <n v="55"/>
    <n v="6"/>
    <s v="right"/>
    <x v="0"/>
    <x v="55"/>
    <s v="2018_Jan_11_1528"/>
    <n v="60.151845870999999"/>
    <s v="posner"/>
    <n v="1"/>
    <s v="P32"/>
  </r>
  <r>
    <s v="left"/>
    <n v="-90"/>
    <n v="-500"/>
    <x v="0"/>
    <x v="1"/>
    <x v="2"/>
    <n v="3"/>
    <n v="8"/>
    <n v="56"/>
    <n v="4"/>
    <s v="left"/>
    <x v="0"/>
    <x v="56"/>
    <s v="2018_Jan_11_1528"/>
    <n v="60.151845870999999"/>
    <s v="posner"/>
    <n v="1"/>
    <s v="P32"/>
  </r>
  <r>
    <s v="right"/>
    <n v="90"/>
    <n v="-500"/>
    <x v="0"/>
    <x v="0"/>
    <x v="3"/>
    <n v="3"/>
    <n v="9"/>
    <n v="57"/>
    <n v="11"/>
    <s v="left"/>
    <x v="0"/>
    <x v="57"/>
    <s v="2018_Jan_11_1528"/>
    <n v="60.151845870999999"/>
    <s v="posner"/>
    <n v="1"/>
    <s v="P32"/>
  </r>
  <r>
    <s v="right"/>
    <n v="90"/>
    <n v="-500"/>
    <x v="0"/>
    <x v="0"/>
    <x v="1"/>
    <n v="3"/>
    <n v="10"/>
    <n v="58"/>
    <n v="15"/>
    <s v="right"/>
    <x v="1"/>
    <x v="58"/>
    <s v="2018_Jan_11_1528"/>
    <n v="60.151845870999999"/>
    <s v="posner"/>
    <n v="1"/>
    <s v="P32"/>
  </r>
  <r>
    <s v="right"/>
    <n v="90"/>
    <n v="500"/>
    <x v="1"/>
    <x v="1"/>
    <x v="0"/>
    <n v="3"/>
    <n v="11"/>
    <n v="59"/>
    <n v="2"/>
    <s v="right"/>
    <x v="0"/>
    <x v="59"/>
    <s v="2018_Jan_11_1528"/>
    <n v="60.151845870999999"/>
    <s v="posner"/>
    <n v="1"/>
    <s v="P32"/>
  </r>
  <r>
    <s v="right"/>
    <n v="90"/>
    <n v="-500"/>
    <x v="0"/>
    <x v="0"/>
    <x v="0"/>
    <n v="3"/>
    <n v="12"/>
    <n v="60"/>
    <n v="3"/>
    <s v="left"/>
    <x v="0"/>
    <x v="60"/>
    <s v="2018_Jan_11_1528"/>
    <n v="60.151845870999999"/>
    <s v="posner"/>
    <n v="1"/>
    <s v="P32"/>
  </r>
  <r>
    <s v="right"/>
    <n v="90"/>
    <n v="-500"/>
    <x v="0"/>
    <x v="0"/>
    <x v="2"/>
    <n v="3"/>
    <n v="13"/>
    <n v="61"/>
    <n v="7"/>
    <s v="left"/>
    <x v="0"/>
    <x v="61"/>
    <s v="2018_Jan_11_1528"/>
    <n v="60.151845870999999"/>
    <s v="posner"/>
    <n v="1"/>
    <s v="P32"/>
  </r>
  <r>
    <s v="left"/>
    <n v="-90"/>
    <n v="500"/>
    <x v="1"/>
    <x v="0"/>
    <x v="3"/>
    <n v="3"/>
    <n v="14"/>
    <n v="62"/>
    <n v="9"/>
    <s v="right"/>
    <x v="0"/>
    <x v="62"/>
    <s v="2018_Jan_11_1528"/>
    <n v="60.151845870999999"/>
    <s v="posner"/>
    <n v="1"/>
    <s v="P32"/>
  </r>
  <r>
    <s v="left"/>
    <n v="-90"/>
    <n v="500"/>
    <x v="1"/>
    <x v="0"/>
    <x v="1"/>
    <n v="3"/>
    <n v="15"/>
    <n v="63"/>
    <n v="13"/>
    <s v="right"/>
    <x v="0"/>
    <x v="63"/>
    <s v="2018_Jan_11_1528"/>
    <n v="60.151845870999999"/>
    <s v="posner"/>
    <n v="1"/>
    <s v="P32"/>
  </r>
  <r>
    <s v="left"/>
    <n v="-90"/>
    <n v="-500"/>
    <x v="0"/>
    <x v="1"/>
    <x v="2"/>
    <n v="4"/>
    <n v="0"/>
    <n v="64"/>
    <n v="4"/>
    <s v="left"/>
    <x v="0"/>
    <x v="64"/>
    <s v="2018_Jan_11_1528"/>
    <n v="60.151845870999999"/>
    <s v="posner"/>
    <n v="1"/>
    <s v="P32"/>
  </r>
  <r>
    <s v="right"/>
    <n v="90"/>
    <n v="500"/>
    <x v="1"/>
    <x v="1"/>
    <x v="1"/>
    <n v="4"/>
    <n v="1"/>
    <n v="65"/>
    <n v="14"/>
    <s v="right"/>
    <x v="0"/>
    <x v="65"/>
    <s v="2018_Jan_11_1528"/>
    <n v="60.151845870999999"/>
    <s v="posner"/>
    <n v="1"/>
    <s v="P32"/>
  </r>
  <r>
    <s v="left"/>
    <n v="-90"/>
    <n v="500"/>
    <x v="1"/>
    <x v="0"/>
    <x v="3"/>
    <n v="4"/>
    <n v="2"/>
    <n v="66"/>
    <n v="9"/>
    <s v="left"/>
    <x v="1"/>
    <x v="66"/>
    <s v="2018_Jan_11_1528"/>
    <n v="60.151845870999999"/>
    <s v="posner"/>
    <n v="1"/>
    <s v="P32"/>
  </r>
  <r>
    <s v="right"/>
    <n v="90"/>
    <n v="-500"/>
    <x v="0"/>
    <x v="0"/>
    <x v="0"/>
    <n v="4"/>
    <n v="3"/>
    <n v="67"/>
    <n v="3"/>
    <s v="left"/>
    <x v="0"/>
    <x v="67"/>
    <s v="2018_Jan_11_1528"/>
    <n v="60.151845870999999"/>
    <s v="posner"/>
    <n v="1"/>
    <s v="P32"/>
  </r>
  <r>
    <s v="right"/>
    <n v="90"/>
    <n v="500"/>
    <x v="1"/>
    <x v="1"/>
    <x v="2"/>
    <n v="4"/>
    <n v="4"/>
    <n v="68"/>
    <n v="6"/>
    <s v="left"/>
    <x v="1"/>
    <x v="68"/>
    <s v="2018_Jan_11_1528"/>
    <n v="60.151845870999999"/>
    <s v="posner"/>
    <n v="1"/>
    <s v="P32"/>
  </r>
  <r>
    <s v="left"/>
    <n v="-90"/>
    <n v="-500"/>
    <x v="0"/>
    <x v="1"/>
    <x v="0"/>
    <n v="4"/>
    <n v="5"/>
    <n v="69"/>
    <n v="0"/>
    <s v="left"/>
    <x v="0"/>
    <x v="69"/>
    <s v="2018_Jan_11_1528"/>
    <n v="60.151845870999999"/>
    <s v="posner"/>
    <n v="1"/>
    <s v="P32"/>
  </r>
  <r>
    <s v="right"/>
    <n v="90"/>
    <n v="-500"/>
    <x v="0"/>
    <x v="0"/>
    <x v="2"/>
    <n v="4"/>
    <n v="6"/>
    <n v="70"/>
    <n v="7"/>
    <s v="left"/>
    <x v="0"/>
    <x v="70"/>
    <s v="2018_Jan_11_1528"/>
    <n v="60.151845870999999"/>
    <s v="posner"/>
    <n v="1"/>
    <s v="P32"/>
  </r>
  <r>
    <s v="left"/>
    <n v="-90"/>
    <n v="500"/>
    <x v="1"/>
    <x v="0"/>
    <x v="0"/>
    <n v="4"/>
    <n v="7"/>
    <n v="71"/>
    <n v="1"/>
    <s v="right"/>
    <x v="0"/>
    <x v="71"/>
    <s v="2018_Jan_11_1528"/>
    <n v="60.151845870999999"/>
    <s v="posner"/>
    <n v="1"/>
    <s v="P32"/>
  </r>
  <r>
    <s v="right"/>
    <n v="90"/>
    <n v="500"/>
    <x v="1"/>
    <x v="1"/>
    <x v="3"/>
    <n v="4"/>
    <n v="8"/>
    <n v="72"/>
    <n v="10"/>
    <s v="right"/>
    <x v="0"/>
    <x v="72"/>
    <s v="2018_Jan_11_1528"/>
    <n v="60.151845870999999"/>
    <s v="posner"/>
    <n v="1"/>
    <s v="P32"/>
  </r>
  <r>
    <s v="right"/>
    <n v="90"/>
    <n v="-500"/>
    <x v="0"/>
    <x v="0"/>
    <x v="1"/>
    <n v="4"/>
    <n v="9"/>
    <n v="73"/>
    <n v="15"/>
    <s v="left"/>
    <x v="0"/>
    <x v="73"/>
    <s v="2018_Jan_11_1528"/>
    <n v="60.151845870999999"/>
    <s v="posner"/>
    <n v="1"/>
    <s v="P32"/>
  </r>
  <r>
    <s v="right"/>
    <n v="90"/>
    <n v="-500"/>
    <x v="0"/>
    <x v="0"/>
    <x v="3"/>
    <n v="4"/>
    <n v="10"/>
    <n v="74"/>
    <n v="11"/>
    <s v="left"/>
    <x v="0"/>
    <x v="74"/>
    <s v="2018_Jan_11_1528"/>
    <n v="60.151845870999999"/>
    <s v="posner"/>
    <n v="1"/>
    <s v="P32"/>
  </r>
  <r>
    <s v="right"/>
    <n v="90"/>
    <n v="500"/>
    <x v="1"/>
    <x v="1"/>
    <x v="0"/>
    <n v="4"/>
    <n v="11"/>
    <n v="75"/>
    <n v="2"/>
    <s v="left"/>
    <x v="1"/>
    <x v="75"/>
    <s v="2018_Jan_11_1528"/>
    <n v="60.151845870999999"/>
    <s v="posner"/>
    <n v="1"/>
    <s v="P32"/>
  </r>
  <r>
    <s v="left"/>
    <n v="-90"/>
    <n v="-500"/>
    <x v="0"/>
    <x v="1"/>
    <x v="1"/>
    <n v="4"/>
    <n v="12"/>
    <n v="76"/>
    <n v="12"/>
    <s v="left"/>
    <x v="0"/>
    <x v="76"/>
    <s v="2018_Jan_11_1528"/>
    <n v="60.151845870999999"/>
    <s v="posner"/>
    <n v="1"/>
    <s v="P32"/>
  </r>
  <r>
    <s v="left"/>
    <n v="-90"/>
    <n v="500"/>
    <x v="1"/>
    <x v="0"/>
    <x v="2"/>
    <n v="4"/>
    <n v="13"/>
    <n v="77"/>
    <n v="5"/>
    <s v="right"/>
    <x v="0"/>
    <x v="77"/>
    <s v="2018_Jan_11_1528"/>
    <n v="60.151845870999999"/>
    <s v="posner"/>
    <n v="1"/>
    <s v="P32"/>
  </r>
  <r>
    <s v="left"/>
    <n v="-90"/>
    <n v="-500"/>
    <x v="0"/>
    <x v="1"/>
    <x v="3"/>
    <n v="4"/>
    <n v="14"/>
    <n v="78"/>
    <n v="8"/>
    <s v="left"/>
    <x v="0"/>
    <x v="78"/>
    <s v="2018_Jan_11_1528"/>
    <n v="60.151845870999999"/>
    <s v="posner"/>
    <n v="1"/>
    <s v="P32"/>
  </r>
  <r>
    <s v="left"/>
    <n v="-90"/>
    <n v="500"/>
    <x v="1"/>
    <x v="0"/>
    <x v="1"/>
    <n v="4"/>
    <n v="15"/>
    <n v="79"/>
    <n v="13"/>
    <s v="right"/>
    <x v="0"/>
    <x v="79"/>
    <s v="2018_Jan_11_1528"/>
    <n v="60.151845870999999"/>
    <s v="posner"/>
    <n v="1"/>
    <s v="P32"/>
  </r>
  <r>
    <s v="right"/>
    <n v="90"/>
    <n v="500"/>
    <x v="1"/>
    <x v="1"/>
    <x v="1"/>
    <n v="5"/>
    <n v="0"/>
    <n v="80"/>
    <n v="14"/>
    <s v="right"/>
    <x v="0"/>
    <x v="80"/>
    <s v="2018_Jan_11_1528"/>
    <n v="60.151845870999999"/>
    <s v="posner"/>
    <n v="1"/>
    <s v="P32"/>
  </r>
  <r>
    <s v="left"/>
    <n v="-90"/>
    <n v="500"/>
    <x v="1"/>
    <x v="0"/>
    <x v="0"/>
    <n v="5"/>
    <n v="1"/>
    <n v="81"/>
    <n v="1"/>
    <s v="right"/>
    <x v="0"/>
    <x v="81"/>
    <s v="2018_Jan_11_1528"/>
    <n v="60.151845870999999"/>
    <s v="posner"/>
    <n v="1"/>
    <s v="P32"/>
  </r>
  <r>
    <s v="left"/>
    <n v="-90"/>
    <n v="-500"/>
    <x v="0"/>
    <x v="1"/>
    <x v="3"/>
    <n v="5"/>
    <n v="2"/>
    <n v="82"/>
    <n v="8"/>
    <s v="left"/>
    <x v="0"/>
    <x v="82"/>
    <s v="2018_Jan_11_1528"/>
    <n v="60.151845870999999"/>
    <s v="posner"/>
    <n v="1"/>
    <s v="P32"/>
  </r>
  <r>
    <s v="left"/>
    <n v="-90"/>
    <n v="500"/>
    <x v="1"/>
    <x v="0"/>
    <x v="1"/>
    <n v="5"/>
    <n v="3"/>
    <n v="83"/>
    <n v="13"/>
    <s v="right"/>
    <x v="0"/>
    <x v="83"/>
    <s v="2018_Jan_11_1528"/>
    <n v="60.151845870999999"/>
    <s v="posner"/>
    <n v="1"/>
    <s v="P32"/>
  </r>
  <r>
    <s v="right"/>
    <n v="90"/>
    <n v="-500"/>
    <x v="0"/>
    <x v="0"/>
    <x v="2"/>
    <n v="5"/>
    <n v="4"/>
    <n v="84"/>
    <n v="7"/>
    <s v="left"/>
    <x v="0"/>
    <x v="84"/>
    <s v="2018_Jan_11_1528"/>
    <n v="60.151845870999999"/>
    <s v="posner"/>
    <n v="1"/>
    <s v="P32"/>
  </r>
  <r>
    <s v="right"/>
    <n v="90"/>
    <n v="-500"/>
    <x v="0"/>
    <x v="0"/>
    <x v="1"/>
    <n v="5"/>
    <n v="5"/>
    <n v="85"/>
    <n v="15"/>
    <s v="left"/>
    <x v="0"/>
    <x v="85"/>
    <s v="2018_Jan_11_1528"/>
    <n v="60.151845870999999"/>
    <s v="posner"/>
    <n v="1"/>
    <s v="P32"/>
  </r>
  <r>
    <s v="left"/>
    <n v="-90"/>
    <n v="500"/>
    <x v="1"/>
    <x v="0"/>
    <x v="2"/>
    <n v="5"/>
    <n v="6"/>
    <n v="86"/>
    <n v="5"/>
    <s v="right"/>
    <x v="0"/>
    <x v="86"/>
    <s v="2018_Jan_11_1528"/>
    <n v="60.151845870999999"/>
    <s v="posner"/>
    <n v="1"/>
    <s v="P32"/>
  </r>
  <r>
    <s v="left"/>
    <n v="-90"/>
    <n v="-500"/>
    <x v="0"/>
    <x v="1"/>
    <x v="1"/>
    <n v="5"/>
    <n v="7"/>
    <n v="87"/>
    <n v="12"/>
    <s v="left"/>
    <x v="0"/>
    <x v="87"/>
    <s v="2018_Jan_11_1528"/>
    <n v="60.151845870999999"/>
    <s v="posner"/>
    <n v="1"/>
    <s v="P32"/>
  </r>
  <r>
    <s v="left"/>
    <n v="-90"/>
    <n v="-500"/>
    <x v="0"/>
    <x v="1"/>
    <x v="0"/>
    <n v="5"/>
    <n v="8"/>
    <n v="88"/>
    <n v="0"/>
    <s v="left"/>
    <x v="0"/>
    <x v="88"/>
    <s v="2018_Jan_11_1528"/>
    <n v="60.151845870999999"/>
    <s v="posner"/>
    <n v="1"/>
    <s v="P32"/>
  </r>
  <r>
    <s v="left"/>
    <n v="-90"/>
    <n v="-500"/>
    <x v="0"/>
    <x v="1"/>
    <x v="2"/>
    <n v="5"/>
    <n v="9"/>
    <n v="89"/>
    <n v="4"/>
    <s v="left"/>
    <x v="0"/>
    <x v="89"/>
    <s v="2018_Jan_11_1528"/>
    <n v="60.151845870999999"/>
    <s v="posner"/>
    <n v="1"/>
    <s v="P32"/>
  </r>
  <r>
    <s v="right"/>
    <n v="90"/>
    <n v="-500"/>
    <x v="0"/>
    <x v="0"/>
    <x v="0"/>
    <n v="5"/>
    <n v="10"/>
    <n v="90"/>
    <n v="3"/>
    <s v="left"/>
    <x v="0"/>
    <x v="90"/>
    <s v="2018_Jan_11_1528"/>
    <n v="60.151845870999999"/>
    <s v="posner"/>
    <n v="1"/>
    <s v="P32"/>
  </r>
  <r>
    <s v="left"/>
    <n v="-90"/>
    <n v="500"/>
    <x v="1"/>
    <x v="0"/>
    <x v="3"/>
    <n v="5"/>
    <n v="11"/>
    <n v="91"/>
    <n v="9"/>
    <s v="right"/>
    <x v="0"/>
    <x v="91"/>
    <s v="2018_Jan_11_1528"/>
    <n v="60.151845870999999"/>
    <s v="posner"/>
    <n v="1"/>
    <s v="P32"/>
  </r>
  <r>
    <s v="right"/>
    <n v="90"/>
    <n v="500"/>
    <x v="1"/>
    <x v="1"/>
    <x v="0"/>
    <n v="5"/>
    <n v="12"/>
    <n v="92"/>
    <n v="2"/>
    <s v="right"/>
    <x v="0"/>
    <x v="92"/>
    <s v="2018_Jan_11_1528"/>
    <n v="60.151845870999999"/>
    <s v="posner"/>
    <n v="1"/>
    <s v="P32"/>
  </r>
  <r>
    <s v="right"/>
    <n v="90"/>
    <n v="500"/>
    <x v="1"/>
    <x v="1"/>
    <x v="3"/>
    <n v="5"/>
    <n v="13"/>
    <n v="93"/>
    <n v="10"/>
    <s v="right"/>
    <x v="0"/>
    <x v="93"/>
    <s v="2018_Jan_11_1528"/>
    <n v="60.151845870999999"/>
    <s v="posner"/>
    <n v="1"/>
    <s v="P32"/>
  </r>
  <r>
    <s v="right"/>
    <n v="90"/>
    <n v="-500"/>
    <x v="0"/>
    <x v="0"/>
    <x v="3"/>
    <n v="5"/>
    <n v="14"/>
    <n v="94"/>
    <n v="11"/>
    <s v="left"/>
    <x v="0"/>
    <x v="94"/>
    <s v="2018_Jan_11_1528"/>
    <n v="60.151845870999999"/>
    <s v="posner"/>
    <n v="1"/>
    <s v="P32"/>
  </r>
  <r>
    <s v="right"/>
    <n v="90"/>
    <n v="500"/>
    <x v="1"/>
    <x v="1"/>
    <x v="2"/>
    <n v="5"/>
    <n v="15"/>
    <n v="95"/>
    <n v="6"/>
    <s v="left"/>
    <x v="1"/>
    <x v="95"/>
    <s v="2018_Jan_11_1528"/>
    <n v="60.151845870999999"/>
    <s v="posner"/>
    <n v="1"/>
    <s v="P32"/>
  </r>
  <r>
    <s v="right"/>
    <n v="90"/>
    <n v="500"/>
    <x v="1"/>
    <x v="1"/>
    <x v="2"/>
    <n v="6"/>
    <n v="0"/>
    <n v="96"/>
    <n v="6"/>
    <s v="right"/>
    <x v="0"/>
    <x v="96"/>
    <s v="2018_Jan_11_1528"/>
    <n v="60.151845870999999"/>
    <s v="posner"/>
    <n v="1"/>
    <s v="P32"/>
  </r>
  <r>
    <s v="right"/>
    <n v="90"/>
    <n v="-500"/>
    <x v="0"/>
    <x v="0"/>
    <x v="2"/>
    <n v="6"/>
    <n v="1"/>
    <n v="97"/>
    <n v="7"/>
    <s v="left"/>
    <x v="0"/>
    <x v="97"/>
    <s v="2018_Jan_11_1528"/>
    <n v="60.151845870999999"/>
    <s v="posner"/>
    <n v="1"/>
    <s v="P32"/>
  </r>
  <r>
    <s v="left"/>
    <n v="-90"/>
    <n v="-500"/>
    <x v="0"/>
    <x v="1"/>
    <x v="1"/>
    <n v="6"/>
    <n v="2"/>
    <n v="98"/>
    <n v="12"/>
    <s v="left"/>
    <x v="0"/>
    <x v="98"/>
    <s v="2018_Jan_11_1528"/>
    <n v="60.151845870999999"/>
    <s v="posner"/>
    <n v="1"/>
    <s v="P32"/>
  </r>
  <r>
    <s v="right"/>
    <n v="90"/>
    <n v="-500"/>
    <x v="0"/>
    <x v="0"/>
    <x v="1"/>
    <n v="6"/>
    <n v="3"/>
    <n v="99"/>
    <n v="15"/>
    <s v="left"/>
    <x v="0"/>
    <x v="99"/>
    <s v="2018_Jan_11_1528"/>
    <n v="60.151845870999999"/>
    <s v="posner"/>
    <n v="1"/>
    <s v="P32"/>
  </r>
  <r>
    <s v="left"/>
    <n v="-90"/>
    <n v="500"/>
    <x v="1"/>
    <x v="0"/>
    <x v="0"/>
    <n v="6"/>
    <n v="4"/>
    <n v="100"/>
    <n v="1"/>
    <s v="right"/>
    <x v="0"/>
    <x v="100"/>
    <s v="2018_Jan_11_1528"/>
    <n v="60.151845870999999"/>
    <s v="posner"/>
    <n v="1"/>
    <s v="P32"/>
  </r>
  <r>
    <s v="left"/>
    <n v="-90"/>
    <n v="500"/>
    <x v="1"/>
    <x v="0"/>
    <x v="2"/>
    <n v="6"/>
    <n v="5"/>
    <n v="101"/>
    <n v="5"/>
    <s v="right"/>
    <x v="0"/>
    <x v="101"/>
    <s v="2018_Jan_11_1528"/>
    <n v="60.151845870999999"/>
    <s v="posner"/>
    <n v="1"/>
    <s v="P32"/>
  </r>
  <r>
    <s v="left"/>
    <n v="-90"/>
    <n v="-500"/>
    <x v="0"/>
    <x v="1"/>
    <x v="2"/>
    <n v="6"/>
    <n v="6"/>
    <n v="102"/>
    <n v="4"/>
    <s v="left"/>
    <x v="0"/>
    <x v="102"/>
    <s v="2018_Jan_11_1528"/>
    <n v="60.151845870999999"/>
    <s v="posner"/>
    <n v="1"/>
    <s v="P32"/>
  </r>
  <r>
    <s v="right"/>
    <n v="90"/>
    <n v="500"/>
    <x v="1"/>
    <x v="1"/>
    <x v="1"/>
    <n v="6"/>
    <n v="7"/>
    <n v="103"/>
    <n v="14"/>
    <s v="right"/>
    <x v="0"/>
    <x v="103"/>
    <s v="2018_Jan_11_1528"/>
    <n v="60.151845870999999"/>
    <s v="posner"/>
    <n v="1"/>
    <s v="P32"/>
  </r>
  <r>
    <s v="left"/>
    <n v="-90"/>
    <n v="500"/>
    <x v="1"/>
    <x v="0"/>
    <x v="3"/>
    <n v="6"/>
    <n v="8"/>
    <n v="104"/>
    <n v="9"/>
    <s v="left"/>
    <x v="1"/>
    <x v="104"/>
    <s v="2018_Jan_11_1528"/>
    <n v="60.151845870999999"/>
    <s v="posner"/>
    <n v="1"/>
    <s v="P32"/>
  </r>
  <r>
    <s v="right"/>
    <n v="90"/>
    <n v="-500"/>
    <x v="0"/>
    <x v="0"/>
    <x v="3"/>
    <n v="6"/>
    <n v="9"/>
    <n v="105"/>
    <n v="11"/>
    <s v="left"/>
    <x v="0"/>
    <x v="105"/>
    <s v="2018_Jan_11_1528"/>
    <n v="60.151845870999999"/>
    <s v="posner"/>
    <n v="1"/>
    <s v="P32"/>
  </r>
  <r>
    <s v="left"/>
    <n v="-90"/>
    <n v="-500"/>
    <x v="0"/>
    <x v="1"/>
    <x v="0"/>
    <n v="6"/>
    <n v="10"/>
    <n v="106"/>
    <n v="0"/>
    <s v="left"/>
    <x v="0"/>
    <x v="106"/>
    <s v="2018_Jan_11_1528"/>
    <n v="60.151845870999999"/>
    <s v="posner"/>
    <n v="1"/>
    <s v="P32"/>
  </r>
  <r>
    <s v="right"/>
    <n v="90"/>
    <n v="500"/>
    <x v="1"/>
    <x v="1"/>
    <x v="0"/>
    <n v="6"/>
    <n v="11"/>
    <n v="107"/>
    <n v="2"/>
    <s v="right"/>
    <x v="0"/>
    <x v="107"/>
    <s v="2018_Jan_11_1528"/>
    <n v="60.151845870999999"/>
    <s v="posner"/>
    <n v="1"/>
    <s v="P32"/>
  </r>
  <r>
    <s v="left"/>
    <n v="-90"/>
    <n v="500"/>
    <x v="1"/>
    <x v="0"/>
    <x v="1"/>
    <n v="6"/>
    <n v="12"/>
    <n v="108"/>
    <n v="13"/>
    <s v="right"/>
    <x v="0"/>
    <x v="108"/>
    <s v="2018_Jan_11_1528"/>
    <n v="60.151845870999999"/>
    <s v="posner"/>
    <n v="1"/>
    <s v="P32"/>
  </r>
  <r>
    <s v="right"/>
    <n v="90"/>
    <n v="-500"/>
    <x v="0"/>
    <x v="0"/>
    <x v="0"/>
    <n v="6"/>
    <n v="13"/>
    <n v="109"/>
    <n v="3"/>
    <s v="left"/>
    <x v="0"/>
    <x v="109"/>
    <s v="2018_Jan_11_1528"/>
    <n v="60.151845870999999"/>
    <s v="posner"/>
    <n v="1"/>
    <s v="P32"/>
  </r>
  <r>
    <s v="right"/>
    <n v="90"/>
    <n v="500"/>
    <x v="1"/>
    <x v="1"/>
    <x v="3"/>
    <n v="6"/>
    <n v="14"/>
    <n v="110"/>
    <n v="10"/>
    <s v="right"/>
    <x v="0"/>
    <x v="110"/>
    <s v="2018_Jan_11_1528"/>
    <n v="60.151845870999999"/>
    <s v="posner"/>
    <n v="1"/>
    <s v="P32"/>
  </r>
  <r>
    <s v="left"/>
    <n v="-90"/>
    <n v="-500"/>
    <x v="0"/>
    <x v="1"/>
    <x v="3"/>
    <n v="6"/>
    <n v="15"/>
    <n v="111"/>
    <n v="8"/>
    <s v="left"/>
    <x v="0"/>
    <x v="111"/>
    <s v="2018_Jan_11_1528"/>
    <n v="60.151845870999999"/>
    <s v="posner"/>
    <n v="1"/>
    <s v="P32"/>
  </r>
  <r>
    <s v="right"/>
    <n v="90"/>
    <n v="500"/>
    <x v="1"/>
    <x v="1"/>
    <x v="3"/>
    <n v="7"/>
    <n v="0"/>
    <n v="112"/>
    <n v="10"/>
    <s v="right"/>
    <x v="0"/>
    <x v="112"/>
    <s v="2018_Jan_11_1528"/>
    <n v="60.151845870999999"/>
    <s v="posner"/>
    <n v="1"/>
    <s v="P32"/>
  </r>
  <r>
    <s v="left"/>
    <n v="-90"/>
    <n v="500"/>
    <x v="1"/>
    <x v="0"/>
    <x v="0"/>
    <n v="7"/>
    <n v="1"/>
    <n v="113"/>
    <n v="1"/>
    <s v="left"/>
    <x v="1"/>
    <x v="113"/>
    <s v="2018_Jan_11_1528"/>
    <n v="60.151845870999999"/>
    <s v="posner"/>
    <n v="1"/>
    <s v="P32"/>
  </r>
  <r>
    <s v="right"/>
    <n v="90"/>
    <n v="-500"/>
    <x v="0"/>
    <x v="0"/>
    <x v="3"/>
    <n v="7"/>
    <n v="2"/>
    <n v="114"/>
    <n v="11"/>
    <s v="right"/>
    <x v="1"/>
    <x v="114"/>
    <s v="2018_Jan_11_1528"/>
    <n v="60.151845870999999"/>
    <s v="posner"/>
    <n v="1"/>
    <s v="P32"/>
  </r>
  <r>
    <s v="left"/>
    <n v="-90"/>
    <n v="-500"/>
    <x v="0"/>
    <x v="1"/>
    <x v="0"/>
    <n v="7"/>
    <n v="3"/>
    <n v="115"/>
    <n v="0"/>
    <s v="left"/>
    <x v="0"/>
    <x v="115"/>
    <s v="2018_Jan_11_1528"/>
    <n v="60.151845870999999"/>
    <s v="posner"/>
    <n v="1"/>
    <s v="P32"/>
  </r>
  <r>
    <s v="left"/>
    <n v="-90"/>
    <n v="500"/>
    <x v="1"/>
    <x v="0"/>
    <x v="1"/>
    <n v="7"/>
    <n v="4"/>
    <n v="116"/>
    <n v="13"/>
    <s v="right"/>
    <x v="0"/>
    <x v="116"/>
    <s v="2018_Jan_11_1528"/>
    <n v="60.151845870999999"/>
    <s v="posner"/>
    <n v="1"/>
    <s v="P32"/>
  </r>
  <r>
    <s v="left"/>
    <n v="-90"/>
    <n v="-500"/>
    <x v="0"/>
    <x v="1"/>
    <x v="2"/>
    <n v="7"/>
    <n v="5"/>
    <n v="117"/>
    <n v="4"/>
    <s v="left"/>
    <x v="0"/>
    <x v="117"/>
    <s v="2018_Jan_11_1528"/>
    <n v="60.151845870999999"/>
    <s v="posner"/>
    <n v="1"/>
    <s v="P32"/>
  </r>
  <r>
    <s v="right"/>
    <n v="90"/>
    <n v="500"/>
    <x v="1"/>
    <x v="1"/>
    <x v="0"/>
    <n v="7"/>
    <n v="6"/>
    <n v="118"/>
    <n v="2"/>
    <s v="right"/>
    <x v="0"/>
    <x v="118"/>
    <s v="2018_Jan_11_1528"/>
    <n v="60.151845870999999"/>
    <s v="posner"/>
    <n v="1"/>
    <s v="P32"/>
  </r>
  <r>
    <s v="right"/>
    <n v="90"/>
    <n v="500"/>
    <x v="1"/>
    <x v="1"/>
    <x v="1"/>
    <n v="7"/>
    <n v="7"/>
    <n v="119"/>
    <n v="14"/>
    <s v="right"/>
    <x v="0"/>
    <x v="119"/>
    <s v="2018_Jan_11_1528"/>
    <n v="60.151845870999999"/>
    <s v="posner"/>
    <n v="1"/>
    <s v="P32"/>
  </r>
  <r>
    <s v="left"/>
    <n v="-90"/>
    <n v="-500"/>
    <x v="0"/>
    <x v="1"/>
    <x v="3"/>
    <n v="7"/>
    <n v="8"/>
    <n v="120"/>
    <n v="8"/>
    <s v="left"/>
    <x v="0"/>
    <x v="120"/>
    <s v="2018_Jan_11_1528"/>
    <n v="60.151845870999999"/>
    <s v="posner"/>
    <n v="1"/>
    <s v="P32"/>
  </r>
  <r>
    <s v="left"/>
    <n v="-90"/>
    <n v="-500"/>
    <x v="0"/>
    <x v="1"/>
    <x v="1"/>
    <n v="7"/>
    <n v="9"/>
    <n v="121"/>
    <n v="12"/>
    <s v="left"/>
    <x v="0"/>
    <x v="121"/>
    <s v="2018_Jan_11_1528"/>
    <n v="60.151845870999999"/>
    <s v="posner"/>
    <n v="1"/>
    <s v="P32"/>
  </r>
  <r>
    <s v="right"/>
    <n v="90"/>
    <n v="500"/>
    <x v="1"/>
    <x v="1"/>
    <x v="2"/>
    <n v="7"/>
    <n v="10"/>
    <n v="122"/>
    <n v="6"/>
    <s v="right"/>
    <x v="0"/>
    <x v="122"/>
    <s v="2018_Jan_11_1528"/>
    <n v="60.151845870999999"/>
    <s v="posner"/>
    <n v="1"/>
    <s v="P32"/>
  </r>
  <r>
    <s v="right"/>
    <n v="90"/>
    <n v="-500"/>
    <x v="0"/>
    <x v="0"/>
    <x v="2"/>
    <n v="7"/>
    <n v="11"/>
    <n v="123"/>
    <n v="7"/>
    <s v="left"/>
    <x v="0"/>
    <x v="123"/>
    <s v="2018_Jan_11_1528"/>
    <n v="60.151845870999999"/>
    <s v="posner"/>
    <n v="1"/>
    <s v="P32"/>
  </r>
  <r>
    <s v="right"/>
    <n v="90"/>
    <n v="-500"/>
    <x v="0"/>
    <x v="0"/>
    <x v="0"/>
    <n v="7"/>
    <n v="12"/>
    <n v="124"/>
    <n v="3"/>
    <s v="right"/>
    <x v="1"/>
    <x v="124"/>
    <s v="2018_Jan_11_1528"/>
    <n v="60.151845870999999"/>
    <s v="posner"/>
    <n v="1"/>
    <s v="P32"/>
  </r>
  <r>
    <s v="left"/>
    <n v="-90"/>
    <n v="500"/>
    <x v="1"/>
    <x v="0"/>
    <x v="2"/>
    <n v="7"/>
    <n v="13"/>
    <n v="125"/>
    <n v="5"/>
    <s v="right"/>
    <x v="0"/>
    <x v="125"/>
    <s v="2018_Jan_11_1528"/>
    <n v="60.151845870999999"/>
    <s v="posner"/>
    <n v="1"/>
    <s v="P32"/>
  </r>
  <r>
    <s v="right"/>
    <n v="90"/>
    <n v="-500"/>
    <x v="0"/>
    <x v="0"/>
    <x v="1"/>
    <n v="7"/>
    <n v="14"/>
    <n v="126"/>
    <n v="15"/>
    <s v="left"/>
    <x v="0"/>
    <x v="126"/>
    <s v="2018_Jan_11_1528"/>
    <n v="60.151845870999999"/>
    <s v="posner"/>
    <n v="1"/>
    <s v="P32"/>
  </r>
  <r>
    <s v="left"/>
    <n v="-90"/>
    <n v="500"/>
    <x v="1"/>
    <x v="0"/>
    <x v="3"/>
    <n v="7"/>
    <n v="15"/>
    <n v="127"/>
    <n v="9"/>
    <s v="right"/>
    <x v="0"/>
    <x v="127"/>
    <s v="2018_Jan_11_1528"/>
    <n v="60.151845870999999"/>
    <s v="posner"/>
    <n v="1"/>
    <s v="P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:D17" firstHeaderRow="1" firstDataRow="2" firstDataCol="1" rowPageCount="1" colPageCount="1"/>
  <pivotFields count="18"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>
      <items count="129">
        <item x="114"/>
        <item x="9"/>
        <item x="17"/>
        <item x="23"/>
        <item x="124"/>
        <item x="113"/>
        <item x="55"/>
        <item x="71"/>
        <item x="35"/>
        <item x="68"/>
        <item x="19"/>
        <item x="3"/>
        <item x="62"/>
        <item x="49"/>
        <item x="8"/>
        <item x="36"/>
        <item x="15"/>
        <item x="44"/>
        <item x="13"/>
        <item x="102"/>
        <item x="104"/>
        <item x="52"/>
        <item x="33"/>
        <item x="92"/>
        <item x="116"/>
        <item x="93"/>
        <item x="82"/>
        <item x="7"/>
        <item x="14"/>
        <item x="111"/>
        <item x="28"/>
        <item x="112"/>
        <item x="12"/>
        <item x="63"/>
        <item x="56"/>
        <item x="30"/>
        <item x="75"/>
        <item x="86"/>
        <item x="103"/>
        <item x="54"/>
        <item x="22"/>
        <item x="66"/>
        <item x="73"/>
        <item x="50"/>
        <item x="99"/>
        <item x="10"/>
        <item x="58"/>
        <item x="121"/>
        <item x="42"/>
        <item x="120"/>
        <item x="21"/>
        <item x="89"/>
        <item x="46"/>
        <item x="95"/>
        <item x="79"/>
        <item x="37"/>
        <item x="53"/>
        <item x="11"/>
        <item x="122"/>
        <item x="94"/>
        <item x="108"/>
        <item x="48"/>
        <item x="6"/>
        <item x="26"/>
        <item x="61"/>
        <item x="80"/>
        <item x="72"/>
        <item x="84"/>
        <item x="2"/>
        <item x="110"/>
        <item x="83"/>
        <item x="127"/>
        <item x="34"/>
        <item x="31"/>
        <item x="91"/>
        <item x="77"/>
        <item x="105"/>
        <item x="109"/>
        <item x="59"/>
        <item x="41"/>
        <item x="117"/>
        <item x="39"/>
        <item x="125"/>
        <item x="87"/>
        <item x="64"/>
        <item x="118"/>
        <item x="32"/>
        <item x="78"/>
        <item x="40"/>
        <item x="27"/>
        <item x="20"/>
        <item x="51"/>
        <item x="123"/>
        <item x="106"/>
        <item x="100"/>
        <item x="115"/>
        <item x="57"/>
        <item x="88"/>
        <item x="90"/>
        <item x="81"/>
        <item x="60"/>
        <item x="5"/>
        <item x="107"/>
        <item x="70"/>
        <item x="74"/>
        <item x="25"/>
        <item x="24"/>
        <item x="76"/>
        <item x="18"/>
        <item x="47"/>
        <item x="85"/>
        <item x="38"/>
        <item x="101"/>
        <item x="67"/>
        <item x="97"/>
        <item x="96"/>
        <item x="126"/>
        <item x="69"/>
        <item x="45"/>
        <item x="4"/>
        <item x="29"/>
        <item x="65"/>
        <item x="16"/>
        <item x="98"/>
        <item x="119"/>
        <item x="0"/>
        <item x="4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1" hier="-1"/>
  </pageFields>
  <dataFields count="1">
    <dataField name="Average of resp.rt" fld="1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C32" sqref="C32"/>
    </sheetView>
  </sheetViews>
  <sheetFormatPr baseColWidth="10" defaultRowHeight="16" x14ac:dyDescent="0.2"/>
  <cols>
    <col min="1" max="1" width="16" customWidth="1"/>
    <col min="2" max="2" width="15.5" customWidth="1"/>
    <col min="3" max="4" width="12.1640625" bestFit="1" customWidth="1"/>
  </cols>
  <sheetData>
    <row r="2" spans="1:8" x14ac:dyDescent="0.2">
      <c r="A2" t="s">
        <v>30</v>
      </c>
    </row>
    <row r="3" spans="1:8" x14ac:dyDescent="0.2">
      <c r="B3" s="9" t="s">
        <v>31</v>
      </c>
      <c r="C3" t="s">
        <v>11</v>
      </c>
      <c r="D3" s="8" t="s">
        <v>32</v>
      </c>
    </row>
    <row r="4" spans="1:8" x14ac:dyDescent="0.2">
      <c r="B4" s="9" t="s">
        <v>33</v>
      </c>
      <c r="C4" t="s">
        <v>27</v>
      </c>
    </row>
    <row r="5" spans="1:8" x14ac:dyDescent="0.2">
      <c r="B5" s="9" t="s">
        <v>34</v>
      </c>
      <c r="C5" t="s">
        <v>4</v>
      </c>
    </row>
    <row r="6" spans="1:8" x14ac:dyDescent="0.2">
      <c r="B6" s="9" t="s">
        <v>35</v>
      </c>
      <c r="C6" t="s">
        <v>12</v>
      </c>
      <c r="D6" s="8" t="s">
        <v>36</v>
      </c>
    </row>
    <row r="7" spans="1:8" x14ac:dyDescent="0.2">
      <c r="A7" t="s">
        <v>37</v>
      </c>
    </row>
    <row r="9" spans="1:8" x14ac:dyDescent="0.2">
      <c r="A9" s="1" t="s">
        <v>11</v>
      </c>
      <c r="B9" s="2">
        <v>1</v>
      </c>
    </row>
    <row r="11" spans="1:8" x14ac:dyDescent="0.2">
      <c r="A11" s="1" t="s">
        <v>26</v>
      </c>
      <c r="B11" s="1" t="s">
        <v>25</v>
      </c>
    </row>
    <row r="12" spans="1:8" x14ac:dyDescent="0.2">
      <c r="A12" s="1" t="s">
        <v>23</v>
      </c>
      <c r="B12">
        <v>0</v>
      </c>
      <c r="C12">
        <v>1</v>
      </c>
      <c r="D12" t="s">
        <v>24</v>
      </c>
      <c r="F12" s="7" t="s">
        <v>29</v>
      </c>
      <c r="G12" s="6" t="s">
        <v>28</v>
      </c>
      <c r="H12" s="6" t="s">
        <v>4</v>
      </c>
    </row>
    <row r="13" spans="1:8" x14ac:dyDescent="0.2">
      <c r="A13" s="2">
        <v>6</v>
      </c>
      <c r="B13" s="4">
        <v>0.36348643669707692</v>
      </c>
      <c r="C13" s="4">
        <v>0.37863295418871434</v>
      </c>
      <c r="D13" s="4">
        <v>0.37134018650755563</v>
      </c>
      <c r="F13" s="3">
        <f>A13/60*1000</f>
        <v>100</v>
      </c>
      <c r="G13" s="5">
        <f>B13</f>
        <v>0.36348643669707692</v>
      </c>
      <c r="H13" s="5">
        <f>C13</f>
        <v>0.37863295418871434</v>
      </c>
    </row>
    <row r="14" spans="1:8" x14ac:dyDescent="0.2">
      <c r="A14" s="2">
        <v>12</v>
      </c>
      <c r="B14" s="4">
        <v>0.36588786443080001</v>
      </c>
      <c r="C14" s="4">
        <v>0.3253122738429286</v>
      </c>
      <c r="D14" s="4">
        <v>0.34629964828493104</v>
      </c>
      <c r="F14" s="3">
        <f t="shared" ref="F14:F16" si="0">A14/60*1000</f>
        <v>200</v>
      </c>
      <c r="G14" s="5">
        <f t="shared" ref="G14:G16" si="1">B14</f>
        <v>0.36588786443080001</v>
      </c>
      <c r="H14" s="5">
        <f t="shared" ref="H14:H16" si="2">C14</f>
        <v>0.3253122738429286</v>
      </c>
    </row>
    <row r="15" spans="1:8" x14ac:dyDescent="0.2">
      <c r="A15" s="2">
        <v>24</v>
      </c>
      <c r="B15" s="4">
        <v>0.33497680150538461</v>
      </c>
      <c r="C15" s="4">
        <v>0.30360423723860003</v>
      </c>
      <c r="D15" s="4">
        <v>0.31817007064817859</v>
      </c>
      <c r="F15" s="3">
        <f t="shared" si="0"/>
        <v>400</v>
      </c>
      <c r="G15" s="5">
        <f t="shared" si="1"/>
        <v>0.33497680150538461</v>
      </c>
      <c r="H15" s="5">
        <f t="shared" si="2"/>
        <v>0.30360423723860003</v>
      </c>
    </row>
    <row r="16" spans="1:8" x14ac:dyDescent="0.2">
      <c r="A16" s="2">
        <v>48</v>
      </c>
      <c r="B16" s="4">
        <v>0.3336394933554615</v>
      </c>
      <c r="C16" s="4">
        <v>0.37588078180939993</v>
      </c>
      <c r="D16" s="4">
        <v>0.35626875502721422</v>
      </c>
      <c r="F16" s="3">
        <f t="shared" si="0"/>
        <v>800</v>
      </c>
      <c r="G16" s="5">
        <f t="shared" si="1"/>
        <v>0.3336394933554615</v>
      </c>
      <c r="H16" s="5">
        <f t="shared" si="2"/>
        <v>0.37588078180939993</v>
      </c>
    </row>
    <row r="17" spans="1:4" x14ac:dyDescent="0.2">
      <c r="A17" s="2" t="s">
        <v>24</v>
      </c>
      <c r="B17" s="4">
        <v>0.35010469401324079</v>
      </c>
      <c r="C17" s="4">
        <v>0.34564669789936214</v>
      </c>
      <c r="D17" s="4">
        <v>0.34779608888283925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107" workbookViewId="0"/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90</v>
      </c>
      <c r="C2">
        <v>-500</v>
      </c>
      <c r="D2" t="s">
        <v>19</v>
      </c>
      <c r="E2">
        <v>0</v>
      </c>
      <c r="F2">
        <v>6</v>
      </c>
      <c r="G2">
        <v>0</v>
      </c>
      <c r="H2">
        <v>0</v>
      </c>
      <c r="I2">
        <v>0</v>
      </c>
      <c r="J2">
        <v>3</v>
      </c>
      <c r="K2" t="s">
        <v>19</v>
      </c>
      <c r="L2">
        <v>1</v>
      </c>
      <c r="M2">
        <v>0.53520393371599995</v>
      </c>
      <c r="N2" t="s">
        <v>20</v>
      </c>
      <c r="O2">
        <v>60.151845870999999</v>
      </c>
      <c r="P2" t="s">
        <v>21</v>
      </c>
      <c r="Q2">
        <v>1</v>
      </c>
      <c r="R2" t="s">
        <v>22</v>
      </c>
    </row>
    <row r="3" spans="1:18" x14ac:dyDescent="0.2">
      <c r="A3" t="s">
        <v>18</v>
      </c>
      <c r="B3">
        <v>90</v>
      </c>
      <c r="C3">
        <v>500</v>
      </c>
      <c r="D3" t="s">
        <v>18</v>
      </c>
      <c r="E3">
        <v>1</v>
      </c>
      <c r="F3">
        <v>48</v>
      </c>
      <c r="G3">
        <v>0</v>
      </c>
      <c r="H3">
        <v>1</v>
      </c>
      <c r="I3">
        <v>1</v>
      </c>
      <c r="J3">
        <v>14</v>
      </c>
      <c r="K3" t="s">
        <v>18</v>
      </c>
      <c r="L3">
        <v>1</v>
      </c>
      <c r="M3">
        <v>0.71831703185999995</v>
      </c>
      <c r="N3" t="s">
        <v>20</v>
      </c>
      <c r="O3">
        <v>60.151845870999999</v>
      </c>
      <c r="P3" t="s">
        <v>21</v>
      </c>
      <c r="Q3">
        <v>1</v>
      </c>
      <c r="R3" t="s">
        <v>22</v>
      </c>
    </row>
    <row r="4" spans="1:18" x14ac:dyDescent="0.2">
      <c r="A4" t="s">
        <v>19</v>
      </c>
      <c r="B4">
        <v>-90</v>
      </c>
      <c r="C4">
        <v>-500</v>
      </c>
      <c r="D4" t="s">
        <v>19</v>
      </c>
      <c r="E4">
        <v>1</v>
      </c>
      <c r="F4">
        <v>6</v>
      </c>
      <c r="G4">
        <v>0</v>
      </c>
      <c r="H4">
        <v>2</v>
      </c>
      <c r="I4">
        <v>2</v>
      </c>
      <c r="J4">
        <v>0</v>
      </c>
      <c r="K4" t="s">
        <v>19</v>
      </c>
      <c r="L4">
        <v>1</v>
      </c>
      <c r="M4">
        <v>0.33493399620100001</v>
      </c>
      <c r="N4" t="s">
        <v>20</v>
      </c>
      <c r="O4">
        <v>60.151845870999999</v>
      </c>
      <c r="P4" t="s">
        <v>21</v>
      </c>
      <c r="Q4">
        <v>1</v>
      </c>
      <c r="R4" t="s">
        <v>22</v>
      </c>
    </row>
    <row r="5" spans="1:18" x14ac:dyDescent="0.2">
      <c r="A5" t="s">
        <v>18</v>
      </c>
      <c r="B5">
        <v>90</v>
      </c>
      <c r="C5">
        <v>-500</v>
      </c>
      <c r="D5" t="s">
        <v>19</v>
      </c>
      <c r="E5">
        <v>0</v>
      </c>
      <c r="F5">
        <v>48</v>
      </c>
      <c r="G5">
        <v>0</v>
      </c>
      <c r="H5">
        <v>3</v>
      </c>
      <c r="I5">
        <v>3</v>
      </c>
      <c r="J5">
        <v>15</v>
      </c>
      <c r="K5" t="s">
        <v>18</v>
      </c>
      <c r="L5">
        <v>0</v>
      </c>
      <c r="M5">
        <v>0.25234794616700001</v>
      </c>
      <c r="N5" t="s">
        <v>20</v>
      </c>
      <c r="O5">
        <v>60.151845870999999</v>
      </c>
      <c r="P5" t="s">
        <v>21</v>
      </c>
      <c r="Q5">
        <v>1</v>
      </c>
      <c r="R5" t="s">
        <v>22</v>
      </c>
    </row>
    <row r="6" spans="1:18" x14ac:dyDescent="0.2">
      <c r="A6" t="s">
        <v>19</v>
      </c>
      <c r="B6">
        <v>-90</v>
      </c>
      <c r="C6">
        <v>500</v>
      </c>
      <c r="D6" t="s">
        <v>18</v>
      </c>
      <c r="E6">
        <v>0</v>
      </c>
      <c r="F6">
        <v>12</v>
      </c>
      <c r="G6">
        <v>0</v>
      </c>
      <c r="H6">
        <v>4</v>
      </c>
      <c r="I6">
        <v>4</v>
      </c>
      <c r="J6">
        <v>5</v>
      </c>
      <c r="K6" t="s">
        <v>18</v>
      </c>
      <c r="L6">
        <v>1</v>
      </c>
      <c r="M6">
        <v>0.41922998428300001</v>
      </c>
      <c r="N6" t="s">
        <v>20</v>
      </c>
      <c r="O6">
        <v>60.151845870999999</v>
      </c>
      <c r="P6" t="s">
        <v>21</v>
      </c>
      <c r="Q6">
        <v>1</v>
      </c>
      <c r="R6" t="s">
        <v>22</v>
      </c>
    </row>
    <row r="7" spans="1:18" x14ac:dyDescent="0.2">
      <c r="A7" t="s">
        <v>18</v>
      </c>
      <c r="B7">
        <v>90</v>
      </c>
      <c r="C7">
        <v>-500</v>
      </c>
      <c r="D7" t="s">
        <v>19</v>
      </c>
      <c r="E7">
        <v>0</v>
      </c>
      <c r="F7">
        <v>12</v>
      </c>
      <c r="G7">
        <v>0</v>
      </c>
      <c r="H7">
        <v>5</v>
      </c>
      <c r="I7">
        <v>5</v>
      </c>
      <c r="J7">
        <v>7</v>
      </c>
      <c r="K7" t="s">
        <v>19</v>
      </c>
      <c r="L7">
        <v>1</v>
      </c>
      <c r="M7">
        <v>0.40029215812699998</v>
      </c>
      <c r="N7" t="s">
        <v>20</v>
      </c>
      <c r="O7">
        <v>60.151845870999999</v>
      </c>
      <c r="P7" t="s">
        <v>21</v>
      </c>
      <c r="Q7">
        <v>1</v>
      </c>
      <c r="R7" t="s">
        <v>22</v>
      </c>
    </row>
    <row r="8" spans="1:18" x14ac:dyDescent="0.2">
      <c r="A8" t="s">
        <v>19</v>
      </c>
      <c r="B8">
        <v>-90</v>
      </c>
      <c r="C8">
        <v>-500</v>
      </c>
      <c r="D8" t="s">
        <v>19</v>
      </c>
      <c r="E8">
        <v>1</v>
      </c>
      <c r="F8">
        <v>12</v>
      </c>
      <c r="G8">
        <v>0</v>
      </c>
      <c r="H8">
        <v>6</v>
      </c>
      <c r="I8">
        <v>6</v>
      </c>
      <c r="J8">
        <v>4</v>
      </c>
      <c r="K8" t="s">
        <v>19</v>
      </c>
      <c r="L8">
        <v>1</v>
      </c>
      <c r="M8">
        <v>0.33323788642899999</v>
      </c>
      <c r="N8" t="s">
        <v>20</v>
      </c>
      <c r="O8">
        <v>60.151845870999999</v>
      </c>
      <c r="P8" t="s">
        <v>21</v>
      </c>
      <c r="Q8">
        <v>1</v>
      </c>
      <c r="R8" t="s">
        <v>22</v>
      </c>
    </row>
    <row r="9" spans="1:18" x14ac:dyDescent="0.2">
      <c r="A9" t="s">
        <v>18</v>
      </c>
      <c r="B9">
        <v>90</v>
      </c>
      <c r="C9">
        <v>500</v>
      </c>
      <c r="D9" t="s">
        <v>18</v>
      </c>
      <c r="E9">
        <v>1</v>
      </c>
      <c r="F9">
        <v>6</v>
      </c>
      <c r="G9">
        <v>0</v>
      </c>
      <c r="H9">
        <v>7</v>
      </c>
      <c r="I9">
        <v>7</v>
      </c>
      <c r="J9">
        <v>2</v>
      </c>
      <c r="K9" t="s">
        <v>18</v>
      </c>
      <c r="L9">
        <v>1</v>
      </c>
      <c r="M9">
        <v>0.28500294685400002</v>
      </c>
      <c r="N9" t="s">
        <v>20</v>
      </c>
      <c r="O9">
        <v>60.151845870999999</v>
      </c>
      <c r="P9" t="s">
        <v>21</v>
      </c>
      <c r="Q9">
        <v>1</v>
      </c>
      <c r="R9" t="s">
        <v>22</v>
      </c>
    </row>
    <row r="10" spans="1:18" x14ac:dyDescent="0.2">
      <c r="A10" t="s">
        <v>18</v>
      </c>
      <c r="B10">
        <v>90</v>
      </c>
      <c r="C10">
        <v>500</v>
      </c>
      <c r="D10" t="s">
        <v>18</v>
      </c>
      <c r="E10">
        <v>1</v>
      </c>
      <c r="F10">
        <v>24</v>
      </c>
      <c r="G10">
        <v>0</v>
      </c>
      <c r="H10">
        <v>8</v>
      </c>
      <c r="I10">
        <v>8</v>
      </c>
      <c r="J10">
        <v>10</v>
      </c>
      <c r="K10" t="s">
        <v>18</v>
      </c>
      <c r="L10">
        <v>1</v>
      </c>
      <c r="M10">
        <v>0.26797413825999999</v>
      </c>
      <c r="N10" t="s">
        <v>20</v>
      </c>
      <c r="O10">
        <v>60.151845870999999</v>
      </c>
      <c r="P10" t="s">
        <v>21</v>
      </c>
      <c r="Q10">
        <v>1</v>
      </c>
      <c r="R10" t="s">
        <v>22</v>
      </c>
    </row>
    <row r="11" spans="1:18" x14ac:dyDescent="0.2">
      <c r="A11" t="s">
        <v>19</v>
      </c>
      <c r="B11">
        <v>-90</v>
      </c>
      <c r="C11">
        <v>500</v>
      </c>
      <c r="D11" t="s">
        <v>18</v>
      </c>
      <c r="E11">
        <v>0</v>
      </c>
      <c r="F11">
        <v>48</v>
      </c>
      <c r="G11">
        <v>0</v>
      </c>
      <c r="H11">
        <v>9</v>
      </c>
      <c r="I11">
        <v>9</v>
      </c>
      <c r="J11">
        <v>13</v>
      </c>
      <c r="K11" t="s">
        <v>19</v>
      </c>
      <c r="L11">
        <v>0</v>
      </c>
      <c r="M11">
        <v>0.23426103591899999</v>
      </c>
      <c r="N11" t="s">
        <v>20</v>
      </c>
      <c r="O11">
        <v>60.151845870999999</v>
      </c>
      <c r="P11" t="s">
        <v>21</v>
      </c>
      <c r="Q11">
        <v>1</v>
      </c>
      <c r="R11" t="s">
        <v>22</v>
      </c>
    </row>
    <row r="12" spans="1:18" x14ac:dyDescent="0.2">
      <c r="A12" t="s">
        <v>19</v>
      </c>
      <c r="B12">
        <v>-90</v>
      </c>
      <c r="C12">
        <v>-500</v>
      </c>
      <c r="D12" t="s">
        <v>19</v>
      </c>
      <c r="E12">
        <v>1</v>
      </c>
      <c r="F12">
        <v>48</v>
      </c>
      <c r="G12">
        <v>0</v>
      </c>
      <c r="H12">
        <v>10</v>
      </c>
      <c r="I12">
        <v>10</v>
      </c>
      <c r="J12">
        <v>12</v>
      </c>
      <c r="K12" t="s">
        <v>19</v>
      </c>
      <c r="L12">
        <v>1</v>
      </c>
      <c r="M12">
        <v>0.30146503448500001</v>
      </c>
      <c r="N12" t="s">
        <v>20</v>
      </c>
      <c r="O12">
        <v>60.151845870999999</v>
      </c>
      <c r="P12" t="s">
        <v>21</v>
      </c>
      <c r="Q12">
        <v>1</v>
      </c>
      <c r="R12" t="s">
        <v>22</v>
      </c>
    </row>
    <row r="13" spans="1:18" x14ac:dyDescent="0.2">
      <c r="A13" t="s">
        <v>19</v>
      </c>
      <c r="B13">
        <v>-90</v>
      </c>
      <c r="C13">
        <v>500</v>
      </c>
      <c r="D13" t="s">
        <v>18</v>
      </c>
      <c r="E13">
        <v>0</v>
      </c>
      <c r="F13">
        <v>6</v>
      </c>
      <c r="G13">
        <v>0</v>
      </c>
      <c r="H13">
        <v>11</v>
      </c>
      <c r="I13">
        <v>11</v>
      </c>
      <c r="J13">
        <v>1</v>
      </c>
      <c r="K13" t="s">
        <v>18</v>
      </c>
      <c r="L13">
        <v>1</v>
      </c>
      <c r="M13">
        <v>0.31814599037199998</v>
      </c>
      <c r="N13" t="s">
        <v>20</v>
      </c>
      <c r="O13">
        <v>60.151845870999999</v>
      </c>
      <c r="P13" t="s">
        <v>21</v>
      </c>
      <c r="Q13">
        <v>1</v>
      </c>
      <c r="R13" t="s">
        <v>22</v>
      </c>
    </row>
    <row r="14" spans="1:18" x14ac:dyDescent="0.2">
      <c r="A14" t="s">
        <v>18</v>
      </c>
      <c r="B14">
        <v>90</v>
      </c>
      <c r="C14">
        <v>500</v>
      </c>
      <c r="D14" t="s">
        <v>18</v>
      </c>
      <c r="E14">
        <v>1</v>
      </c>
      <c r="F14">
        <v>12</v>
      </c>
      <c r="G14">
        <v>0</v>
      </c>
      <c r="H14">
        <v>12</v>
      </c>
      <c r="I14">
        <v>12</v>
      </c>
      <c r="J14">
        <v>6</v>
      </c>
      <c r="K14" t="s">
        <v>18</v>
      </c>
      <c r="L14">
        <v>1</v>
      </c>
      <c r="M14">
        <v>0.28541707992600002</v>
      </c>
      <c r="N14" t="s">
        <v>20</v>
      </c>
      <c r="O14">
        <v>60.151845870999999</v>
      </c>
      <c r="P14" t="s">
        <v>21</v>
      </c>
      <c r="Q14">
        <v>1</v>
      </c>
      <c r="R14" t="s">
        <v>22</v>
      </c>
    </row>
    <row r="15" spans="1:18" x14ac:dyDescent="0.2">
      <c r="A15" t="s">
        <v>19</v>
      </c>
      <c r="B15">
        <v>-90</v>
      </c>
      <c r="C15">
        <v>500</v>
      </c>
      <c r="D15" t="s">
        <v>18</v>
      </c>
      <c r="E15">
        <v>0</v>
      </c>
      <c r="F15">
        <v>24</v>
      </c>
      <c r="G15">
        <v>0</v>
      </c>
      <c r="H15">
        <v>13</v>
      </c>
      <c r="I15">
        <v>13</v>
      </c>
      <c r="J15">
        <v>9</v>
      </c>
      <c r="K15" t="s">
        <v>18</v>
      </c>
      <c r="L15">
        <v>1</v>
      </c>
      <c r="M15">
        <v>0.26845812797500002</v>
      </c>
      <c r="N15" t="s">
        <v>20</v>
      </c>
      <c r="O15">
        <v>60.151845870999999</v>
      </c>
      <c r="P15" t="s">
        <v>21</v>
      </c>
      <c r="Q15">
        <v>1</v>
      </c>
      <c r="R15" t="s">
        <v>22</v>
      </c>
    </row>
    <row r="16" spans="1:18" x14ac:dyDescent="0.2">
      <c r="A16" t="s">
        <v>19</v>
      </c>
      <c r="B16">
        <v>-90</v>
      </c>
      <c r="C16">
        <v>-500</v>
      </c>
      <c r="D16" t="s">
        <v>19</v>
      </c>
      <c r="E16">
        <v>1</v>
      </c>
      <c r="F16">
        <v>24</v>
      </c>
      <c r="G16">
        <v>0</v>
      </c>
      <c r="H16">
        <v>14</v>
      </c>
      <c r="I16">
        <v>14</v>
      </c>
      <c r="J16">
        <v>8</v>
      </c>
      <c r="K16" t="s">
        <v>19</v>
      </c>
      <c r="L16">
        <v>1</v>
      </c>
      <c r="M16">
        <v>0.28526496887199998</v>
      </c>
      <c r="N16" t="s">
        <v>20</v>
      </c>
      <c r="O16">
        <v>60.151845870999999</v>
      </c>
      <c r="P16" t="s">
        <v>21</v>
      </c>
      <c r="Q16">
        <v>1</v>
      </c>
      <c r="R16" t="s">
        <v>22</v>
      </c>
    </row>
    <row r="17" spans="1:18" x14ac:dyDescent="0.2">
      <c r="A17" t="s">
        <v>18</v>
      </c>
      <c r="B17">
        <v>90</v>
      </c>
      <c r="C17">
        <v>-500</v>
      </c>
      <c r="D17" t="s">
        <v>19</v>
      </c>
      <c r="E17">
        <v>0</v>
      </c>
      <c r="F17">
        <v>24</v>
      </c>
      <c r="G17">
        <v>0</v>
      </c>
      <c r="H17">
        <v>15</v>
      </c>
      <c r="I17">
        <v>15</v>
      </c>
      <c r="J17">
        <v>11</v>
      </c>
      <c r="K17" t="s">
        <v>19</v>
      </c>
      <c r="L17">
        <v>1</v>
      </c>
      <c r="M17">
        <v>0.26838803291300001</v>
      </c>
      <c r="N17" t="s">
        <v>20</v>
      </c>
      <c r="O17">
        <v>60.151845870999999</v>
      </c>
      <c r="P17" t="s">
        <v>21</v>
      </c>
      <c r="Q17">
        <v>1</v>
      </c>
      <c r="R17" t="s">
        <v>22</v>
      </c>
    </row>
    <row r="18" spans="1:18" x14ac:dyDescent="0.2">
      <c r="A18" t="s">
        <v>19</v>
      </c>
      <c r="B18">
        <v>-90</v>
      </c>
      <c r="C18">
        <v>-500</v>
      </c>
      <c r="D18" t="s">
        <v>19</v>
      </c>
      <c r="E18">
        <v>1</v>
      </c>
      <c r="F18">
        <v>6</v>
      </c>
      <c r="G18">
        <v>1</v>
      </c>
      <c r="H18">
        <v>0</v>
      </c>
      <c r="I18">
        <v>16</v>
      </c>
      <c r="J18">
        <v>0</v>
      </c>
      <c r="K18" t="s">
        <v>18</v>
      </c>
      <c r="L18">
        <v>0</v>
      </c>
      <c r="M18">
        <v>0.466063976288</v>
      </c>
      <c r="N18" t="s">
        <v>20</v>
      </c>
      <c r="O18">
        <v>60.151845870999999</v>
      </c>
      <c r="P18" t="s">
        <v>21</v>
      </c>
      <c r="Q18">
        <v>1</v>
      </c>
      <c r="R18" t="s">
        <v>22</v>
      </c>
    </row>
    <row r="19" spans="1:18" x14ac:dyDescent="0.2">
      <c r="A19" t="s">
        <v>19</v>
      </c>
      <c r="B19">
        <v>-90</v>
      </c>
      <c r="C19">
        <v>500</v>
      </c>
      <c r="D19" t="s">
        <v>18</v>
      </c>
      <c r="E19">
        <v>0</v>
      </c>
      <c r="F19">
        <v>48</v>
      </c>
      <c r="G19">
        <v>1</v>
      </c>
      <c r="H19">
        <v>1</v>
      </c>
      <c r="I19">
        <v>17</v>
      </c>
      <c r="J19">
        <v>13</v>
      </c>
      <c r="K19" t="s">
        <v>18</v>
      </c>
      <c r="L19">
        <v>1</v>
      </c>
      <c r="M19">
        <v>0.23448705673199999</v>
      </c>
      <c r="N19" t="s">
        <v>20</v>
      </c>
      <c r="O19">
        <v>60.151845870999999</v>
      </c>
      <c r="P19" t="s">
        <v>21</v>
      </c>
      <c r="Q19">
        <v>1</v>
      </c>
      <c r="R19" t="s">
        <v>22</v>
      </c>
    </row>
    <row r="20" spans="1:18" x14ac:dyDescent="0.2">
      <c r="A20" t="s">
        <v>19</v>
      </c>
      <c r="B20">
        <v>-90</v>
      </c>
      <c r="C20">
        <v>500</v>
      </c>
      <c r="D20" t="s">
        <v>18</v>
      </c>
      <c r="E20">
        <v>0</v>
      </c>
      <c r="F20">
        <v>24</v>
      </c>
      <c r="G20">
        <v>1</v>
      </c>
      <c r="H20">
        <v>2</v>
      </c>
      <c r="I20">
        <v>18</v>
      </c>
      <c r="J20">
        <v>9</v>
      </c>
      <c r="K20" t="s">
        <v>18</v>
      </c>
      <c r="L20">
        <v>1</v>
      </c>
      <c r="M20">
        <v>0.40137696266200001</v>
      </c>
      <c r="N20" t="s">
        <v>20</v>
      </c>
      <c r="O20">
        <v>60.151845870999999</v>
      </c>
      <c r="P20" t="s">
        <v>21</v>
      </c>
      <c r="Q20">
        <v>1</v>
      </c>
      <c r="R20" t="s">
        <v>22</v>
      </c>
    </row>
    <row r="21" spans="1:18" x14ac:dyDescent="0.2">
      <c r="A21" t="s">
        <v>18</v>
      </c>
      <c r="B21">
        <v>90</v>
      </c>
      <c r="C21">
        <v>500</v>
      </c>
      <c r="D21" t="s">
        <v>18</v>
      </c>
      <c r="E21">
        <v>1</v>
      </c>
      <c r="F21">
        <v>24</v>
      </c>
      <c r="G21">
        <v>1</v>
      </c>
      <c r="H21">
        <v>3</v>
      </c>
      <c r="I21">
        <v>19</v>
      </c>
      <c r="J21">
        <v>10</v>
      </c>
      <c r="K21" t="s">
        <v>19</v>
      </c>
      <c r="L21">
        <v>0</v>
      </c>
      <c r="M21">
        <v>0.25216794013999999</v>
      </c>
      <c r="N21" t="s">
        <v>20</v>
      </c>
      <c r="O21">
        <v>60.151845870999999</v>
      </c>
      <c r="P21" t="s">
        <v>21</v>
      </c>
      <c r="Q21">
        <v>1</v>
      </c>
      <c r="R21" t="s">
        <v>22</v>
      </c>
    </row>
    <row r="22" spans="1:18" x14ac:dyDescent="0.2">
      <c r="A22" t="s">
        <v>18</v>
      </c>
      <c r="B22">
        <v>90</v>
      </c>
      <c r="C22">
        <v>-500</v>
      </c>
      <c r="D22" t="s">
        <v>19</v>
      </c>
      <c r="E22">
        <v>0</v>
      </c>
      <c r="F22">
        <v>48</v>
      </c>
      <c r="G22">
        <v>1</v>
      </c>
      <c r="H22">
        <v>4</v>
      </c>
      <c r="I22">
        <v>20</v>
      </c>
      <c r="J22">
        <v>15</v>
      </c>
      <c r="K22" t="s">
        <v>19</v>
      </c>
      <c r="L22">
        <v>1</v>
      </c>
      <c r="M22">
        <v>0.36812400817899998</v>
      </c>
      <c r="N22" t="s">
        <v>20</v>
      </c>
      <c r="O22">
        <v>60.151845870999999</v>
      </c>
      <c r="P22" t="s">
        <v>21</v>
      </c>
      <c r="Q22">
        <v>1</v>
      </c>
      <c r="R22" t="s">
        <v>22</v>
      </c>
    </row>
    <row r="23" spans="1:18" x14ac:dyDescent="0.2">
      <c r="A23" t="s">
        <v>19</v>
      </c>
      <c r="B23">
        <v>-90</v>
      </c>
      <c r="C23">
        <v>-500</v>
      </c>
      <c r="D23" t="s">
        <v>19</v>
      </c>
      <c r="E23">
        <v>1</v>
      </c>
      <c r="F23">
        <v>24</v>
      </c>
      <c r="G23">
        <v>1</v>
      </c>
      <c r="H23">
        <v>5</v>
      </c>
      <c r="I23">
        <v>21</v>
      </c>
      <c r="J23">
        <v>8</v>
      </c>
      <c r="K23" t="s">
        <v>19</v>
      </c>
      <c r="L23">
        <v>1</v>
      </c>
      <c r="M23">
        <v>0.31730103492700001</v>
      </c>
      <c r="N23" t="s">
        <v>20</v>
      </c>
      <c r="O23">
        <v>60.151845870999999</v>
      </c>
      <c r="P23" t="s">
        <v>21</v>
      </c>
      <c r="Q23">
        <v>1</v>
      </c>
      <c r="R23" t="s">
        <v>22</v>
      </c>
    </row>
    <row r="24" spans="1:18" x14ac:dyDescent="0.2">
      <c r="A24" t="s">
        <v>18</v>
      </c>
      <c r="B24">
        <v>90</v>
      </c>
      <c r="C24">
        <v>500</v>
      </c>
      <c r="D24" t="s">
        <v>18</v>
      </c>
      <c r="E24">
        <v>1</v>
      </c>
      <c r="F24">
        <v>12</v>
      </c>
      <c r="G24">
        <v>1</v>
      </c>
      <c r="H24">
        <v>6</v>
      </c>
      <c r="I24">
        <v>22</v>
      </c>
      <c r="J24">
        <v>6</v>
      </c>
      <c r="K24" t="s">
        <v>18</v>
      </c>
      <c r="L24">
        <v>1</v>
      </c>
      <c r="M24">
        <v>0.30123877525300002</v>
      </c>
      <c r="N24" t="s">
        <v>20</v>
      </c>
      <c r="O24">
        <v>60.151845870999999</v>
      </c>
      <c r="P24" t="s">
        <v>21</v>
      </c>
      <c r="Q24">
        <v>1</v>
      </c>
      <c r="R24" t="s">
        <v>22</v>
      </c>
    </row>
    <row r="25" spans="1:18" x14ac:dyDescent="0.2">
      <c r="A25" t="s">
        <v>18</v>
      </c>
      <c r="B25">
        <v>90</v>
      </c>
      <c r="C25">
        <v>500</v>
      </c>
      <c r="D25" t="s">
        <v>18</v>
      </c>
      <c r="E25">
        <v>1</v>
      </c>
      <c r="F25">
        <v>48</v>
      </c>
      <c r="G25">
        <v>1</v>
      </c>
      <c r="H25">
        <v>7</v>
      </c>
      <c r="I25">
        <v>23</v>
      </c>
      <c r="J25">
        <v>14</v>
      </c>
      <c r="K25" t="s">
        <v>19</v>
      </c>
      <c r="L25">
        <v>0</v>
      </c>
      <c r="M25">
        <v>0.235028028488</v>
      </c>
      <c r="N25" t="s">
        <v>20</v>
      </c>
      <c r="O25">
        <v>60.151845870999999</v>
      </c>
      <c r="P25" t="s">
        <v>21</v>
      </c>
      <c r="Q25">
        <v>1</v>
      </c>
      <c r="R25" t="s">
        <v>22</v>
      </c>
    </row>
    <row r="26" spans="1:18" x14ac:dyDescent="0.2">
      <c r="A26" t="s">
        <v>18</v>
      </c>
      <c r="B26">
        <v>90</v>
      </c>
      <c r="C26">
        <v>-500</v>
      </c>
      <c r="D26" t="s">
        <v>19</v>
      </c>
      <c r="E26">
        <v>0</v>
      </c>
      <c r="F26">
        <v>24</v>
      </c>
      <c r="G26">
        <v>1</v>
      </c>
      <c r="H26">
        <v>8</v>
      </c>
      <c r="I26">
        <v>24</v>
      </c>
      <c r="J26">
        <v>11</v>
      </c>
      <c r="K26" t="s">
        <v>19</v>
      </c>
      <c r="L26">
        <v>1</v>
      </c>
      <c r="M26">
        <v>0.40128493309000002</v>
      </c>
      <c r="N26" t="s">
        <v>20</v>
      </c>
      <c r="O26">
        <v>60.151845870999999</v>
      </c>
      <c r="P26" t="s">
        <v>21</v>
      </c>
      <c r="Q26">
        <v>1</v>
      </c>
      <c r="R26" t="s">
        <v>22</v>
      </c>
    </row>
    <row r="27" spans="1:18" x14ac:dyDescent="0.2">
      <c r="A27" t="s">
        <v>19</v>
      </c>
      <c r="B27">
        <v>-90</v>
      </c>
      <c r="C27">
        <v>-500</v>
      </c>
      <c r="D27" t="s">
        <v>19</v>
      </c>
      <c r="E27">
        <v>1</v>
      </c>
      <c r="F27">
        <v>12</v>
      </c>
      <c r="G27">
        <v>1</v>
      </c>
      <c r="H27">
        <v>9</v>
      </c>
      <c r="I27">
        <v>25</v>
      </c>
      <c r="J27">
        <v>4</v>
      </c>
      <c r="K27" t="s">
        <v>19</v>
      </c>
      <c r="L27">
        <v>1</v>
      </c>
      <c r="M27">
        <v>0.40119409561199998</v>
      </c>
      <c r="N27" t="s">
        <v>20</v>
      </c>
      <c r="O27">
        <v>60.151845870999999</v>
      </c>
      <c r="P27" t="s">
        <v>21</v>
      </c>
      <c r="Q27">
        <v>1</v>
      </c>
      <c r="R27" t="s">
        <v>22</v>
      </c>
    </row>
    <row r="28" spans="1:18" x14ac:dyDescent="0.2">
      <c r="A28" t="s">
        <v>19</v>
      </c>
      <c r="B28">
        <v>-90</v>
      </c>
      <c r="C28">
        <v>-500</v>
      </c>
      <c r="D28" t="s">
        <v>19</v>
      </c>
      <c r="E28">
        <v>1</v>
      </c>
      <c r="F28">
        <v>48</v>
      </c>
      <c r="G28">
        <v>1</v>
      </c>
      <c r="H28">
        <v>10</v>
      </c>
      <c r="I28">
        <v>26</v>
      </c>
      <c r="J28">
        <v>12</v>
      </c>
      <c r="K28" t="s">
        <v>19</v>
      </c>
      <c r="L28">
        <v>1</v>
      </c>
      <c r="M28">
        <v>0.33412504196199999</v>
      </c>
      <c r="N28" t="s">
        <v>20</v>
      </c>
      <c r="O28">
        <v>60.151845870999999</v>
      </c>
      <c r="P28" t="s">
        <v>21</v>
      </c>
      <c r="Q28">
        <v>1</v>
      </c>
      <c r="R28" t="s">
        <v>22</v>
      </c>
    </row>
    <row r="29" spans="1:18" x14ac:dyDescent="0.2">
      <c r="A29" t="s">
        <v>18</v>
      </c>
      <c r="B29">
        <v>90</v>
      </c>
      <c r="C29">
        <v>-500</v>
      </c>
      <c r="D29" t="s">
        <v>19</v>
      </c>
      <c r="E29">
        <v>0</v>
      </c>
      <c r="F29">
        <v>12</v>
      </c>
      <c r="G29">
        <v>1</v>
      </c>
      <c r="H29">
        <v>11</v>
      </c>
      <c r="I29">
        <v>27</v>
      </c>
      <c r="J29">
        <v>7</v>
      </c>
      <c r="K29" t="s">
        <v>19</v>
      </c>
      <c r="L29">
        <v>1</v>
      </c>
      <c r="M29">
        <v>0.368086099625</v>
      </c>
      <c r="N29" t="s">
        <v>20</v>
      </c>
      <c r="O29">
        <v>60.151845870999999</v>
      </c>
      <c r="P29" t="s">
        <v>21</v>
      </c>
      <c r="Q29">
        <v>1</v>
      </c>
      <c r="R29" t="s">
        <v>22</v>
      </c>
    </row>
    <row r="30" spans="1:18" x14ac:dyDescent="0.2">
      <c r="A30" t="s">
        <v>19</v>
      </c>
      <c r="B30">
        <v>-90</v>
      </c>
      <c r="C30">
        <v>500</v>
      </c>
      <c r="D30" t="s">
        <v>18</v>
      </c>
      <c r="E30">
        <v>0</v>
      </c>
      <c r="F30">
        <v>12</v>
      </c>
      <c r="G30">
        <v>1</v>
      </c>
      <c r="H30">
        <v>12</v>
      </c>
      <c r="I30">
        <v>28</v>
      </c>
      <c r="J30">
        <v>5</v>
      </c>
      <c r="K30" t="s">
        <v>18</v>
      </c>
      <c r="L30">
        <v>1</v>
      </c>
      <c r="M30">
        <v>0.28535413742100002</v>
      </c>
      <c r="N30" t="s">
        <v>20</v>
      </c>
      <c r="O30">
        <v>60.151845870999999</v>
      </c>
      <c r="P30" t="s">
        <v>21</v>
      </c>
      <c r="Q30">
        <v>1</v>
      </c>
      <c r="R30" t="s">
        <v>22</v>
      </c>
    </row>
    <row r="31" spans="1:18" x14ac:dyDescent="0.2">
      <c r="A31" t="s">
        <v>18</v>
      </c>
      <c r="B31">
        <v>90</v>
      </c>
      <c r="C31">
        <v>500</v>
      </c>
      <c r="D31" t="s">
        <v>18</v>
      </c>
      <c r="E31">
        <v>1</v>
      </c>
      <c r="F31">
        <v>6</v>
      </c>
      <c r="G31">
        <v>1</v>
      </c>
      <c r="H31">
        <v>13</v>
      </c>
      <c r="I31">
        <v>29</v>
      </c>
      <c r="J31">
        <v>2</v>
      </c>
      <c r="K31" t="s">
        <v>18</v>
      </c>
      <c r="L31">
        <v>1</v>
      </c>
      <c r="M31">
        <v>0.45103192329399999</v>
      </c>
      <c r="N31" t="s">
        <v>20</v>
      </c>
      <c r="O31">
        <v>60.151845870999999</v>
      </c>
      <c r="P31" t="s">
        <v>21</v>
      </c>
      <c r="Q31">
        <v>1</v>
      </c>
      <c r="R31" t="s">
        <v>22</v>
      </c>
    </row>
    <row r="32" spans="1:18" x14ac:dyDescent="0.2">
      <c r="A32" t="s">
        <v>18</v>
      </c>
      <c r="B32">
        <v>90</v>
      </c>
      <c r="C32">
        <v>-500</v>
      </c>
      <c r="D32" t="s">
        <v>19</v>
      </c>
      <c r="E32">
        <v>0</v>
      </c>
      <c r="F32">
        <v>6</v>
      </c>
      <c r="G32">
        <v>1</v>
      </c>
      <c r="H32">
        <v>14</v>
      </c>
      <c r="I32">
        <v>30</v>
      </c>
      <c r="J32">
        <v>3</v>
      </c>
      <c r="K32" t="s">
        <v>19</v>
      </c>
      <c r="L32">
        <v>1</v>
      </c>
      <c r="M32">
        <v>0.28602194786099999</v>
      </c>
      <c r="N32" t="s">
        <v>20</v>
      </c>
      <c r="O32">
        <v>60.151845870999999</v>
      </c>
      <c r="P32" t="s">
        <v>21</v>
      </c>
      <c r="Q32">
        <v>1</v>
      </c>
      <c r="R32" t="s">
        <v>22</v>
      </c>
    </row>
    <row r="33" spans="1:18" x14ac:dyDescent="0.2">
      <c r="A33" t="s">
        <v>19</v>
      </c>
      <c r="B33">
        <v>-90</v>
      </c>
      <c r="C33">
        <v>500</v>
      </c>
      <c r="D33" t="s">
        <v>18</v>
      </c>
      <c r="E33">
        <v>0</v>
      </c>
      <c r="F33">
        <v>6</v>
      </c>
      <c r="G33">
        <v>1</v>
      </c>
      <c r="H33">
        <v>15</v>
      </c>
      <c r="I33">
        <v>31</v>
      </c>
      <c r="J33">
        <v>1</v>
      </c>
      <c r="K33" t="s">
        <v>19</v>
      </c>
      <c r="L33">
        <v>0</v>
      </c>
      <c r="M33">
        <v>0.33525204658500002</v>
      </c>
      <c r="N33" t="s">
        <v>20</v>
      </c>
      <c r="O33">
        <v>60.151845870999999</v>
      </c>
      <c r="P33" t="s">
        <v>21</v>
      </c>
      <c r="Q33">
        <v>1</v>
      </c>
      <c r="R33" t="s">
        <v>22</v>
      </c>
    </row>
    <row r="34" spans="1:18" x14ac:dyDescent="0.2">
      <c r="A34" t="s">
        <v>18</v>
      </c>
      <c r="B34">
        <v>90</v>
      </c>
      <c r="C34">
        <v>-500</v>
      </c>
      <c r="D34" t="s">
        <v>19</v>
      </c>
      <c r="E34">
        <v>0</v>
      </c>
      <c r="F34">
        <v>24</v>
      </c>
      <c r="G34">
        <v>2</v>
      </c>
      <c r="H34">
        <v>0</v>
      </c>
      <c r="I34">
        <v>32</v>
      </c>
      <c r="J34">
        <v>11</v>
      </c>
      <c r="K34" t="s">
        <v>19</v>
      </c>
      <c r="L34">
        <v>1</v>
      </c>
      <c r="M34">
        <v>0.36745405197100001</v>
      </c>
      <c r="N34" t="s">
        <v>20</v>
      </c>
      <c r="O34">
        <v>60.151845870999999</v>
      </c>
      <c r="P34" t="s">
        <v>21</v>
      </c>
      <c r="Q34">
        <v>1</v>
      </c>
      <c r="R34" t="s">
        <v>22</v>
      </c>
    </row>
    <row r="35" spans="1:18" x14ac:dyDescent="0.2">
      <c r="A35" t="s">
        <v>19</v>
      </c>
      <c r="B35">
        <v>-90</v>
      </c>
      <c r="C35">
        <v>500</v>
      </c>
      <c r="D35" t="s">
        <v>18</v>
      </c>
      <c r="E35">
        <v>0</v>
      </c>
      <c r="F35">
        <v>24</v>
      </c>
      <c r="G35">
        <v>2</v>
      </c>
      <c r="H35">
        <v>1</v>
      </c>
      <c r="I35">
        <v>33</v>
      </c>
      <c r="J35">
        <v>9</v>
      </c>
      <c r="K35" t="s">
        <v>18</v>
      </c>
      <c r="L35">
        <v>1</v>
      </c>
      <c r="M35">
        <v>0.28446912765499999</v>
      </c>
      <c r="N35" t="s">
        <v>20</v>
      </c>
      <c r="O35">
        <v>60.151845870999999</v>
      </c>
      <c r="P35" t="s">
        <v>21</v>
      </c>
      <c r="Q35">
        <v>1</v>
      </c>
      <c r="R35" t="s">
        <v>22</v>
      </c>
    </row>
    <row r="36" spans="1:18" x14ac:dyDescent="0.2">
      <c r="A36" t="s">
        <v>19</v>
      </c>
      <c r="B36">
        <v>-90</v>
      </c>
      <c r="C36">
        <v>-500</v>
      </c>
      <c r="D36" t="s">
        <v>19</v>
      </c>
      <c r="E36">
        <v>1</v>
      </c>
      <c r="F36">
        <v>12</v>
      </c>
      <c r="G36">
        <v>2</v>
      </c>
      <c r="H36">
        <v>2</v>
      </c>
      <c r="I36">
        <v>34</v>
      </c>
      <c r="J36">
        <v>4</v>
      </c>
      <c r="K36" t="s">
        <v>19</v>
      </c>
      <c r="L36">
        <v>1</v>
      </c>
      <c r="M36">
        <v>0.335198163986</v>
      </c>
      <c r="N36" t="s">
        <v>20</v>
      </c>
      <c r="O36">
        <v>60.151845870999999</v>
      </c>
      <c r="P36" t="s">
        <v>21</v>
      </c>
      <c r="Q36">
        <v>1</v>
      </c>
      <c r="R36" t="s">
        <v>22</v>
      </c>
    </row>
    <row r="37" spans="1:18" x14ac:dyDescent="0.2">
      <c r="A37" t="s">
        <v>18</v>
      </c>
      <c r="B37">
        <v>90</v>
      </c>
      <c r="C37">
        <v>500</v>
      </c>
      <c r="D37" t="s">
        <v>18</v>
      </c>
      <c r="E37">
        <v>1</v>
      </c>
      <c r="F37">
        <v>48</v>
      </c>
      <c r="G37">
        <v>2</v>
      </c>
      <c r="H37">
        <v>3</v>
      </c>
      <c r="I37">
        <v>35</v>
      </c>
      <c r="J37">
        <v>14</v>
      </c>
      <c r="K37" t="s">
        <v>18</v>
      </c>
      <c r="L37">
        <v>1</v>
      </c>
      <c r="M37">
        <v>0.251349925995</v>
      </c>
      <c r="N37" t="s">
        <v>20</v>
      </c>
      <c r="O37">
        <v>60.151845870999999</v>
      </c>
      <c r="P37" t="s">
        <v>21</v>
      </c>
      <c r="Q37">
        <v>1</v>
      </c>
      <c r="R37" t="s">
        <v>22</v>
      </c>
    </row>
    <row r="38" spans="1:18" x14ac:dyDescent="0.2">
      <c r="A38" t="s">
        <v>19</v>
      </c>
      <c r="B38">
        <v>-90</v>
      </c>
      <c r="C38">
        <v>-500</v>
      </c>
      <c r="D38" t="s">
        <v>19</v>
      </c>
      <c r="E38">
        <v>1</v>
      </c>
      <c r="F38">
        <v>24</v>
      </c>
      <c r="G38">
        <v>2</v>
      </c>
      <c r="H38">
        <v>4</v>
      </c>
      <c r="I38">
        <v>36</v>
      </c>
      <c r="J38">
        <v>8</v>
      </c>
      <c r="K38" t="s">
        <v>19</v>
      </c>
      <c r="L38">
        <v>1</v>
      </c>
      <c r="M38">
        <v>0.26821994781500003</v>
      </c>
      <c r="N38" t="s">
        <v>20</v>
      </c>
      <c r="O38">
        <v>60.151845870999999</v>
      </c>
      <c r="P38" t="s">
        <v>21</v>
      </c>
      <c r="Q38">
        <v>1</v>
      </c>
      <c r="R38" t="s">
        <v>22</v>
      </c>
    </row>
    <row r="39" spans="1:18" x14ac:dyDescent="0.2">
      <c r="A39" t="s">
        <v>19</v>
      </c>
      <c r="B39">
        <v>-90</v>
      </c>
      <c r="C39">
        <v>-500</v>
      </c>
      <c r="D39" t="s">
        <v>19</v>
      </c>
      <c r="E39">
        <v>1</v>
      </c>
      <c r="F39">
        <v>48</v>
      </c>
      <c r="G39">
        <v>2</v>
      </c>
      <c r="H39">
        <v>5</v>
      </c>
      <c r="I39">
        <v>37</v>
      </c>
      <c r="J39">
        <v>12</v>
      </c>
      <c r="K39" t="s">
        <v>19</v>
      </c>
      <c r="L39">
        <v>1</v>
      </c>
      <c r="M39">
        <v>0.318126916885</v>
      </c>
      <c r="N39" t="s">
        <v>20</v>
      </c>
      <c r="O39">
        <v>60.151845870999999</v>
      </c>
      <c r="P39" t="s">
        <v>21</v>
      </c>
      <c r="Q39">
        <v>1</v>
      </c>
      <c r="R39" t="s">
        <v>22</v>
      </c>
    </row>
    <row r="40" spans="1:18" x14ac:dyDescent="0.2">
      <c r="A40" t="s">
        <v>19</v>
      </c>
      <c r="B40">
        <v>-90</v>
      </c>
      <c r="C40">
        <v>500</v>
      </c>
      <c r="D40" t="s">
        <v>18</v>
      </c>
      <c r="E40">
        <v>0</v>
      </c>
      <c r="F40">
        <v>6</v>
      </c>
      <c r="G40">
        <v>2</v>
      </c>
      <c r="H40">
        <v>6</v>
      </c>
      <c r="I40">
        <v>38</v>
      </c>
      <c r="J40">
        <v>1</v>
      </c>
      <c r="K40" t="s">
        <v>18</v>
      </c>
      <c r="L40">
        <v>1</v>
      </c>
      <c r="M40">
        <v>0.40196180343600002</v>
      </c>
      <c r="N40" t="s">
        <v>20</v>
      </c>
      <c r="O40">
        <v>60.151845870999999</v>
      </c>
      <c r="P40" t="s">
        <v>21</v>
      </c>
      <c r="Q40">
        <v>1</v>
      </c>
      <c r="R40" t="s">
        <v>22</v>
      </c>
    </row>
    <row r="41" spans="1:18" x14ac:dyDescent="0.2">
      <c r="A41" t="s">
        <v>18</v>
      </c>
      <c r="B41">
        <v>90</v>
      </c>
      <c r="C41">
        <v>-500</v>
      </c>
      <c r="D41" t="s">
        <v>19</v>
      </c>
      <c r="E41">
        <v>0</v>
      </c>
      <c r="F41">
        <v>48</v>
      </c>
      <c r="G41">
        <v>2</v>
      </c>
      <c r="H41">
        <v>7</v>
      </c>
      <c r="I41">
        <v>39</v>
      </c>
      <c r="J41">
        <v>15</v>
      </c>
      <c r="K41" t="s">
        <v>19</v>
      </c>
      <c r="L41">
        <v>1</v>
      </c>
      <c r="M41">
        <v>0.35199594497699999</v>
      </c>
      <c r="N41" t="s">
        <v>20</v>
      </c>
      <c r="O41">
        <v>60.151845870999999</v>
      </c>
      <c r="P41" t="s">
        <v>21</v>
      </c>
      <c r="Q41">
        <v>1</v>
      </c>
      <c r="R41" t="s">
        <v>22</v>
      </c>
    </row>
    <row r="42" spans="1:18" x14ac:dyDescent="0.2">
      <c r="A42" t="s">
        <v>19</v>
      </c>
      <c r="B42">
        <v>-90</v>
      </c>
      <c r="C42">
        <v>-500</v>
      </c>
      <c r="D42" t="s">
        <v>19</v>
      </c>
      <c r="E42">
        <v>1</v>
      </c>
      <c r="F42">
        <v>6</v>
      </c>
      <c r="G42">
        <v>2</v>
      </c>
      <c r="H42">
        <v>8</v>
      </c>
      <c r="I42">
        <v>40</v>
      </c>
      <c r="J42">
        <v>0</v>
      </c>
      <c r="K42" t="s">
        <v>19</v>
      </c>
      <c r="L42">
        <v>1</v>
      </c>
      <c r="M42">
        <v>0.36766910552999998</v>
      </c>
      <c r="N42" t="s">
        <v>20</v>
      </c>
      <c r="O42">
        <v>60.151845870999999</v>
      </c>
      <c r="P42" t="s">
        <v>21</v>
      </c>
      <c r="Q42">
        <v>1</v>
      </c>
      <c r="R42" t="s">
        <v>22</v>
      </c>
    </row>
    <row r="43" spans="1:18" x14ac:dyDescent="0.2">
      <c r="A43" t="s">
        <v>18</v>
      </c>
      <c r="B43">
        <v>90</v>
      </c>
      <c r="C43">
        <v>-500</v>
      </c>
      <c r="D43" t="s">
        <v>19</v>
      </c>
      <c r="E43">
        <v>0</v>
      </c>
      <c r="F43">
        <v>12</v>
      </c>
      <c r="G43">
        <v>2</v>
      </c>
      <c r="H43">
        <v>9</v>
      </c>
      <c r="I43">
        <v>41</v>
      </c>
      <c r="J43">
        <v>7</v>
      </c>
      <c r="K43" t="s">
        <v>19</v>
      </c>
      <c r="L43">
        <v>1</v>
      </c>
      <c r="M43">
        <v>0.35139679908799998</v>
      </c>
      <c r="N43" t="s">
        <v>20</v>
      </c>
      <c r="O43">
        <v>60.151845870999999</v>
      </c>
      <c r="P43" t="s">
        <v>21</v>
      </c>
      <c r="Q43">
        <v>1</v>
      </c>
      <c r="R43" t="s">
        <v>22</v>
      </c>
    </row>
    <row r="44" spans="1:18" x14ac:dyDescent="0.2">
      <c r="A44" t="s">
        <v>18</v>
      </c>
      <c r="B44">
        <v>90</v>
      </c>
      <c r="C44">
        <v>-500</v>
      </c>
      <c r="D44" t="s">
        <v>19</v>
      </c>
      <c r="E44">
        <v>0</v>
      </c>
      <c r="F44">
        <v>6</v>
      </c>
      <c r="G44">
        <v>2</v>
      </c>
      <c r="H44">
        <v>10</v>
      </c>
      <c r="I44">
        <v>42</v>
      </c>
      <c r="J44">
        <v>3</v>
      </c>
      <c r="K44" t="s">
        <v>19</v>
      </c>
      <c r="L44">
        <v>1</v>
      </c>
      <c r="M44">
        <v>0.31710004806499997</v>
      </c>
      <c r="N44" t="s">
        <v>20</v>
      </c>
      <c r="O44">
        <v>60.151845870999999</v>
      </c>
      <c r="P44" t="s">
        <v>21</v>
      </c>
      <c r="Q44">
        <v>1</v>
      </c>
      <c r="R44" t="s">
        <v>22</v>
      </c>
    </row>
    <row r="45" spans="1:18" x14ac:dyDescent="0.2">
      <c r="A45" t="s">
        <v>18</v>
      </c>
      <c r="B45">
        <v>90</v>
      </c>
      <c r="C45">
        <v>500</v>
      </c>
      <c r="D45" t="s">
        <v>18</v>
      </c>
      <c r="E45">
        <v>1</v>
      </c>
      <c r="F45">
        <v>6</v>
      </c>
      <c r="G45">
        <v>2</v>
      </c>
      <c r="H45">
        <v>11</v>
      </c>
      <c r="I45">
        <v>43</v>
      </c>
      <c r="J45">
        <v>2</v>
      </c>
      <c r="K45" t="s">
        <v>18</v>
      </c>
      <c r="L45">
        <v>1</v>
      </c>
      <c r="M45">
        <v>0.56822800636299997</v>
      </c>
      <c r="N45" t="s">
        <v>20</v>
      </c>
      <c r="O45">
        <v>60.151845870999999</v>
      </c>
      <c r="P45" t="s">
        <v>21</v>
      </c>
      <c r="Q45">
        <v>1</v>
      </c>
      <c r="R45" t="s">
        <v>22</v>
      </c>
    </row>
    <row r="46" spans="1:18" x14ac:dyDescent="0.2">
      <c r="A46" t="s">
        <v>18</v>
      </c>
      <c r="B46">
        <v>90</v>
      </c>
      <c r="C46">
        <v>500</v>
      </c>
      <c r="D46" t="s">
        <v>18</v>
      </c>
      <c r="E46">
        <v>1</v>
      </c>
      <c r="F46">
        <v>24</v>
      </c>
      <c r="G46">
        <v>2</v>
      </c>
      <c r="H46">
        <v>12</v>
      </c>
      <c r="I46">
        <v>44</v>
      </c>
      <c r="J46">
        <v>10</v>
      </c>
      <c r="K46" t="s">
        <v>18</v>
      </c>
      <c r="L46">
        <v>1</v>
      </c>
      <c r="M46">
        <v>0.268406867981</v>
      </c>
      <c r="N46" t="s">
        <v>20</v>
      </c>
      <c r="O46">
        <v>60.151845870999999</v>
      </c>
      <c r="P46" t="s">
        <v>21</v>
      </c>
      <c r="Q46">
        <v>1</v>
      </c>
      <c r="R46" t="s">
        <v>22</v>
      </c>
    </row>
    <row r="47" spans="1:18" x14ac:dyDescent="0.2">
      <c r="A47" t="s">
        <v>19</v>
      </c>
      <c r="B47">
        <v>-90</v>
      </c>
      <c r="C47">
        <v>500</v>
      </c>
      <c r="D47" t="s">
        <v>18</v>
      </c>
      <c r="E47">
        <v>0</v>
      </c>
      <c r="F47">
        <v>48</v>
      </c>
      <c r="G47">
        <v>2</v>
      </c>
      <c r="H47">
        <v>13</v>
      </c>
      <c r="I47">
        <v>45</v>
      </c>
      <c r="J47">
        <v>13</v>
      </c>
      <c r="K47" t="s">
        <v>18</v>
      </c>
      <c r="L47">
        <v>1</v>
      </c>
      <c r="M47">
        <v>0.41835498809799998</v>
      </c>
      <c r="N47" t="s">
        <v>20</v>
      </c>
      <c r="O47">
        <v>60.151845870999999</v>
      </c>
      <c r="P47" t="s">
        <v>21</v>
      </c>
      <c r="Q47">
        <v>1</v>
      </c>
      <c r="R47" t="s">
        <v>22</v>
      </c>
    </row>
    <row r="48" spans="1:18" x14ac:dyDescent="0.2">
      <c r="A48" t="s">
        <v>18</v>
      </c>
      <c r="B48">
        <v>90</v>
      </c>
      <c r="C48">
        <v>500</v>
      </c>
      <c r="D48" t="s">
        <v>18</v>
      </c>
      <c r="E48">
        <v>1</v>
      </c>
      <c r="F48">
        <v>12</v>
      </c>
      <c r="G48">
        <v>2</v>
      </c>
      <c r="H48">
        <v>14</v>
      </c>
      <c r="I48">
        <v>46</v>
      </c>
      <c r="J48">
        <v>6</v>
      </c>
      <c r="K48" t="s">
        <v>18</v>
      </c>
      <c r="L48">
        <v>1</v>
      </c>
      <c r="M48">
        <v>0.31782388687099999</v>
      </c>
      <c r="N48" t="s">
        <v>20</v>
      </c>
      <c r="O48">
        <v>60.151845870999999</v>
      </c>
      <c r="P48" t="s">
        <v>21</v>
      </c>
      <c r="Q48">
        <v>1</v>
      </c>
      <c r="R48" t="s">
        <v>22</v>
      </c>
    </row>
    <row r="49" spans="1:18" x14ac:dyDescent="0.2">
      <c r="A49" t="s">
        <v>19</v>
      </c>
      <c r="B49">
        <v>-90</v>
      </c>
      <c r="C49">
        <v>500</v>
      </c>
      <c r="D49" t="s">
        <v>18</v>
      </c>
      <c r="E49">
        <v>0</v>
      </c>
      <c r="F49">
        <v>12</v>
      </c>
      <c r="G49">
        <v>2</v>
      </c>
      <c r="H49">
        <v>15</v>
      </c>
      <c r="I49">
        <v>47</v>
      </c>
      <c r="J49">
        <v>5</v>
      </c>
      <c r="K49" t="s">
        <v>18</v>
      </c>
      <c r="L49">
        <v>1</v>
      </c>
      <c r="M49">
        <v>0.40142011642499997</v>
      </c>
      <c r="N49" t="s">
        <v>20</v>
      </c>
      <c r="O49">
        <v>60.151845870999999</v>
      </c>
      <c r="P49" t="s">
        <v>21</v>
      </c>
      <c r="Q49">
        <v>1</v>
      </c>
      <c r="R49" t="s">
        <v>22</v>
      </c>
    </row>
    <row r="50" spans="1:18" x14ac:dyDescent="0.2">
      <c r="A50" t="s">
        <v>19</v>
      </c>
      <c r="B50">
        <v>-90</v>
      </c>
      <c r="C50">
        <v>500</v>
      </c>
      <c r="D50" t="s">
        <v>18</v>
      </c>
      <c r="E50">
        <v>0</v>
      </c>
      <c r="F50">
        <v>6</v>
      </c>
      <c r="G50">
        <v>3</v>
      </c>
      <c r="H50">
        <v>0</v>
      </c>
      <c r="I50">
        <v>48</v>
      </c>
      <c r="J50">
        <v>1</v>
      </c>
      <c r="K50" t="s">
        <v>18</v>
      </c>
      <c r="L50">
        <v>1</v>
      </c>
      <c r="M50">
        <v>0.31930804252599998</v>
      </c>
      <c r="N50" t="s">
        <v>20</v>
      </c>
      <c r="O50">
        <v>60.151845870999999</v>
      </c>
      <c r="P50" t="s">
        <v>21</v>
      </c>
      <c r="Q50">
        <v>1</v>
      </c>
      <c r="R50" t="s">
        <v>22</v>
      </c>
    </row>
    <row r="51" spans="1:18" x14ac:dyDescent="0.2">
      <c r="A51" t="s">
        <v>19</v>
      </c>
      <c r="B51">
        <v>-90</v>
      </c>
      <c r="C51">
        <v>500</v>
      </c>
      <c r="D51" t="s">
        <v>18</v>
      </c>
      <c r="E51">
        <v>0</v>
      </c>
      <c r="F51">
        <v>12</v>
      </c>
      <c r="G51">
        <v>3</v>
      </c>
      <c r="H51">
        <v>1</v>
      </c>
      <c r="I51">
        <v>49</v>
      </c>
      <c r="J51">
        <v>5</v>
      </c>
      <c r="K51" t="s">
        <v>19</v>
      </c>
      <c r="L51">
        <v>0</v>
      </c>
      <c r="M51">
        <v>0.26755809783899998</v>
      </c>
      <c r="N51" t="s">
        <v>20</v>
      </c>
      <c r="O51">
        <v>60.151845870999999</v>
      </c>
      <c r="P51" t="s">
        <v>21</v>
      </c>
      <c r="Q51">
        <v>1</v>
      </c>
      <c r="R51" t="s">
        <v>22</v>
      </c>
    </row>
    <row r="52" spans="1:18" x14ac:dyDescent="0.2">
      <c r="A52" t="s">
        <v>18</v>
      </c>
      <c r="B52">
        <v>90</v>
      </c>
      <c r="C52">
        <v>500</v>
      </c>
      <c r="D52" t="s">
        <v>18</v>
      </c>
      <c r="E52">
        <v>1</v>
      </c>
      <c r="F52">
        <v>48</v>
      </c>
      <c r="G52">
        <v>3</v>
      </c>
      <c r="H52">
        <v>2</v>
      </c>
      <c r="I52">
        <v>50</v>
      </c>
      <c r="J52">
        <v>14</v>
      </c>
      <c r="K52" t="s">
        <v>18</v>
      </c>
      <c r="L52">
        <v>1</v>
      </c>
      <c r="M52">
        <v>0.301383972168</v>
      </c>
      <c r="N52" t="s">
        <v>20</v>
      </c>
      <c r="O52">
        <v>60.151845870999999</v>
      </c>
      <c r="P52" t="s">
        <v>21</v>
      </c>
      <c r="Q52">
        <v>1</v>
      </c>
      <c r="R52" t="s">
        <v>22</v>
      </c>
    </row>
    <row r="53" spans="1:18" x14ac:dyDescent="0.2">
      <c r="A53" t="s">
        <v>19</v>
      </c>
      <c r="B53">
        <v>-90</v>
      </c>
      <c r="C53">
        <v>-500</v>
      </c>
      <c r="D53" t="s">
        <v>19</v>
      </c>
      <c r="E53">
        <v>1</v>
      </c>
      <c r="F53">
        <v>24</v>
      </c>
      <c r="G53">
        <v>3</v>
      </c>
      <c r="H53">
        <v>3</v>
      </c>
      <c r="I53">
        <v>51</v>
      </c>
      <c r="J53">
        <v>8</v>
      </c>
      <c r="K53" t="s">
        <v>19</v>
      </c>
      <c r="L53">
        <v>1</v>
      </c>
      <c r="M53">
        <v>0.36817407608000002</v>
      </c>
      <c r="N53" t="s">
        <v>20</v>
      </c>
      <c r="O53">
        <v>60.151845870999999</v>
      </c>
      <c r="P53" t="s">
        <v>21</v>
      </c>
      <c r="Q53">
        <v>1</v>
      </c>
      <c r="R53" t="s">
        <v>22</v>
      </c>
    </row>
    <row r="54" spans="1:18" x14ac:dyDescent="0.2">
      <c r="A54" t="s">
        <v>18</v>
      </c>
      <c r="B54">
        <v>90</v>
      </c>
      <c r="C54">
        <v>500</v>
      </c>
      <c r="D54" t="s">
        <v>18</v>
      </c>
      <c r="E54">
        <v>1</v>
      </c>
      <c r="F54">
        <v>24</v>
      </c>
      <c r="G54">
        <v>3</v>
      </c>
      <c r="H54">
        <v>4</v>
      </c>
      <c r="I54">
        <v>52</v>
      </c>
      <c r="J54">
        <v>10</v>
      </c>
      <c r="K54" t="s">
        <v>18</v>
      </c>
      <c r="L54">
        <v>1</v>
      </c>
      <c r="M54">
        <v>0.28442883491499998</v>
      </c>
      <c r="N54" t="s">
        <v>20</v>
      </c>
      <c r="O54">
        <v>60.151845870999999</v>
      </c>
      <c r="P54" t="s">
        <v>21</v>
      </c>
      <c r="Q54">
        <v>1</v>
      </c>
      <c r="R54" t="s">
        <v>22</v>
      </c>
    </row>
    <row r="55" spans="1:18" x14ac:dyDescent="0.2">
      <c r="A55" t="s">
        <v>19</v>
      </c>
      <c r="B55">
        <v>-90</v>
      </c>
      <c r="C55">
        <v>-500</v>
      </c>
      <c r="D55" t="s">
        <v>19</v>
      </c>
      <c r="E55">
        <v>1</v>
      </c>
      <c r="F55">
        <v>6</v>
      </c>
      <c r="G55">
        <v>3</v>
      </c>
      <c r="H55">
        <v>5</v>
      </c>
      <c r="I55">
        <v>53</v>
      </c>
      <c r="J55">
        <v>0</v>
      </c>
      <c r="K55" t="s">
        <v>19</v>
      </c>
      <c r="L55">
        <v>1</v>
      </c>
      <c r="M55">
        <v>0.31814002990700002</v>
      </c>
      <c r="N55" t="s">
        <v>20</v>
      </c>
      <c r="O55">
        <v>60.151845870999999</v>
      </c>
      <c r="P55" t="s">
        <v>21</v>
      </c>
      <c r="Q55">
        <v>1</v>
      </c>
      <c r="R55" t="s">
        <v>22</v>
      </c>
    </row>
    <row r="56" spans="1:18" x14ac:dyDescent="0.2">
      <c r="A56" t="s">
        <v>19</v>
      </c>
      <c r="B56">
        <v>-90</v>
      </c>
      <c r="C56">
        <v>-500</v>
      </c>
      <c r="D56" t="s">
        <v>19</v>
      </c>
      <c r="E56">
        <v>1</v>
      </c>
      <c r="F56">
        <v>48</v>
      </c>
      <c r="G56">
        <v>3</v>
      </c>
      <c r="H56">
        <v>6</v>
      </c>
      <c r="I56">
        <v>54</v>
      </c>
      <c r="J56">
        <v>12</v>
      </c>
      <c r="K56" t="s">
        <v>19</v>
      </c>
      <c r="L56">
        <v>1</v>
      </c>
      <c r="M56">
        <v>0.30120992660500001</v>
      </c>
      <c r="N56" t="s">
        <v>20</v>
      </c>
      <c r="O56">
        <v>60.151845870999999</v>
      </c>
      <c r="P56" t="s">
        <v>21</v>
      </c>
      <c r="Q56">
        <v>1</v>
      </c>
      <c r="R56" t="s">
        <v>22</v>
      </c>
    </row>
    <row r="57" spans="1:18" x14ac:dyDescent="0.2">
      <c r="A57" t="s">
        <v>18</v>
      </c>
      <c r="B57">
        <v>90</v>
      </c>
      <c r="C57">
        <v>500</v>
      </c>
      <c r="D57" t="s">
        <v>18</v>
      </c>
      <c r="E57">
        <v>1</v>
      </c>
      <c r="F57">
        <v>12</v>
      </c>
      <c r="G57">
        <v>3</v>
      </c>
      <c r="H57">
        <v>7</v>
      </c>
      <c r="I57">
        <v>55</v>
      </c>
      <c r="J57">
        <v>6</v>
      </c>
      <c r="K57" t="s">
        <v>18</v>
      </c>
      <c r="L57">
        <v>1</v>
      </c>
      <c r="M57">
        <v>0.25124692916899999</v>
      </c>
      <c r="N57" t="s">
        <v>20</v>
      </c>
      <c r="O57">
        <v>60.151845870999999</v>
      </c>
      <c r="P57" t="s">
        <v>21</v>
      </c>
      <c r="Q57">
        <v>1</v>
      </c>
      <c r="R57" t="s">
        <v>22</v>
      </c>
    </row>
    <row r="58" spans="1:18" x14ac:dyDescent="0.2">
      <c r="A58" t="s">
        <v>19</v>
      </c>
      <c r="B58">
        <v>-90</v>
      </c>
      <c r="C58">
        <v>-500</v>
      </c>
      <c r="D58" t="s">
        <v>19</v>
      </c>
      <c r="E58">
        <v>1</v>
      </c>
      <c r="F58">
        <v>12</v>
      </c>
      <c r="G58">
        <v>3</v>
      </c>
      <c r="H58">
        <v>8</v>
      </c>
      <c r="I58">
        <v>56</v>
      </c>
      <c r="J58">
        <v>4</v>
      </c>
      <c r="K58" t="s">
        <v>19</v>
      </c>
      <c r="L58">
        <v>1</v>
      </c>
      <c r="M58">
        <v>0.28568005561799997</v>
      </c>
      <c r="N58" t="s">
        <v>20</v>
      </c>
      <c r="O58">
        <v>60.151845870999999</v>
      </c>
      <c r="P58" t="s">
        <v>21</v>
      </c>
      <c r="Q58">
        <v>1</v>
      </c>
      <c r="R58" t="s">
        <v>22</v>
      </c>
    </row>
    <row r="59" spans="1:18" x14ac:dyDescent="0.2">
      <c r="A59" t="s">
        <v>18</v>
      </c>
      <c r="B59">
        <v>90</v>
      </c>
      <c r="C59">
        <v>-500</v>
      </c>
      <c r="D59" t="s">
        <v>19</v>
      </c>
      <c r="E59">
        <v>0</v>
      </c>
      <c r="F59">
        <v>24</v>
      </c>
      <c r="G59">
        <v>3</v>
      </c>
      <c r="H59">
        <v>9</v>
      </c>
      <c r="I59">
        <v>57</v>
      </c>
      <c r="J59">
        <v>11</v>
      </c>
      <c r="K59" t="s">
        <v>19</v>
      </c>
      <c r="L59">
        <v>1</v>
      </c>
      <c r="M59">
        <v>0.38506412506100002</v>
      </c>
      <c r="N59" t="s">
        <v>20</v>
      </c>
      <c r="O59">
        <v>60.151845870999999</v>
      </c>
      <c r="P59" t="s">
        <v>21</v>
      </c>
      <c r="Q59">
        <v>1</v>
      </c>
      <c r="R59" t="s">
        <v>22</v>
      </c>
    </row>
    <row r="60" spans="1:18" x14ac:dyDescent="0.2">
      <c r="A60" t="s">
        <v>18</v>
      </c>
      <c r="B60">
        <v>90</v>
      </c>
      <c r="C60">
        <v>-500</v>
      </c>
      <c r="D60" t="s">
        <v>19</v>
      </c>
      <c r="E60">
        <v>0</v>
      </c>
      <c r="F60">
        <v>48</v>
      </c>
      <c r="G60">
        <v>3</v>
      </c>
      <c r="H60">
        <v>10</v>
      </c>
      <c r="I60">
        <v>58</v>
      </c>
      <c r="J60">
        <v>15</v>
      </c>
      <c r="K60" t="s">
        <v>18</v>
      </c>
      <c r="L60">
        <v>0</v>
      </c>
      <c r="M60">
        <v>0.30147099494899998</v>
      </c>
      <c r="N60" t="s">
        <v>20</v>
      </c>
      <c r="O60">
        <v>60.151845870999999</v>
      </c>
      <c r="P60" t="s">
        <v>21</v>
      </c>
      <c r="Q60">
        <v>1</v>
      </c>
      <c r="R60" t="s">
        <v>22</v>
      </c>
    </row>
    <row r="61" spans="1:18" x14ac:dyDescent="0.2">
      <c r="A61" t="s">
        <v>18</v>
      </c>
      <c r="B61">
        <v>90</v>
      </c>
      <c r="C61">
        <v>500</v>
      </c>
      <c r="D61" t="s">
        <v>18</v>
      </c>
      <c r="E61">
        <v>1</v>
      </c>
      <c r="F61">
        <v>6</v>
      </c>
      <c r="G61">
        <v>3</v>
      </c>
      <c r="H61">
        <v>11</v>
      </c>
      <c r="I61">
        <v>59</v>
      </c>
      <c r="J61">
        <v>2</v>
      </c>
      <c r="K61" t="s">
        <v>18</v>
      </c>
      <c r="L61">
        <v>1</v>
      </c>
      <c r="M61">
        <v>0.35060405731200001</v>
      </c>
      <c r="N61" t="s">
        <v>20</v>
      </c>
      <c r="O61">
        <v>60.151845870999999</v>
      </c>
      <c r="P61" t="s">
        <v>21</v>
      </c>
      <c r="Q61">
        <v>1</v>
      </c>
      <c r="R61" t="s">
        <v>22</v>
      </c>
    </row>
    <row r="62" spans="1:18" x14ac:dyDescent="0.2">
      <c r="A62" t="s">
        <v>18</v>
      </c>
      <c r="B62">
        <v>90</v>
      </c>
      <c r="C62">
        <v>-500</v>
      </c>
      <c r="D62" t="s">
        <v>19</v>
      </c>
      <c r="E62">
        <v>0</v>
      </c>
      <c r="F62">
        <v>6</v>
      </c>
      <c r="G62">
        <v>3</v>
      </c>
      <c r="H62">
        <v>12</v>
      </c>
      <c r="I62">
        <v>60</v>
      </c>
      <c r="J62">
        <v>3</v>
      </c>
      <c r="K62" t="s">
        <v>19</v>
      </c>
      <c r="L62">
        <v>1</v>
      </c>
      <c r="M62">
        <v>0.38604688644399998</v>
      </c>
      <c r="N62" t="s">
        <v>20</v>
      </c>
      <c r="O62">
        <v>60.151845870999999</v>
      </c>
      <c r="P62" t="s">
        <v>21</v>
      </c>
      <c r="Q62">
        <v>1</v>
      </c>
      <c r="R62" t="s">
        <v>22</v>
      </c>
    </row>
    <row r="63" spans="1:18" x14ac:dyDescent="0.2">
      <c r="A63" t="s">
        <v>18</v>
      </c>
      <c r="B63">
        <v>90</v>
      </c>
      <c r="C63">
        <v>-500</v>
      </c>
      <c r="D63" t="s">
        <v>19</v>
      </c>
      <c r="E63">
        <v>0</v>
      </c>
      <c r="F63">
        <v>12</v>
      </c>
      <c r="G63">
        <v>3</v>
      </c>
      <c r="H63">
        <v>13</v>
      </c>
      <c r="I63">
        <v>61</v>
      </c>
      <c r="J63">
        <v>7</v>
      </c>
      <c r="K63" t="s">
        <v>19</v>
      </c>
      <c r="L63">
        <v>1</v>
      </c>
      <c r="M63">
        <v>0.33416819572399997</v>
      </c>
      <c r="N63" t="s">
        <v>20</v>
      </c>
      <c r="O63">
        <v>60.151845870999999</v>
      </c>
      <c r="P63" t="s">
        <v>21</v>
      </c>
      <c r="Q63">
        <v>1</v>
      </c>
      <c r="R63" t="s">
        <v>22</v>
      </c>
    </row>
    <row r="64" spans="1:18" x14ac:dyDescent="0.2">
      <c r="A64" t="s">
        <v>19</v>
      </c>
      <c r="B64">
        <v>-90</v>
      </c>
      <c r="C64">
        <v>500</v>
      </c>
      <c r="D64" t="s">
        <v>18</v>
      </c>
      <c r="E64">
        <v>0</v>
      </c>
      <c r="F64">
        <v>24</v>
      </c>
      <c r="G64">
        <v>3</v>
      </c>
      <c r="H64">
        <v>14</v>
      </c>
      <c r="I64">
        <v>62</v>
      </c>
      <c r="J64">
        <v>9</v>
      </c>
      <c r="K64" t="s">
        <v>18</v>
      </c>
      <c r="L64">
        <v>1</v>
      </c>
      <c r="M64">
        <v>0.252774000168</v>
      </c>
      <c r="N64" t="s">
        <v>20</v>
      </c>
      <c r="O64">
        <v>60.151845870999999</v>
      </c>
      <c r="P64" t="s">
        <v>21</v>
      </c>
      <c r="Q64">
        <v>1</v>
      </c>
      <c r="R64" t="s">
        <v>22</v>
      </c>
    </row>
    <row r="65" spans="1:18" x14ac:dyDescent="0.2">
      <c r="A65" t="s">
        <v>19</v>
      </c>
      <c r="B65">
        <v>-90</v>
      </c>
      <c r="C65">
        <v>500</v>
      </c>
      <c r="D65" t="s">
        <v>18</v>
      </c>
      <c r="E65">
        <v>0</v>
      </c>
      <c r="F65">
        <v>48</v>
      </c>
      <c r="G65">
        <v>3</v>
      </c>
      <c r="H65">
        <v>15</v>
      </c>
      <c r="I65">
        <v>63</v>
      </c>
      <c r="J65">
        <v>13</v>
      </c>
      <c r="K65" t="s">
        <v>18</v>
      </c>
      <c r="L65">
        <v>1</v>
      </c>
      <c r="M65">
        <v>0.28542304038999999</v>
      </c>
      <c r="N65" t="s">
        <v>20</v>
      </c>
      <c r="O65">
        <v>60.151845870999999</v>
      </c>
      <c r="P65" t="s">
        <v>21</v>
      </c>
      <c r="Q65">
        <v>1</v>
      </c>
      <c r="R65" t="s">
        <v>22</v>
      </c>
    </row>
    <row r="66" spans="1:18" x14ac:dyDescent="0.2">
      <c r="A66" t="s">
        <v>19</v>
      </c>
      <c r="B66">
        <v>-90</v>
      </c>
      <c r="C66">
        <v>-500</v>
      </c>
      <c r="D66" t="s">
        <v>19</v>
      </c>
      <c r="E66">
        <v>1</v>
      </c>
      <c r="F66">
        <v>12</v>
      </c>
      <c r="G66">
        <v>4</v>
      </c>
      <c r="H66">
        <v>0</v>
      </c>
      <c r="I66">
        <v>64</v>
      </c>
      <c r="J66">
        <v>4</v>
      </c>
      <c r="K66" t="s">
        <v>19</v>
      </c>
      <c r="L66">
        <v>1</v>
      </c>
      <c r="M66">
        <v>0.352924108505</v>
      </c>
      <c r="N66" t="s">
        <v>20</v>
      </c>
      <c r="O66">
        <v>60.151845870999999</v>
      </c>
      <c r="P66" t="s">
        <v>21</v>
      </c>
      <c r="Q66">
        <v>1</v>
      </c>
      <c r="R66" t="s">
        <v>22</v>
      </c>
    </row>
    <row r="67" spans="1:18" x14ac:dyDescent="0.2">
      <c r="A67" t="s">
        <v>18</v>
      </c>
      <c r="B67">
        <v>90</v>
      </c>
      <c r="C67">
        <v>500</v>
      </c>
      <c r="D67" t="s">
        <v>18</v>
      </c>
      <c r="E67">
        <v>1</v>
      </c>
      <c r="F67">
        <v>48</v>
      </c>
      <c r="G67">
        <v>4</v>
      </c>
      <c r="H67">
        <v>1</v>
      </c>
      <c r="I67">
        <v>65</v>
      </c>
      <c r="J67">
        <v>14</v>
      </c>
      <c r="K67" t="s">
        <v>18</v>
      </c>
      <c r="L67">
        <v>1</v>
      </c>
      <c r="M67">
        <v>0.45168304443399998</v>
      </c>
      <c r="N67" t="s">
        <v>20</v>
      </c>
      <c r="O67">
        <v>60.151845870999999</v>
      </c>
      <c r="P67" t="s">
        <v>21</v>
      </c>
      <c r="Q67">
        <v>1</v>
      </c>
      <c r="R67" t="s">
        <v>22</v>
      </c>
    </row>
    <row r="68" spans="1:18" x14ac:dyDescent="0.2">
      <c r="A68" t="s">
        <v>19</v>
      </c>
      <c r="B68">
        <v>-90</v>
      </c>
      <c r="C68">
        <v>500</v>
      </c>
      <c r="D68" t="s">
        <v>18</v>
      </c>
      <c r="E68">
        <v>0</v>
      </c>
      <c r="F68">
        <v>24</v>
      </c>
      <c r="G68">
        <v>4</v>
      </c>
      <c r="H68">
        <v>2</v>
      </c>
      <c r="I68">
        <v>66</v>
      </c>
      <c r="J68">
        <v>9</v>
      </c>
      <c r="K68" t="s">
        <v>19</v>
      </c>
      <c r="L68">
        <v>0</v>
      </c>
      <c r="M68">
        <v>0.30132484436000001</v>
      </c>
      <c r="N68" t="s">
        <v>20</v>
      </c>
      <c r="O68">
        <v>60.151845870999999</v>
      </c>
      <c r="P68" t="s">
        <v>21</v>
      </c>
      <c r="Q68">
        <v>1</v>
      </c>
      <c r="R68" t="s">
        <v>22</v>
      </c>
    </row>
    <row r="69" spans="1:18" x14ac:dyDescent="0.2">
      <c r="A69" t="s">
        <v>18</v>
      </c>
      <c r="B69">
        <v>90</v>
      </c>
      <c r="C69">
        <v>-500</v>
      </c>
      <c r="D69" t="s">
        <v>19</v>
      </c>
      <c r="E69">
        <v>0</v>
      </c>
      <c r="F69">
        <v>6</v>
      </c>
      <c r="G69">
        <v>4</v>
      </c>
      <c r="H69">
        <v>3</v>
      </c>
      <c r="I69">
        <v>67</v>
      </c>
      <c r="J69">
        <v>3</v>
      </c>
      <c r="K69" t="s">
        <v>19</v>
      </c>
      <c r="L69">
        <v>1</v>
      </c>
      <c r="M69">
        <v>0.41734910011300003</v>
      </c>
      <c r="N69" t="s">
        <v>20</v>
      </c>
      <c r="O69">
        <v>60.151845870999999</v>
      </c>
      <c r="P69" t="s">
        <v>21</v>
      </c>
      <c r="Q69">
        <v>1</v>
      </c>
      <c r="R69" t="s">
        <v>22</v>
      </c>
    </row>
    <row r="70" spans="1:18" x14ac:dyDescent="0.2">
      <c r="A70" t="s">
        <v>18</v>
      </c>
      <c r="B70">
        <v>90</v>
      </c>
      <c r="C70">
        <v>500</v>
      </c>
      <c r="D70" t="s">
        <v>18</v>
      </c>
      <c r="E70">
        <v>1</v>
      </c>
      <c r="F70">
        <v>12</v>
      </c>
      <c r="G70">
        <v>4</v>
      </c>
      <c r="H70">
        <v>4</v>
      </c>
      <c r="I70">
        <v>68</v>
      </c>
      <c r="J70">
        <v>6</v>
      </c>
      <c r="K70" t="s">
        <v>19</v>
      </c>
      <c r="L70">
        <v>0</v>
      </c>
      <c r="M70">
        <v>0.25160002708399998</v>
      </c>
      <c r="N70" t="s">
        <v>20</v>
      </c>
      <c r="O70">
        <v>60.151845870999999</v>
      </c>
      <c r="P70" t="s">
        <v>21</v>
      </c>
      <c r="Q70">
        <v>1</v>
      </c>
      <c r="R70" t="s">
        <v>22</v>
      </c>
    </row>
    <row r="71" spans="1:18" x14ac:dyDescent="0.2">
      <c r="A71" t="s">
        <v>19</v>
      </c>
      <c r="B71">
        <v>-90</v>
      </c>
      <c r="C71">
        <v>-500</v>
      </c>
      <c r="D71" t="s">
        <v>19</v>
      </c>
      <c r="E71">
        <v>1</v>
      </c>
      <c r="F71">
        <v>6</v>
      </c>
      <c r="G71">
        <v>4</v>
      </c>
      <c r="H71">
        <v>5</v>
      </c>
      <c r="I71">
        <v>69</v>
      </c>
      <c r="J71">
        <v>0</v>
      </c>
      <c r="K71" t="s">
        <v>19</v>
      </c>
      <c r="L71">
        <v>1</v>
      </c>
      <c r="M71">
        <v>0.41834187507600001</v>
      </c>
      <c r="N71" t="s">
        <v>20</v>
      </c>
      <c r="O71">
        <v>60.151845870999999</v>
      </c>
      <c r="P71" t="s">
        <v>21</v>
      </c>
      <c r="Q71">
        <v>1</v>
      </c>
      <c r="R71" t="s">
        <v>22</v>
      </c>
    </row>
    <row r="72" spans="1:18" x14ac:dyDescent="0.2">
      <c r="A72" t="s">
        <v>18</v>
      </c>
      <c r="B72">
        <v>90</v>
      </c>
      <c r="C72">
        <v>-500</v>
      </c>
      <c r="D72" t="s">
        <v>19</v>
      </c>
      <c r="E72">
        <v>0</v>
      </c>
      <c r="F72">
        <v>12</v>
      </c>
      <c r="G72">
        <v>4</v>
      </c>
      <c r="H72">
        <v>6</v>
      </c>
      <c r="I72">
        <v>70</v>
      </c>
      <c r="J72">
        <v>7</v>
      </c>
      <c r="K72" t="s">
        <v>19</v>
      </c>
      <c r="L72">
        <v>1</v>
      </c>
      <c r="M72">
        <v>0.40051913261400002</v>
      </c>
      <c r="N72" t="s">
        <v>20</v>
      </c>
      <c r="O72">
        <v>60.151845870999999</v>
      </c>
      <c r="P72" t="s">
        <v>21</v>
      </c>
      <c r="Q72">
        <v>1</v>
      </c>
      <c r="R72" t="s">
        <v>22</v>
      </c>
    </row>
    <row r="73" spans="1:18" x14ac:dyDescent="0.2">
      <c r="A73" t="s">
        <v>19</v>
      </c>
      <c r="B73">
        <v>-90</v>
      </c>
      <c r="C73">
        <v>500</v>
      </c>
      <c r="D73" t="s">
        <v>18</v>
      </c>
      <c r="E73">
        <v>0</v>
      </c>
      <c r="F73">
        <v>6</v>
      </c>
      <c r="G73">
        <v>4</v>
      </c>
      <c r="H73">
        <v>7</v>
      </c>
      <c r="I73">
        <v>71</v>
      </c>
      <c r="J73">
        <v>1</v>
      </c>
      <c r="K73" t="s">
        <v>18</v>
      </c>
      <c r="L73">
        <v>1</v>
      </c>
      <c r="M73">
        <v>0.25132298469499997</v>
      </c>
      <c r="N73" t="s">
        <v>20</v>
      </c>
      <c r="O73">
        <v>60.151845870999999</v>
      </c>
      <c r="P73" t="s">
        <v>21</v>
      </c>
      <c r="Q73">
        <v>1</v>
      </c>
      <c r="R73" t="s">
        <v>22</v>
      </c>
    </row>
    <row r="74" spans="1:18" x14ac:dyDescent="0.2">
      <c r="A74" t="s">
        <v>18</v>
      </c>
      <c r="B74">
        <v>90</v>
      </c>
      <c r="C74">
        <v>500</v>
      </c>
      <c r="D74" t="s">
        <v>18</v>
      </c>
      <c r="E74">
        <v>1</v>
      </c>
      <c r="F74">
        <v>24</v>
      </c>
      <c r="G74">
        <v>4</v>
      </c>
      <c r="H74">
        <v>8</v>
      </c>
      <c r="I74">
        <v>72</v>
      </c>
      <c r="J74">
        <v>10</v>
      </c>
      <c r="K74" t="s">
        <v>18</v>
      </c>
      <c r="L74">
        <v>1</v>
      </c>
      <c r="M74">
        <v>0.33441996574400001</v>
      </c>
      <c r="N74" t="s">
        <v>20</v>
      </c>
      <c r="O74">
        <v>60.151845870999999</v>
      </c>
      <c r="P74" t="s">
        <v>21</v>
      </c>
      <c r="Q74">
        <v>1</v>
      </c>
      <c r="R74" t="s">
        <v>22</v>
      </c>
    </row>
    <row r="75" spans="1:18" x14ac:dyDescent="0.2">
      <c r="A75" t="s">
        <v>18</v>
      </c>
      <c r="B75">
        <v>90</v>
      </c>
      <c r="C75">
        <v>-500</v>
      </c>
      <c r="D75" t="s">
        <v>19</v>
      </c>
      <c r="E75">
        <v>0</v>
      </c>
      <c r="F75">
        <v>48</v>
      </c>
      <c r="G75">
        <v>4</v>
      </c>
      <c r="H75">
        <v>9</v>
      </c>
      <c r="I75">
        <v>73</v>
      </c>
      <c r="J75">
        <v>15</v>
      </c>
      <c r="K75" t="s">
        <v>19</v>
      </c>
      <c r="L75">
        <v>1</v>
      </c>
      <c r="M75">
        <v>0.30137515068100001</v>
      </c>
      <c r="N75" t="s">
        <v>20</v>
      </c>
      <c r="O75">
        <v>60.151845870999999</v>
      </c>
      <c r="P75" t="s">
        <v>21</v>
      </c>
      <c r="Q75">
        <v>1</v>
      </c>
      <c r="R75" t="s">
        <v>22</v>
      </c>
    </row>
    <row r="76" spans="1:18" x14ac:dyDescent="0.2">
      <c r="A76" t="s">
        <v>18</v>
      </c>
      <c r="B76">
        <v>90</v>
      </c>
      <c r="C76">
        <v>-500</v>
      </c>
      <c r="D76" t="s">
        <v>19</v>
      </c>
      <c r="E76">
        <v>0</v>
      </c>
      <c r="F76">
        <v>24</v>
      </c>
      <c r="G76">
        <v>4</v>
      </c>
      <c r="H76">
        <v>10</v>
      </c>
      <c r="I76">
        <v>74</v>
      </c>
      <c r="J76">
        <v>11</v>
      </c>
      <c r="K76" t="s">
        <v>19</v>
      </c>
      <c r="L76">
        <v>1</v>
      </c>
      <c r="M76">
        <v>0.40115499496500001</v>
      </c>
      <c r="N76" t="s">
        <v>20</v>
      </c>
      <c r="O76">
        <v>60.151845870999999</v>
      </c>
      <c r="P76" t="s">
        <v>21</v>
      </c>
      <c r="Q76">
        <v>1</v>
      </c>
      <c r="R76" t="s">
        <v>22</v>
      </c>
    </row>
    <row r="77" spans="1:18" x14ac:dyDescent="0.2">
      <c r="A77" t="s">
        <v>18</v>
      </c>
      <c r="B77">
        <v>90</v>
      </c>
      <c r="C77">
        <v>500</v>
      </c>
      <c r="D77" t="s">
        <v>18</v>
      </c>
      <c r="E77">
        <v>1</v>
      </c>
      <c r="F77">
        <v>6</v>
      </c>
      <c r="G77">
        <v>4</v>
      </c>
      <c r="H77">
        <v>11</v>
      </c>
      <c r="I77">
        <v>75</v>
      </c>
      <c r="J77">
        <v>2</v>
      </c>
      <c r="K77" t="s">
        <v>19</v>
      </c>
      <c r="L77">
        <v>0</v>
      </c>
      <c r="M77">
        <v>0.30034780502300001</v>
      </c>
      <c r="N77" t="s">
        <v>20</v>
      </c>
      <c r="O77">
        <v>60.151845870999999</v>
      </c>
      <c r="P77" t="s">
        <v>21</v>
      </c>
      <c r="Q77">
        <v>1</v>
      </c>
      <c r="R77" t="s">
        <v>22</v>
      </c>
    </row>
    <row r="78" spans="1:18" x14ac:dyDescent="0.2">
      <c r="A78" t="s">
        <v>19</v>
      </c>
      <c r="B78">
        <v>-90</v>
      </c>
      <c r="C78">
        <v>-500</v>
      </c>
      <c r="D78" t="s">
        <v>19</v>
      </c>
      <c r="E78">
        <v>1</v>
      </c>
      <c r="F78">
        <v>48</v>
      </c>
      <c r="G78">
        <v>4</v>
      </c>
      <c r="H78">
        <v>12</v>
      </c>
      <c r="I78">
        <v>76</v>
      </c>
      <c r="J78">
        <v>12</v>
      </c>
      <c r="K78" t="s">
        <v>19</v>
      </c>
      <c r="L78">
        <v>1</v>
      </c>
      <c r="M78">
        <v>0.401296854019</v>
      </c>
      <c r="N78" t="s">
        <v>20</v>
      </c>
      <c r="O78">
        <v>60.151845870999999</v>
      </c>
      <c r="P78" t="s">
        <v>21</v>
      </c>
      <c r="Q78">
        <v>1</v>
      </c>
      <c r="R78" t="s">
        <v>22</v>
      </c>
    </row>
    <row r="79" spans="1:18" x14ac:dyDescent="0.2">
      <c r="A79" t="s">
        <v>19</v>
      </c>
      <c r="B79">
        <v>-90</v>
      </c>
      <c r="C79">
        <v>500</v>
      </c>
      <c r="D79" t="s">
        <v>18</v>
      </c>
      <c r="E79">
        <v>0</v>
      </c>
      <c r="F79">
        <v>12</v>
      </c>
      <c r="G79">
        <v>4</v>
      </c>
      <c r="H79">
        <v>13</v>
      </c>
      <c r="I79">
        <v>77</v>
      </c>
      <c r="J79">
        <v>5</v>
      </c>
      <c r="K79" t="s">
        <v>18</v>
      </c>
      <c r="L79">
        <v>1</v>
      </c>
      <c r="M79">
        <v>0.33540892601</v>
      </c>
      <c r="N79" t="s">
        <v>20</v>
      </c>
      <c r="O79">
        <v>60.151845870999999</v>
      </c>
      <c r="P79" t="s">
        <v>21</v>
      </c>
      <c r="Q79">
        <v>1</v>
      </c>
      <c r="R79" t="s">
        <v>22</v>
      </c>
    </row>
    <row r="80" spans="1:18" x14ac:dyDescent="0.2">
      <c r="A80" t="s">
        <v>19</v>
      </c>
      <c r="B80">
        <v>-90</v>
      </c>
      <c r="C80">
        <v>-500</v>
      </c>
      <c r="D80" t="s">
        <v>19</v>
      </c>
      <c r="E80">
        <v>1</v>
      </c>
      <c r="F80">
        <v>24</v>
      </c>
      <c r="G80">
        <v>4</v>
      </c>
      <c r="H80">
        <v>14</v>
      </c>
      <c r="I80">
        <v>78</v>
      </c>
      <c r="J80">
        <v>8</v>
      </c>
      <c r="K80" t="s">
        <v>19</v>
      </c>
      <c r="L80">
        <v>1</v>
      </c>
      <c r="M80">
        <v>0.36756587028499998</v>
      </c>
      <c r="N80" t="s">
        <v>20</v>
      </c>
      <c r="O80">
        <v>60.151845870999999</v>
      </c>
      <c r="P80" t="s">
        <v>21</v>
      </c>
      <c r="Q80">
        <v>1</v>
      </c>
      <c r="R80" t="s">
        <v>22</v>
      </c>
    </row>
    <row r="81" spans="1:18" x14ac:dyDescent="0.2">
      <c r="A81" t="s">
        <v>19</v>
      </c>
      <c r="B81">
        <v>-90</v>
      </c>
      <c r="C81">
        <v>500</v>
      </c>
      <c r="D81" t="s">
        <v>18</v>
      </c>
      <c r="E81">
        <v>0</v>
      </c>
      <c r="F81">
        <v>48</v>
      </c>
      <c r="G81">
        <v>4</v>
      </c>
      <c r="H81">
        <v>15</v>
      </c>
      <c r="I81">
        <v>79</v>
      </c>
      <c r="J81">
        <v>13</v>
      </c>
      <c r="K81" t="s">
        <v>18</v>
      </c>
      <c r="L81">
        <v>1</v>
      </c>
      <c r="M81">
        <v>0.31801414489699997</v>
      </c>
      <c r="N81" t="s">
        <v>20</v>
      </c>
      <c r="O81">
        <v>60.151845870999999</v>
      </c>
      <c r="P81" t="s">
        <v>21</v>
      </c>
      <c r="Q81">
        <v>1</v>
      </c>
      <c r="R81" t="s">
        <v>22</v>
      </c>
    </row>
    <row r="82" spans="1:18" x14ac:dyDescent="0.2">
      <c r="A82" t="s">
        <v>18</v>
      </c>
      <c r="B82">
        <v>90</v>
      </c>
      <c r="C82">
        <v>500</v>
      </c>
      <c r="D82" t="s">
        <v>18</v>
      </c>
      <c r="E82">
        <v>1</v>
      </c>
      <c r="F82">
        <v>48</v>
      </c>
      <c r="G82">
        <v>5</v>
      </c>
      <c r="H82">
        <v>0</v>
      </c>
      <c r="I82">
        <v>80</v>
      </c>
      <c r="J82">
        <v>14</v>
      </c>
      <c r="K82" t="s">
        <v>18</v>
      </c>
      <c r="L82">
        <v>1</v>
      </c>
      <c r="M82">
        <v>0.334388017654</v>
      </c>
      <c r="N82" t="s">
        <v>20</v>
      </c>
      <c r="O82">
        <v>60.151845870999999</v>
      </c>
      <c r="P82" t="s">
        <v>21</v>
      </c>
      <c r="Q82">
        <v>1</v>
      </c>
      <c r="R82" t="s">
        <v>22</v>
      </c>
    </row>
    <row r="83" spans="1:18" x14ac:dyDescent="0.2">
      <c r="A83" t="s">
        <v>19</v>
      </c>
      <c r="B83">
        <v>-90</v>
      </c>
      <c r="C83">
        <v>500</v>
      </c>
      <c r="D83" t="s">
        <v>18</v>
      </c>
      <c r="E83">
        <v>0</v>
      </c>
      <c r="F83">
        <v>6</v>
      </c>
      <c r="G83">
        <v>5</v>
      </c>
      <c r="H83">
        <v>1</v>
      </c>
      <c r="I83">
        <v>81</v>
      </c>
      <c r="J83">
        <v>1</v>
      </c>
      <c r="K83" t="s">
        <v>18</v>
      </c>
      <c r="L83">
        <v>1</v>
      </c>
      <c r="M83">
        <v>0.38592791557299999</v>
      </c>
      <c r="N83" t="s">
        <v>20</v>
      </c>
      <c r="O83">
        <v>60.151845870999999</v>
      </c>
      <c r="P83" t="s">
        <v>21</v>
      </c>
      <c r="Q83">
        <v>1</v>
      </c>
      <c r="R83" t="s">
        <v>22</v>
      </c>
    </row>
    <row r="84" spans="1:18" x14ac:dyDescent="0.2">
      <c r="A84" t="s">
        <v>19</v>
      </c>
      <c r="B84">
        <v>-90</v>
      </c>
      <c r="C84">
        <v>-500</v>
      </c>
      <c r="D84" t="s">
        <v>19</v>
      </c>
      <c r="E84">
        <v>1</v>
      </c>
      <c r="F84">
        <v>24</v>
      </c>
      <c r="G84">
        <v>5</v>
      </c>
      <c r="H84">
        <v>2</v>
      </c>
      <c r="I84">
        <v>82</v>
      </c>
      <c r="J84">
        <v>8</v>
      </c>
      <c r="K84" t="s">
        <v>19</v>
      </c>
      <c r="L84">
        <v>1</v>
      </c>
      <c r="M84">
        <v>0.28488111496000001</v>
      </c>
      <c r="N84" t="s">
        <v>20</v>
      </c>
      <c r="O84">
        <v>60.151845870999999</v>
      </c>
      <c r="P84" t="s">
        <v>21</v>
      </c>
      <c r="Q84">
        <v>1</v>
      </c>
      <c r="R84" t="s">
        <v>22</v>
      </c>
    </row>
    <row r="85" spans="1:18" x14ac:dyDescent="0.2">
      <c r="A85" t="s">
        <v>19</v>
      </c>
      <c r="B85">
        <v>-90</v>
      </c>
      <c r="C85">
        <v>500</v>
      </c>
      <c r="D85" t="s">
        <v>18</v>
      </c>
      <c r="E85">
        <v>0</v>
      </c>
      <c r="F85">
        <v>48</v>
      </c>
      <c r="G85">
        <v>5</v>
      </c>
      <c r="H85">
        <v>3</v>
      </c>
      <c r="I85">
        <v>83</v>
      </c>
      <c r="J85">
        <v>13</v>
      </c>
      <c r="K85" t="s">
        <v>18</v>
      </c>
      <c r="L85">
        <v>1</v>
      </c>
      <c r="M85">
        <v>0.33508181572000001</v>
      </c>
      <c r="N85" t="s">
        <v>20</v>
      </c>
      <c r="O85">
        <v>60.151845870999999</v>
      </c>
      <c r="P85" t="s">
        <v>21</v>
      </c>
      <c r="Q85">
        <v>1</v>
      </c>
      <c r="R85" t="s">
        <v>22</v>
      </c>
    </row>
    <row r="86" spans="1:18" x14ac:dyDescent="0.2">
      <c r="A86" t="s">
        <v>18</v>
      </c>
      <c r="B86">
        <v>90</v>
      </c>
      <c r="C86">
        <v>-500</v>
      </c>
      <c r="D86" t="s">
        <v>19</v>
      </c>
      <c r="E86">
        <v>0</v>
      </c>
      <c r="F86">
        <v>12</v>
      </c>
      <c r="G86">
        <v>5</v>
      </c>
      <c r="H86">
        <v>4</v>
      </c>
      <c r="I86">
        <v>84</v>
      </c>
      <c r="J86">
        <v>7</v>
      </c>
      <c r="K86" t="s">
        <v>19</v>
      </c>
      <c r="L86">
        <v>1</v>
      </c>
      <c r="M86">
        <v>0.334525108337</v>
      </c>
      <c r="N86" t="s">
        <v>20</v>
      </c>
      <c r="O86">
        <v>60.151845870999999</v>
      </c>
      <c r="P86" t="s">
        <v>21</v>
      </c>
      <c r="Q86">
        <v>1</v>
      </c>
      <c r="R86" t="s">
        <v>22</v>
      </c>
    </row>
    <row r="87" spans="1:18" x14ac:dyDescent="0.2">
      <c r="A87" t="s">
        <v>18</v>
      </c>
      <c r="B87">
        <v>90</v>
      </c>
      <c r="C87">
        <v>-500</v>
      </c>
      <c r="D87" t="s">
        <v>19</v>
      </c>
      <c r="E87">
        <v>0</v>
      </c>
      <c r="F87">
        <v>48</v>
      </c>
      <c r="G87">
        <v>5</v>
      </c>
      <c r="H87">
        <v>5</v>
      </c>
      <c r="I87">
        <v>85</v>
      </c>
      <c r="J87">
        <v>15</v>
      </c>
      <c r="K87" t="s">
        <v>19</v>
      </c>
      <c r="L87">
        <v>1</v>
      </c>
      <c r="M87">
        <v>0.40196108818100001</v>
      </c>
      <c r="N87" t="s">
        <v>20</v>
      </c>
      <c r="O87">
        <v>60.151845870999999</v>
      </c>
      <c r="P87" t="s">
        <v>21</v>
      </c>
      <c r="Q87">
        <v>1</v>
      </c>
      <c r="R87" t="s">
        <v>22</v>
      </c>
    </row>
    <row r="88" spans="1:18" x14ac:dyDescent="0.2">
      <c r="A88" t="s">
        <v>19</v>
      </c>
      <c r="B88">
        <v>-90</v>
      </c>
      <c r="C88">
        <v>500</v>
      </c>
      <c r="D88" t="s">
        <v>18</v>
      </c>
      <c r="E88">
        <v>0</v>
      </c>
      <c r="F88">
        <v>12</v>
      </c>
      <c r="G88">
        <v>5</v>
      </c>
      <c r="H88">
        <v>6</v>
      </c>
      <c r="I88">
        <v>86</v>
      </c>
      <c r="J88">
        <v>5</v>
      </c>
      <c r="K88" t="s">
        <v>18</v>
      </c>
      <c r="L88">
        <v>1</v>
      </c>
      <c r="M88">
        <v>0.30065703391999998</v>
      </c>
      <c r="N88" t="s">
        <v>20</v>
      </c>
      <c r="O88">
        <v>60.151845870999999</v>
      </c>
      <c r="P88" t="s">
        <v>21</v>
      </c>
      <c r="Q88">
        <v>1</v>
      </c>
      <c r="R88" t="s">
        <v>22</v>
      </c>
    </row>
    <row r="89" spans="1:18" x14ac:dyDescent="0.2">
      <c r="A89" t="s">
        <v>19</v>
      </c>
      <c r="B89">
        <v>-90</v>
      </c>
      <c r="C89">
        <v>-500</v>
      </c>
      <c r="D89" t="s">
        <v>19</v>
      </c>
      <c r="E89">
        <v>1</v>
      </c>
      <c r="F89">
        <v>48</v>
      </c>
      <c r="G89">
        <v>5</v>
      </c>
      <c r="H89">
        <v>7</v>
      </c>
      <c r="I89">
        <v>87</v>
      </c>
      <c r="J89">
        <v>12</v>
      </c>
      <c r="K89" t="s">
        <v>19</v>
      </c>
      <c r="L89">
        <v>1</v>
      </c>
      <c r="M89">
        <v>0.35252904891999998</v>
      </c>
      <c r="N89" t="s">
        <v>20</v>
      </c>
      <c r="O89">
        <v>60.151845870999999</v>
      </c>
      <c r="P89" t="s">
        <v>21</v>
      </c>
      <c r="Q89">
        <v>1</v>
      </c>
      <c r="R89" t="s">
        <v>22</v>
      </c>
    </row>
    <row r="90" spans="1:18" x14ac:dyDescent="0.2">
      <c r="A90" t="s">
        <v>19</v>
      </c>
      <c r="B90">
        <v>-90</v>
      </c>
      <c r="C90">
        <v>-500</v>
      </c>
      <c r="D90" t="s">
        <v>19</v>
      </c>
      <c r="E90">
        <v>1</v>
      </c>
      <c r="F90">
        <v>6</v>
      </c>
      <c r="G90">
        <v>5</v>
      </c>
      <c r="H90">
        <v>8</v>
      </c>
      <c r="I90">
        <v>88</v>
      </c>
      <c r="J90">
        <v>0</v>
      </c>
      <c r="K90" t="s">
        <v>19</v>
      </c>
      <c r="L90">
        <v>1</v>
      </c>
      <c r="M90">
        <v>0.38513112068200001</v>
      </c>
      <c r="N90" t="s">
        <v>20</v>
      </c>
      <c r="O90">
        <v>60.151845870999999</v>
      </c>
      <c r="P90" t="s">
        <v>21</v>
      </c>
      <c r="Q90">
        <v>1</v>
      </c>
      <c r="R90" t="s">
        <v>22</v>
      </c>
    </row>
    <row r="91" spans="1:18" x14ac:dyDescent="0.2">
      <c r="A91" t="s">
        <v>19</v>
      </c>
      <c r="B91">
        <v>-90</v>
      </c>
      <c r="C91">
        <v>-500</v>
      </c>
      <c r="D91" t="s">
        <v>19</v>
      </c>
      <c r="E91">
        <v>1</v>
      </c>
      <c r="F91">
        <v>12</v>
      </c>
      <c r="G91">
        <v>5</v>
      </c>
      <c r="H91">
        <v>9</v>
      </c>
      <c r="I91">
        <v>89</v>
      </c>
      <c r="J91">
        <v>4</v>
      </c>
      <c r="K91" t="s">
        <v>19</v>
      </c>
      <c r="L91">
        <v>1</v>
      </c>
      <c r="M91">
        <v>0.31761288642899999</v>
      </c>
      <c r="N91" t="s">
        <v>20</v>
      </c>
      <c r="O91">
        <v>60.151845870999999</v>
      </c>
      <c r="P91" t="s">
        <v>21</v>
      </c>
      <c r="Q91">
        <v>1</v>
      </c>
      <c r="R91" t="s">
        <v>22</v>
      </c>
    </row>
    <row r="92" spans="1:18" x14ac:dyDescent="0.2">
      <c r="A92" t="s">
        <v>18</v>
      </c>
      <c r="B92">
        <v>90</v>
      </c>
      <c r="C92">
        <v>-500</v>
      </c>
      <c r="D92" t="s">
        <v>19</v>
      </c>
      <c r="E92">
        <v>0</v>
      </c>
      <c r="F92">
        <v>6</v>
      </c>
      <c r="G92">
        <v>5</v>
      </c>
      <c r="H92">
        <v>10</v>
      </c>
      <c r="I92">
        <v>90</v>
      </c>
      <c r="J92">
        <v>3</v>
      </c>
      <c r="K92" t="s">
        <v>19</v>
      </c>
      <c r="L92">
        <v>1</v>
      </c>
      <c r="M92">
        <v>0.38569498062099999</v>
      </c>
      <c r="N92" t="s">
        <v>20</v>
      </c>
      <c r="O92">
        <v>60.151845870999999</v>
      </c>
      <c r="P92" t="s">
        <v>21</v>
      </c>
      <c r="Q92">
        <v>1</v>
      </c>
      <c r="R92" t="s">
        <v>22</v>
      </c>
    </row>
    <row r="93" spans="1:18" x14ac:dyDescent="0.2">
      <c r="A93" t="s">
        <v>19</v>
      </c>
      <c r="B93">
        <v>-90</v>
      </c>
      <c r="C93">
        <v>500</v>
      </c>
      <c r="D93" t="s">
        <v>18</v>
      </c>
      <c r="E93">
        <v>0</v>
      </c>
      <c r="F93">
        <v>24</v>
      </c>
      <c r="G93">
        <v>5</v>
      </c>
      <c r="H93">
        <v>11</v>
      </c>
      <c r="I93">
        <v>91</v>
      </c>
      <c r="J93">
        <v>9</v>
      </c>
      <c r="K93" t="s">
        <v>18</v>
      </c>
      <c r="L93">
        <v>1</v>
      </c>
      <c r="M93">
        <v>0.335387229919</v>
      </c>
      <c r="N93" t="s">
        <v>20</v>
      </c>
      <c r="O93">
        <v>60.151845870999999</v>
      </c>
      <c r="P93" t="s">
        <v>21</v>
      </c>
      <c r="Q93">
        <v>1</v>
      </c>
      <c r="R93" t="s">
        <v>22</v>
      </c>
    </row>
    <row r="94" spans="1:18" x14ac:dyDescent="0.2">
      <c r="A94" t="s">
        <v>18</v>
      </c>
      <c r="B94">
        <v>90</v>
      </c>
      <c r="C94">
        <v>500</v>
      </c>
      <c r="D94" t="s">
        <v>18</v>
      </c>
      <c r="E94">
        <v>1</v>
      </c>
      <c r="F94">
        <v>6</v>
      </c>
      <c r="G94">
        <v>5</v>
      </c>
      <c r="H94">
        <v>12</v>
      </c>
      <c r="I94">
        <v>92</v>
      </c>
      <c r="J94">
        <v>2</v>
      </c>
      <c r="K94" t="s">
        <v>18</v>
      </c>
      <c r="L94">
        <v>1</v>
      </c>
      <c r="M94">
        <v>0.28450798988300002</v>
      </c>
      <c r="N94" t="s">
        <v>20</v>
      </c>
      <c r="O94">
        <v>60.151845870999999</v>
      </c>
      <c r="P94" t="s">
        <v>21</v>
      </c>
      <c r="Q94">
        <v>1</v>
      </c>
      <c r="R94" t="s">
        <v>22</v>
      </c>
    </row>
    <row r="95" spans="1:18" x14ac:dyDescent="0.2">
      <c r="A95" t="s">
        <v>18</v>
      </c>
      <c r="B95">
        <v>90</v>
      </c>
      <c r="C95">
        <v>500</v>
      </c>
      <c r="D95" t="s">
        <v>18</v>
      </c>
      <c r="E95">
        <v>1</v>
      </c>
      <c r="F95">
        <v>24</v>
      </c>
      <c r="G95">
        <v>5</v>
      </c>
      <c r="H95">
        <v>13</v>
      </c>
      <c r="I95">
        <v>93</v>
      </c>
      <c r="J95">
        <v>10</v>
      </c>
      <c r="K95" t="s">
        <v>18</v>
      </c>
      <c r="L95">
        <v>1</v>
      </c>
      <c r="M95">
        <v>0.28458189964300001</v>
      </c>
      <c r="N95" t="s">
        <v>20</v>
      </c>
      <c r="O95">
        <v>60.151845870999999</v>
      </c>
      <c r="P95" t="s">
        <v>21</v>
      </c>
      <c r="Q95">
        <v>1</v>
      </c>
      <c r="R95" t="s">
        <v>22</v>
      </c>
    </row>
    <row r="96" spans="1:18" x14ac:dyDescent="0.2">
      <c r="A96" t="s">
        <v>18</v>
      </c>
      <c r="B96">
        <v>90</v>
      </c>
      <c r="C96">
        <v>-500</v>
      </c>
      <c r="D96" t="s">
        <v>19</v>
      </c>
      <c r="E96">
        <v>0</v>
      </c>
      <c r="F96">
        <v>24</v>
      </c>
      <c r="G96">
        <v>5</v>
      </c>
      <c r="H96">
        <v>14</v>
      </c>
      <c r="I96">
        <v>94</v>
      </c>
      <c r="J96">
        <v>11</v>
      </c>
      <c r="K96" t="s">
        <v>19</v>
      </c>
      <c r="L96">
        <v>1</v>
      </c>
      <c r="M96">
        <v>0.31822514534000002</v>
      </c>
      <c r="N96" t="s">
        <v>20</v>
      </c>
      <c r="O96">
        <v>60.151845870999999</v>
      </c>
      <c r="P96" t="s">
        <v>21</v>
      </c>
      <c r="Q96">
        <v>1</v>
      </c>
      <c r="R96" t="s">
        <v>22</v>
      </c>
    </row>
    <row r="97" spans="1:18" x14ac:dyDescent="0.2">
      <c r="A97" t="s">
        <v>18</v>
      </c>
      <c r="B97">
        <v>90</v>
      </c>
      <c r="C97">
        <v>500</v>
      </c>
      <c r="D97" t="s">
        <v>18</v>
      </c>
      <c r="E97">
        <v>1</v>
      </c>
      <c r="F97">
        <v>12</v>
      </c>
      <c r="G97">
        <v>5</v>
      </c>
      <c r="H97">
        <v>15</v>
      </c>
      <c r="I97">
        <v>95</v>
      </c>
      <c r="J97">
        <v>6</v>
      </c>
      <c r="K97" t="s">
        <v>19</v>
      </c>
      <c r="L97">
        <v>0</v>
      </c>
      <c r="M97">
        <v>0.31797885894799999</v>
      </c>
      <c r="N97" t="s">
        <v>20</v>
      </c>
      <c r="O97">
        <v>60.151845870999999</v>
      </c>
      <c r="P97" t="s">
        <v>21</v>
      </c>
      <c r="Q97">
        <v>1</v>
      </c>
      <c r="R97" t="s">
        <v>22</v>
      </c>
    </row>
    <row r="98" spans="1:18" x14ac:dyDescent="0.2">
      <c r="A98" t="s">
        <v>18</v>
      </c>
      <c r="B98">
        <v>90</v>
      </c>
      <c r="C98">
        <v>500</v>
      </c>
      <c r="D98" t="s">
        <v>18</v>
      </c>
      <c r="E98">
        <v>1</v>
      </c>
      <c r="F98">
        <v>12</v>
      </c>
      <c r="G98">
        <v>6</v>
      </c>
      <c r="H98">
        <v>0</v>
      </c>
      <c r="I98">
        <v>96</v>
      </c>
      <c r="J98">
        <v>6</v>
      </c>
      <c r="K98" t="s">
        <v>18</v>
      </c>
      <c r="L98">
        <v>1</v>
      </c>
      <c r="M98">
        <v>0.418231964111</v>
      </c>
      <c r="N98" t="s">
        <v>20</v>
      </c>
      <c r="O98">
        <v>60.151845870999999</v>
      </c>
      <c r="P98" t="s">
        <v>21</v>
      </c>
      <c r="Q98">
        <v>1</v>
      </c>
      <c r="R98" t="s">
        <v>22</v>
      </c>
    </row>
    <row r="99" spans="1:18" x14ac:dyDescent="0.2">
      <c r="A99" t="s">
        <v>18</v>
      </c>
      <c r="B99">
        <v>90</v>
      </c>
      <c r="C99">
        <v>-500</v>
      </c>
      <c r="D99" t="s">
        <v>19</v>
      </c>
      <c r="E99">
        <v>0</v>
      </c>
      <c r="F99">
        <v>12</v>
      </c>
      <c r="G99">
        <v>6</v>
      </c>
      <c r="H99">
        <v>1</v>
      </c>
      <c r="I99">
        <v>97</v>
      </c>
      <c r="J99">
        <v>7</v>
      </c>
      <c r="K99" t="s">
        <v>19</v>
      </c>
      <c r="L99">
        <v>1</v>
      </c>
      <c r="M99">
        <v>0.41813611984299998</v>
      </c>
      <c r="N99" t="s">
        <v>20</v>
      </c>
      <c r="O99">
        <v>60.151845870999999</v>
      </c>
      <c r="P99" t="s">
        <v>21</v>
      </c>
      <c r="Q99">
        <v>1</v>
      </c>
      <c r="R99" t="s">
        <v>22</v>
      </c>
    </row>
    <row r="100" spans="1:18" x14ac:dyDescent="0.2">
      <c r="A100" t="s">
        <v>19</v>
      </c>
      <c r="B100">
        <v>-90</v>
      </c>
      <c r="C100">
        <v>-500</v>
      </c>
      <c r="D100" t="s">
        <v>19</v>
      </c>
      <c r="E100">
        <v>1</v>
      </c>
      <c r="F100">
        <v>48</v>
      </c>
      <c r="G100">
        <v>6</v>
      </c>
      <c r="H100">
        <v>2</v>
      </c>
      <c r="I100">
        <v>98</v>
      </c>
      <c r="J100">
        <v>12</v>
      </c>
      <c r="K100" t="s">
        <v>19</v>
      </c>
      <c r="L100">
        <v>1</v>
      </c>
      <c r="M100">
        <v>0.46820592880200002</v>
      </c>
      <c r="N100" t="s">
        <v>20</v>
      </c>
      <c r="O100">
        <v>60.151845870999999</v>
      </c>
      <c r="P100" t="s">
        <v>21</v>
      </c>
      <c r="Q100">
        <v>1</v>
      </c>
      <c r="R100" t="s">
        <v>22</v>
      </c>
    </row>
    <row r="101" spans="1:18" x14ac:dyDescent="0.2">
      <c r="A101" t="s">
        <v>18</v>
      </c>
      <c r="B101">
        <v>90</v>
      </c>
      <c r="C101">
        <v>-500</v>
      </c>
      <c r="D101" t="s">
        <v>19</v>
      </c>
      <c r="E101">
        <v>0</v>
      </c>
      <c r="F101">
        <v>48</v>
      </c>
      <c r="G101">
        <v>6</v>
      </c>
      <c r="H101">
        <v>3</v>
      </c>
      <c r="I101">
        <v>99</v>
      </c>
      <c r="J101">
        <v>15</v>
      </c>
      <c r="K101" t="s">
        <v>19</v>
      </c>
      <c r="L101">
        <v>1</v>
      </c>
      <c r="M101">
        <v>0.30143713951099999</v>
      </c>
      <c r="N101" t="s">
        <v>20</v>
      </c>
      <c r="O101">
        <v>60.151845870999999</v>
      </c>
      <c r="P101" t="s">
        <v>21</v>
      </c>
      <c r="Q101">
        <v>1</v>
      </c>
      <c r="R101" t="s">
        <v>22</v>
      </c>
    </row>
    <row r="102" spans="1:18" x14ac:dyDescent="0.2">
      <c r="A102" t="s">
        <v>19</v>
      </c>
      <c r="B102">
        <v>-90</v>
      </c>
      <c r="C102">
        <v>500</v>
      </c>
      <c r="D102" t="s">
        <v>18</v>
      </c>
      <c r="E102">
        <v>0</v>
      </c>
      <c r="F102">
        <v>6</v>
      </c>
      <c r="G102">
        <v>6</v>
      </c>
      <c r="H102">
        <v>4</v>
      </c>
      <c r="I102">
        <v>100</v>
      </c>
      <c r="J102">
        <v>1</v>
      </c>
      <c r="K102" t="s">
        <v>18</v>
      </c>
      <c r="L102">
        <v>1</v>
      </c>
      <c r="M102">
        <v>0.38493394851700002</v>
      </c>
      <c r="N102" t="s">
        <v>20</v>
      </c>
      <c r="O102">
        <v>60.151845870999999</v>
      </c>
      <c r="P102" t="s">
        <v>21</v>
      </c>
      <c r="Q102">
        <v>1</v>
      </c>
      <c r="R102" t="s">
        <v>22</v>
      </c>
    </row>
    <row r="103" spans="1:18" x14ac:dyDescent="0.2">
      <c r="A103" t="s">
        <v>19</v>
      </c>
      <c r="B103">
        <v>-90</v>
      </c>
      <c r="C103">
        <v>500</v>
      </c>
      <c r="D103" t="s">
        <v>18</v>
      </c>
      <c r="E103">
        <v>0</v>
      </c>
      <c r="F103">
        <v>12</v>
      </c>
      <c r="G103">
        <v>6</v>
      </c>
      <c r="H103">
        <v>5</v>
      </c>
      <c r="I103">
        <v>101</v>
      </c>
      <c r="J103">
        <v>5</v>
      </c>
      <c r="K103" t="s">
        <v>18</v>
      </c>
      <c r="L103">
        <v>1</v>
      </c>
      <c r="M103">
        <v>0.40311884880100002</v>
      </c>
      <c r="N103" t="s">
        <v>20</v>
      </c>
      <c r="O103">
        <v>60.151845870999999</v>
      </c>
      <c r="P103" t="s">
        <v>21</v>
      </c>
      <c r="Q103">
        <v>1</v>
      </c>
      <c r="R103" t="s">
        <v>22</v>
      </c>
    </row>
    <row r="104" spans="1:18" x14ac:dyDescent="0.2">
      <c r="A104" t="s">
        <v>19</v>
      </c>
      <c r="B104">
        <v>-90</v>
      </c>
      <c r="C104">
        <v>-500</v>
      </c>
      <c r="D104" t="s">
        <v>19</v>
      </c>
      <c r="E104">
        <v>1</v>
      </c>
      <c r="F104">
        <v>12</v>
      </c>
      <c r="G104">
        <v>6</v>
      </c>
      <c r="H104">
        <v>6</v>
      </c>
      <c r="I104">
        <v>102</v>
      </c>
      <c r="J104">
        <v>4</v>
      </c>
      <c r="K104" t="s">
        <v>19</v>
      </c>
      <c r="L104">
        <v>1</v>
      </c>
      <c r="M104">
        <v>0.284409046173</v>
      </c>
      <c r="N104" t="s">
        <v>20</v>
      </c>
      <c r="O104">
        <v>60.151845870999999</v>
      </c>
      <c r="P104" t="s">
        <v>21</v>
      </c>
      <c r="Q104">
        <v>1</v>
      </c>
      <c r="R104" t="s">
        <v>22</v>
      </c>
    </row>
    <row r="105" spans="1:18" x14ac:dyDescent="0.2">
      <c r="A105" t="s">
        <v>18</v>
      </c>
      <c r="B105">
        <v>90</v>
      </c>
      <c r="C105">
        <v>500</v>
      </c>
      <c r="D105" t="s">
        <v>18</v>
      </c>
      <c r="E105">
        <v>1</v>
      </c>
      <c r="F105">
        <v>48</v>
      </c>
      <c r="G105">
        <v>6</v>
      </c>
      <c r="H105">
        <v>7</v>
      </c>
      <c r="I105">
        <v>103</v>
      </c>
      <c r="J105">
        <v>14</v>
      </c>
      <c r="K105" t="s">
        <v>18</v>
      </c>
      <c r="L105">
        <v>1</v>
      </c>
      <c r="M105">
        <v>0.30120587348900002</v>
      </c>
      <c r="N105" t="s">
        <v>20</v>
      </c>
      <c r="O105">
        <v>60.151845870999999</v>
      </c>
      <c r="P105" t="s">
        <v>21</v>
      </c>
      <c r="Q105">
        <v>1</v>
      </c>
      <c r="R105" t="s">
        <v>22</v>
      </c>
    </row>
    <row r="106" spans="1:18" x14ac:dyDescent="0.2">
      <c r="A106" t="s">
        <v>19</v>
      </c>
      <c r="B106">
        <v>-90</v>
      </c>
      <c r="C106">
        <v>500</v>
      </c>
      <c r="D106" t="s">
        <v>18</v>
      </c>
      <c r="E106">
        <v>0</v>
      </c>
      <c r="F106">
        <v>24</v>
      </c>
      <c r="G106">
        <v>6</v>
      </c>
      <c r="H106">
        <v>8</v>
      </c>
      <c r="I106">
        <v>104</v>
      </c>
      <c r="J106">
        <v>9</v>
      </c>
      <c r="K106" t="s">
        <v>19</v>
      </c>
      <c r="L106">
        <v>0</v>
      </c>
      <c r="M106">
        <v>0.28441405296299999</v>
      </c>
      <c r="N106" t="s">
        <v>20</v>
      </c>
      <c r="O106">
        <v>60.151845870999999</v>
      </c>
      <c r="P106" t="s">
        <v>21</v>
      </c>
      <c r="Q106">
        <v>1</v>
      </c>
      <c r="R106" t="s">
        <v>22</v>
      </c>
    </row>
    <row r="107" spans="1:18" x14ac:dyDescent="0.2">
      <c r="A107" t="s">
        <v>18</v>
      </c>
      <c r="B107">
        <v>90</v>
      </c>
      <c r="C107">
        <v>-500</v>
      </c>
      <c r="D107" t="s">
        <v>19</v>
      </c>
      <c r="E107">
        <v>0</v>
      </c>
      <c r="F107">
        <v>24</v>
      </c>
      <c r="G107">
        <v>6</v>
      </c>
      <c r="H107">
        <v>9</v>
      </c>
      <c r="I107">
        <v>105</v>
      </c>
      <c r="J107">
        <v>11</v>
      </c>
      <c r="K107" t="s">
        <v>19</v>
      </c>
      <c r="L107">
        <v>1</v>
      </c>
      <c r="M107">
        <v>0.33548188209500002</v>
      </c>
      <c r="N107" t="s">
        <v>20</v>
      </c>
      <c r="O107">
        <v>60.151845870999999</v>
      </c>
      <c r="P107" t="s">
        <v>21</v>
      </c>
      <c r="Q107">
        <v>1</v>
      </c>
      <c r="R107" t="s">
        <v>22</v>
      </c>
    </row>
    <row r="108" spans="1:18" x14ac:dyDescent="0.2">
      <c r="A108" t="s">
        <v>19</v>
      </c>
      <c r="B108">
        <v>-90</v>
      </c>
      <c r="C108">
        <v>-500</v>
      </c>
      <c r="D108" t="s">
        <v>19</v>
      </c>
      <c r="E108">
        <v>1</v>
      </c>
      <c r="F108">
        <v>6</v>
      </c>
      <c r="G108">
        <v>6</v>
      </c>
      <c r="H108">
        <v>10</v>
      </c>
      <c r="I108">
        <v>106</v>
      </c>
      <c r="J108">
        <v>0</v>
      </c>
      <c r="K108" t="s">
        <v>19</v>
      </c>
      <c r="L108">
        <v>1</v>
      </c>
      <c r="M108">
        <v>0.384485006332</v>
      </c>
      <c r="N108" t="s">
        <v>20</v>
      </c>
      <c r="O108">
        <v>60.151845870999999</v>
      </c>
      <c r="P108" t="s">
        <v>21</v>
      </c>
      <c r="Q108">
        <v>1</v>
      </c>
      <c r="R108" t="s">
        <v>22</v>
      </c>
    </row>
    <row r="109" spans="1:18" x14ac:dyDescent="0.2">
      <c r="A109" t="s">
        <v>18</v>
      </c>
      <c r="B109">
        <v>90</v>
      </c>
      <c r="C109">
        <v>500</v>
      </c>
      <c r="D109" t="s">
        <v>18</v>
      </c>
      <c r="E109">
        <v>1</v>
      </c>
      <c r="F109">
        <v>6</v>
      </c>
      <c r="G109">
        <v>6</v>
      </c>
      <c r="H109">
        <v>11</v>
      </c>
      <c r="I109">
        <v>107</v>
      </c>
      <c r="J109">
        <v>2</v>
      </c>
      <c r="K109" t="s">
        <v>18</v>
      </c>
      <c r="L109">
        <v>1</v>
      </c>
      <c r="M109">
        <v>0.40039205551099999</v>
      </c>
      <c r="N109" t="s">
        <v>20</v>
      </c>
      <c r="O109">
        <v>60.151845870999999</v>
      </c>
      <c r="P109" t="s">
        <v>21</v>
      </c>
      <c r="Q109">
        <v>1</v>
      </c>
      <c r="R109" t="s">
        <v>22</v>
      </c>
    </row>
    <row r="110" spans="1:18" x14ac:dyDescent="0.2">
      <c r="A110" t="s">
        <v>19</v>
      </c>
      <c r="B110">
        <v>-90</v>
      </c>
      <c r="C110">
        <v>500</v>
      </c>
      <c r="D110" t="s">
        <v>18</v>
      </c>
      <c r="E110">
        <v>0</v>
      </c>
      <c r="F110">
        <v>48</v>
      </c>
      <c r="G110">
        <v>6</v>
      </c>
      <c r="H110">
        <v>12</v>
      </c>
      <c r="I110">
        <v>108</v>
      </c>
      <c r="J110">
        <v>13</v>
      </c>
      <c r="K110" t="s">
        <v>18</v>
      </c>
      <c r="L110">
        <v>1</v>
      </c>
      <c r="M110">
        <v>0.31828308105499997</v>
      </c>
      <c r="N110" t="s">
        <v>20</v>
      </c>
      <c r="O110">
        <v>60.151845870999999</v>
      </c>
      <c r="P110" t="s">
        <v>21</v>
      </c>
      <c r="Q110">
        <v>1</v>
      </c>
      <c r="R110" t="s">
        <v>22</v>
      </c>
    </row>
    <row r="111" spans="1:18" x14ac:dyDescent="0.2">
      <c r="A111" t="s">
        <v>18</v>
      </c>
      <c r="B111">
        <v>90</v>
      </c>
      <c r="C111">
        <v>-500</v>
      </c>
      <c r="D111" t="s">
        <v>19</v>
      </c>
      <c r="E111">
        <v>0</v>
      </c>
      <c r="F111">
        <v>6</v>
      </c>
      <c r="G111">
        <v>6</v>
      </c>
      <c r="H111">
        <v>13</v>
      </c>
      <c r="I111">
        <v>109</v>
      </c>
      <c r="J111">
        <v>3</v>
      </c>
      <c r="K111" t="s">
        <v>19</v>
      </c>
      <c r="L111">
        <v>1</v>
      </c>
      <c r="M111">
        <v>0.33630609512300003</v>
      </c>
      <c r="N111" t="s">
        <v>20</v>
      </c>
      <c r="O111">
        <v>60.151845870999999</v>
      </c>
      <c r="P111" t="s">
        <v>21</v>
      </c>
      <c r="Q111">
        <v>1</v>
      </c>
      <c r="R111" t="s">
        <v>22</v>
      </c>
    </row>
    <row r="112" spans="1:18" x14ac:dyDescent="0.2">
      <c r="A112" t="s">
        <v>18</v>
      </c>
      <c r="B112">
        <v>90</v>
      </c>
      <c r="C112">
        <v>500</v>
      </c>
      <c r="D112" t="s">
        <v>18</v>
      </c>
      <c r="E112">
        <v>1</v>
      </c>
      <c r="F112">
        <v>24</v>
      </c>
      <c r="G112">
        <v>6</v>
      </c>
      <c r="H112">
        <v>14</v>
      </c>
      <c r="I112">
        <v>110</v>
      </c>
      <c r="J112">
        <v>10</v>
      </c>
      <c r="K112" t="s">
        <v>18</v>
      </c>
      <c r="L112">
        <v>1</v>
      </c>
      <c r="M112">
        <v>0.33493781089800001</v>
      </c>
      <c r="N112" t="s">
        <v>20</v>
      </c>
      <c r="O112">
        <v>60.151845870999999</v>
      </c>
      <c r="P112" t="s">
        <v>21</v>
      </c>
      <c r="Q112">
        <v>1</v>
      </c>
      <c r="R112" t="s">
        <v>22</v>
      </c>
    </row>
    <row r="113" spans="1:18" x14ac:dyDescent="0.2">
      <c r="A113" t="s">
        <v>19</v>
      </c>
      <c r="B113">
        <v>-90</v>
      </c>
      <c r="C113">
        <v>-500</v>
      </c>
      <c r="D113" t="s">
        <v>19</v>
      </c>
      <c r="E113">
        <v>1</v>
      </c>
      <c r="F113">
        <v>24</v>
      </c>
      <c r="G113">
        <v>6</v>
      </c>
      <c r="H113">
        <v>15</v>
      </c>
      <c r="I113">
        <v>111</v>
      </c>
      <c r="J113">
        <v>8</v>
      </c>
      <c r="K113" t="s">
        <v>19</v>
      </c>
      <c r="L113">
        <v>1</v>
      </c>
      <c r="M113">
        <v>0.28531098365800001</v>
      </c>
      <c r="N113" t="s">
        <v>20</v>
      </c>
      <c r="O113">
        <v>60.151845870999999</v>
      </c>
      <c r="P113" t="s">
        <v>21</v>
      </c>
      <c r="Q113">
        <v>1</v>
      </c>
      <c r="R113" t="s">
        <v>22</v>
      </c>
    </row>
    <row r="114" spans="1:18" x14ac:dyDescent="0.2">
      <c r="A114" t="s">
        <v>18</v>
      </c>
      <c r="B114">
        <v>90</v>
      </c>
      <c r="C114">
        <v>500</v>
      </c>
      <c r="D114" t="s">
        <v>18</v>
      </c>
      <c r="E114">
        <v>1</v>
      </c>
      <c r="F114">
        <v>24</v>
      </c>
      <c r="G114">
        <v>7</v>
      </c>
      <c r="H114">
        <v>0</v>
      </c>
      <c r="I114">
        <v>112</v>
      </c>
      <c r="J114">
        <v>10</v>
      </c>
      <c r="K114" t="s">
        <v>18</v>
      </c>
      <c r="L114">
        <v>1</v>
      </c>
      <c r="M114">
        <v>0.28537106513999999</v>
      </c>
      <c r="N114" t="s">
        <v>20</v>
      </c>
      <c r="O114">
        <v>60.151845870999999</v>
      </c>
      <c r="P114" t="s">
        <v>21</v>
      </c>
      <c r="Q114">
        <v>1</v>
      </c>
      <c r="R114" t="s">
        <v>22</v>
      </c>
    </row>
    <row r="115" spans="1:18" x14ac:dyDescent="0.2">
      <c r="A115" t="s">
        <v>19</v>
      </c>
      <c r="B115">
        <v>-90</v>
      </c>
      <c r="C115">
        <v>500</v>
      </c>
      <c r="D115" t="s">
        <v>18</v>
      </c>
      <c r="E115">
        <v>0</v>
      </c>
      <c r="F115">
        <v>6</v>
      </c>
      <c r="G115">
        <v>7</v>
      </c>
      <c r="H115">
        <v>1</v>
      </c>
      <c r="I115">
        <v>113</v>
      </c>
      <c r="J115">
        <v>1</v>
      </c>
      <c r="K115" t="s">
        <v>19</v>
      </c>
      <c r="L115">
        <v>0</v>
      </c>
      <c r="M115">
        <v>0.25121092796299999</v>
      </c>
      <c r="N115" t="s">
        <v>20</v>
      </c>
      <c r="O115">
        <v>60.151845870999999</v>
      </c>
      <c r="P115" t="s">
        <v>21</v>
      </c>
      <c r="Q115">
        <v>1</v>
      </c>
      <c r="R115" t="s">
        <v>22</v>
      </c>
    </row>
    <row r="116" spans="1:18" x14ac:dyDescent="0.2">
      <c r="A116" t="s">
        <v>18</v>
      </c>
      <c r="B116">
        <v>90</v>
      </c>
      <c r="C116">
        <v>-500</v>
      </c>
      <c r="D116" t="s">
        <v>19</v>
      </c>
      <c r="E116">
        <v>0</v>
      </c>
      <c r="F116">
        <v>24</v>
      </c>
      <c r="G116">
        <v>7</v>
      </c>
      <c r="H116">
        <v>2</v>
      </c>
      <c r="I116">
        <v>114</v>
      </c>
      <c r="J116">
        <v>11</v>
      </c>
      <c r="K116" t="s">
        <v>18</v>
      </c>
      <c r="L116">
        <v>0</v>
      </c>
      <c r="M116">
        <v>1.29413604736E-3</v>
      </c>
      <c r="N116" t="s">
        <v>20</v>
      </c>
      <c r="O116">
        <v>60.151845870999999</v>
      </c>
      <c r="P116" t="s">
        <v>21</v>
      </c>
      <c r="Q116">
        <v>1</v>
      </c>
      <c r="R116" t="s">
        <v>22</v>
      </c>
    </row>
    <row r="117" spans="1:18" x14ac:dyDescent="0.2">
      <c r="A117" t="s">
        <v>19</v>
      </c>
      <c r="B117">
        <v>-90</v>
      </c>
      <c r="C117">
        <v>-500</v>
      </c>
      <c r="D117" t="s">
        <v>19</v>
      </c>
      <c r="E117">
        <v>1</v>
      </c>
      <c r="F117">
        <v>6</v>
      </c>
      <c r="G117">
        <v>7</v>
      </c>
      <c r="H117">
        <v>3</v>
      </c>
      <c r="I117">
        <v>115</v>
      </c>
      <c r="J117">
        <v>0</v>
      </c>
      <c r="K117" t="s">
        <v>19</v>
      </c>
      <c r="L117">
        <v>1</v>
      </c>
      <c r="M117">
        <v>0.38497900962800002</v>
      </c>
      <c r="N117" t="s">
        <v>20</v>
      </c>
      <c r="O117">
        <v>60.151845870999999</v>
      </c>
      <c r="P117" t="s">
        <v>21</v>
      </c>
      <c r="Q117">
        <v>1</v>
      </c>
      <c r="R117" t="s">
        <v>22</v>
      </c>
    </row>
    <row r="118" spans="1:18" x14ac:dyDescent="0.2">
      <c r="A118" t="s">
        <v>19</v>
      </c>
      <c r="B118">
        <v>-90</v>
      </c>
      <c r="C118">
        <v>500</v>
      </c>
      <c r="D118" t="s">
        <v>18</v>
      </c>
      <c r="E118">
        <v>0</v>
      </c>
      <c r="F118">
        <v>48</v>
      </c>
      <c r="G118">
        <v>7</v>
      </c>
      <c r="H118">
        <v>4</v>
      </c>
      <c r="I118">
        <v>116</v>
      </c>
      <c r="J118">
        <v>13</v>
      </c>
      <c r="K118" t="s">
        <v>18</v>
      </c>
      <c r="L118">
        <v>1</v>
      </c>
      <c r="M118">
        <v>0.28453302383399998</v>
      </c>
      <c r="N118" t="s">
        <v>20</v>
      </c>
      <c r="O118">
        <v>60.151845870999999</v>
      </c>
      <c r="P118" t="s">
        <v>21</v>
      </c>
      <c r="Q118">
        <v>1</v>
      </c>
      <c r="R118" t="s">
        <v>22</v>
      </c>
    </row>
    <row r="119" spans="1:18" x14ac:dyDescent="0.2">
      <c r="A119" t="s">
        <v>19</v>
      </c>
      <c r="B119">
        <v>-90</v>
      </c>
      <c r="C119">
        <v>-500</v>
      </c>
      <c r="D119" t="s">
        <v>19</v>
      </c>
      <c r="E119">
        <v>1</v>
      </c>
      <c r="F119">
        <v>12</v>
      </c>
      <c r="G119">
        <v>7</v>
      </c>
      <c r="H119">
        <v>5</v>
      </c>
      <c r="I119">
        <v>117</v>
      </c>
      <c r="J119">
        <v>4</v>
      </c>
      <c r="K119" t="s">
        <v>19</v>
      </c>
      <c r="L119">
        <v>1</v>
      </c>
      <c r="M119">
        <v>0.35198497772199999</v>
      </c>
      <c r="N119" t="s">
        <v>20</v>
      </c>
      <c r="O119">
        <v>60.151845870999999</v>
      </c>
      <c r="P119" t="s">
        <v>21</v>
      </c>
      <c r="Q119">
        <v>1</v>
      </c>
      <c r="R119" t="s">
        <v>22</v>
      </c>
    </row>
    <row r="120" spans="1:18" x14ac:dyDescent="0.2">
      <c r="A120" t="s">
        <v>18</v>
      </c>
      <c r="B120">
        <v>90</v>
      </c>
      <c r="C120">
        <v>500</v>
      </c>
      <c r="D120" t="s">
        <v>18</v>
      </c>
      <c r="E120">
        <v>1</v>
      </c>
      <c r="F120">
        <v>6</v>
      </c>
      <c r="G120">
        <v>7</v>
      </c>
      <c r="H120">
        <v>6</v>
      </c>
      <c r="I120">
        <v>118</v>
      </c>
      <c r="J120">
        <v>2</v>
      </c>
      <c r="K120" t="s">
        <v>18</v>
      </c>
      <c r="L120">
        <v>1</v>
      </c>
      <c r="M120">
        <v>0.36741423606899998</v>
      </c>
      <c r="N120" t="s">
        <v>20</v>
      </c>
      <c r="O120">
        <v>60.151845870999999</v>
      </c>
      <c r="P120" t="s">
        <v>21</v>
      </c>
      <c r="Q120">
        <v>1</v>
      </c>
      <c r="R120" t="s">
        <v>22</v>
      </c>
    </row>
    <row r="121" spans="1:18" x14ac:dyDescent="0.2">
      <c r="A121" t="s">
        <v>18</v>
      </c>
      <c r="B121">
        <v>90</v>
      </c>
      <c r="C121">
        <v>500</v>
      </c>
      <c r="D121" t="s">
        <v>18</v>
      </c>
      <c r="E121">
        <v>1</v>
      </c>
      <c r="F121">
        <v>48</v>
      </c>
      <c r="G121">
        <v>7</v>
      </c>
      <c r="H121">
        <v>7</v>
      </c>
      <c r="I121">
        <v>119</v>
      </c>
      <c r="J121">
        <v>14</v>
      </c>
      <c r="K121" t="s">
        <v>18</v>
      </c>
      <c r="L121">
        <v>1</v>
      </c>
      <c r="M121">
        <v>0.50135302543600002</v>
      </c>
      <c r="N121" t="s">
        <v>20</v>
      </c>
      <c r="O121">
        <v>60.151845870999999</v>
      </c>
      <c r="P121" t="s">
        <v>21</v>
      </c>
      <c r="Q121">
        <v>1</v>
      </c>
      <c r="R121" t="s">
        <v>22</v>
      </c>
    </row>
    <row r="122" spans="1:18" x14ac:dyDescent="0.2">
      <c r="A122" t="s">
        <v>19</v>
      </c>
      <c r="B122">
        <v>-90</v>
      </c>
      <c r="C122">
        <v>-500</v>
      </c>
      <c r="D122" t="s">
        <v>19</v>
      </c>
      <c r="E122">
        <v>1</v>
      </c>
      <c r="F122">
        <v>24</v>
      </c>
      <c r="G122">
        <v>7</v>
      </c>
      <c r="H122">
        <v>8</v>
      </c>
      <c r="I122">
        <v>120</v>
      </c>
      <c r="J122">
        <v>8</v>
      </c>
      <c r="K122" t="s">
        <v>19</v>
      </c>
      <c r="L122">
        <v>1</v>
      </c>
      <c r="M122">
        <v>0.31722497940099997</v>
      </c>
      <c r="N122" t="s">
        <v>20</v>
      </c>
      <c r="O122">
        <v>60.151845870999999</v>
      </c>
      <c r="P122" t="s">
        <v>21</v>
      </c>
      <c r="Q122">
        <v>1</v>
      </c>
      <c r="R122" t="s">
        <v>22</v>
      </c>
    </row>
    <row r="123" spans="1:18" x14ac:dyDescent="0.2">
      <c r="A123" t="s">
        <v>19</v>
      </c>
      <c r="B123">
        <v>-90</v>
      </c>
      <c r="C123">
        <v>-500</v>
      </c>
      <c r="D123" t="s">
        <v>19</v>
      </c>
      <c r="E123">
        <v>1</v>
      </c>
      <c r="F123">
        <v>48</v>
      </c>
      <c r="G123">
        <v>7</v>
      </c>
      <c r="H123">
        <v>9</v>
      </c>
      <c r="I123">
        <v>121</v>
      </c>
      <c r="J123">
        <v>12</v>
      </c>
      <c r="K123" t="s">
        <v>19</v>
      </c>
      <c r="L123">
        <v>1</v>
      </c>
      <c r="M123">
        <v>0.30157208442700001</v>
      </c>
      <c r="N123" t="s">
        <v>20</v>
      </c>
      <c r="O123">
        <v>60.151845870999999</v>
      </c>
      <c r="P123" t="s">
        <v>21</v>
      </c>
      <c r="Q123">
        <v>1</v>
      </c>
      <c r="R123" t="s">
        <v>22</v>
      </c>
    </row>
    <row r="124" spans="1:18" x14ac:dyDescent="0.2">
      <c r="A124" t="s">
        <v>18</v>
      </c>
      <c r="B124">
        <v>90</v>
      </c>
      <c r="C124">
        <v>500</v>
      </c>
      <c r="D124" t="s">
        <v>18</v>
      </c>
      <c r="E124">
        <v>1</v>
      </c>
      <c r="F124">
        <v>12</v>
      </c>
      <c r="G124">
        <v>7</v>
      </c>
      <c r="H124">
        <v>10</v>
      </c>
      <c r="I124">
        <v>122</v>
      </c>
      <c r="J124">
        <v>6</v>
      </c>
      <c r="K124" t="s">
        <v>18</v>
      </c>
      <c r="L124">
        <v>1</v>
      </c>
      <c r="M124">
        <v>0.31817197799699998</v>
      </c>
      <c r="N124" t="s">
        <v>20</v>
      </c>
      <c r="O124">
        <v>60.151845870999999</v>
      </c>
      <c r="P124" t="s">
        <v>21</v>
      </c>
      <c r="Q124">
        <v>1</v>
      </c>
      <c r="R124" t="s">
        <v>22</v>
      </c>
    </row>
    <row r="125" spans="1:18" x14ac:dyDescent="0.2">
      <c r="A125" t="s">
        <v>18</v>
      </c>
      <c r="B125">
        <v>90</v>
      </c>
      <c r="C125">
        <v>-500</v>
      </c>
      <c r="D125" t="s">
        <v>19</v>
      </c>
      <c r="E125">
        <v>0</v>
      </c>
      <c r="F125">
        <v>12</v>
      </c>
      <c r="G125">
        <v>7</v>
      </c>
      <c r="H125">
        <v>11</v>
      </c>
      <c r="I125">
        <v>123</v>
      </c>
      <c r="J125">
        <v>7</v>
      </c>
      <c r="K125" t="s">
        <v>19</v>
      </c>
      <c r="L125">
        <v>1</v>
      </c>
      <c r="M125">
        <v>0.38396716117899998</v>
      </c>
      <c r="N125" t="s">
        <v>20</v>
      </c>
      <c r="O125">
        <v>60.151845870999999</v>
      </c>
      <c r="P125" t="s">
        <v>21</v>
      </c>
      <c r="Q125">
        <v>1</v>
      </c>
      <c r="R125" t="s">
        <v>22</v>
      </c>
    </row>
    <row r="126" spans="1:18" x14ac:dyDescent="0.2">
      <c r="A126" t="s">
        <v>18</v>
      </c>
      <c r="B126">
        <v>90</v>
      </c>
      <c r="C126">
        <v>-500</v>
      </c>
      <c r="D126" t="s">
        <v>19</v>
      </c>
      <c r="E126">
        <v>0</v>
      </c>
      <c r="F126">
        <v>6</v>
      </c>
      <c r="G126">
        <v>7</v>
      </c>
      <c r="H126">
        <v>12</v>
      </c>
      <c r="I126">
        <v>124</v>
      </c>
      <c r="J126">
        <v>3</v>
      </c>
      <c r="K126" t="s">
        <v>18</v>
      </c>
      <c r="L126">
        <v>0</v>
      </c>
      <c r="M126">
        <v>0.23547315597499999</v>
      </c>
      <c r="N126" t="s">
        <v>20</v>
      </c>
      <c r="O126">
        <v>60.151845870999999</v>
      </c>
      <c r="P126" t="s">
        <v>21</v>
      </c>
      <c r="Q126">
        <v>1</v>
      </c>
      <c r="R126" t="s">
        <v>22</v>
      </c>
    </row>
    <row r="127" spans="1:18" x14ac:dyDescent="0.2">
      <c r="A127" t="s">
        <v>19</v>
      </c>
      <c r="B127">
        <v>-90</v>
      </c>
      <c r="C127">
        <v>500</v>
      </c>
      <c r="D127" t="s">
        <v>18</v>
      </c>
      <c r="E127">
        <v>0</v>
      </c>
      <c r="F127">
        <v>12</v>
      </c>
      <c r="G127">
        <v>7</v>
      </c>
      <c r="H127">
        <v>13</v>
      </c>
      <c r="I127">
        <v>125</v>
      </c>
      <c r="J127">
        <v>5</v>
      </c>
      <c r="K127" t="s">
        <v>18</v>
      </c>
      <c r="L127">
        <v>1</v>
      </c>
      <c r="M127">
        <v>0.35203814506499997</v>
      </c>
      <c r="N127" t="s">
        <v>20</v>
      </c>
      <c r="O127">
        <v>60.151845870999999</v>
      </c>
      <c r="P127" t="s">
        <v>21</v>
      </c>
      <c r="Q127">
        <v>1</v>
      </c>
      <c r="R127" t="s">
        <v>22</v>
      </c>
    </row>
    <row r="128" spans="1:18" x14ac:dyDescent="0.2">
      <c r="A128" t="s">
        <v>18</v>
      </c>
      <c r="B128">
        <v>90</v>
      </c>
      <c r="C128">
        <v>-500</v>
      </c>
      <c r="D128" t="s">
        <v>19</v>
      </c>
      <c r="E128">
        <v>0</v>
      </c>
      <c r="F128">
        <v>48</v>
      </c>
      <c r="G128">
        <v>7</v>
      </c>
      <c r="H128">
        <v>14</v>
      </c>
      <c r="I128">
        <v>126</v>
      </c>
      <c r="J128">
        <v>15</v>
      </c>
      <c r="K128" t="s">
        <v>19</v>
      </c>
      <c r="L128">
        <v>1</v>
      </c>
      <c r="M128">
        <v>0.41824293136599999</v>
      </c>
      <c r="N128" t="s">
        <v>20</v>
      </c>
      <c r="O128">
        <v>60.151845870999999</v>
      </c>
      <c r="P128" t="s">
        <v>21</v>
      </c>
      <c r="Q128">
        <v>1</v>
      </c>
      <c r="R128" t="s">
        <v>22</v>
      </c>
    </row>
    <row r="129" spans="1:18" x14ac:dyDescent="0.2">
      <c r="A129" t="s">
        <v>19</v>
      </c>
      <c r="B129">
        <v>-90</v>
      </c>
      <c r="C129">
        <v>500</v>
      </c>
      <c r="D129" t="s">
        <v>18</v>
      </c>
      <c r="E129">
        <v>0</v>
      </c>
      <c r="F129">
        <v>24</v>
      </c>
      <c r="G129">
        <v>7</v>
      </c>
      <c r="H129">
        <v>15</v>
      </c>
      <c r="I129">
        <v>127</v>
      </c>
      <c r="J129">
        <v>9</v>
      </c>
      <c r="K129" t="s">
        <v>18</v>
      </c>
      <c r="L129">
        <v>1</v>
      </c>
      <c r="M129">
        <v>0.33517980575599998</v>
      </c>
      <c r="N129" t="s">
        <v>20</v>
      </c>
      <c r="O129">
        <v>60.151845870999999</v>
      </c>
      <c r="P129" t="s">
        <v>21</v>
      </c>
      <c r="Q129">
        <v>1</v>
      </c>
      <c r="R12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P32_posnerSOA_2018_Jan_11_1528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Peirce</dc:creator>
  <cp:lastModifiedBy>Jon Peirce</cp:lastModifiedBy>
  <dcterms:created xsi:type="dcterms:W3CDTF">2018-01-11T15:44:32Z</dcterms:created>
  <dcterms:modified xsi:type="dcterms:W3CDTF">2018-01-11T15:44:32Z</dcterms:modified>
</cp:coreProperties>
</file>