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秋季学期\专业课程综合实训III\项目文档\"/>
    </mc:Choice>
  </mc:AlternateContent>
  <xr:revisionPtr revIDLastSave="0" documentId="13_ncr:1_{5D808996-A3D8-48AC-AD5A-A5B0683D4B25}" xr6:coauthVersionLast="47" xr6:coauthVersionMax="47" xr10:uidLastSave="{00000000-0000-0000-0000-000000000000}"/>
  <bookViews>
    <workbookView xWindow="5760" yWindow="0" windowWidth="17280" windowHeight="8880" xr2:uid="{F90B713B-6CE4-4BB1-B1EB-5F4CF3E23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B13" i="1"/>
  <c r="J10" i="1"/>
  <c r="J11" i="1"/>
  <c r="J12" i="1"/>
  <c r="J9" i="1"/>
  <c r="G13" i="1"/>
  <c r="H13" i="1"/>
  <c r="I13" i="1"/>
  <c r="F13" i="1" l="1"/>
  <c r="J13" i="1" s="1"/>
  <c r="D14" i="1"/>
  <c r="E14" i="1" s="1"/>
  <c r="B14" i="1"/>
  <c r="C14" i="1" s="1"/>
  <c r="B3" i="1"/>
  <c r="C3" i="1" s="1"/>
  <c r="D3" i="1" s="1"/>
  <c r="E3" i="1" s="1"/>
  <c r="F3" i="1" s="1"/>
  <c r="G3" i="1" s="1"/>
  <c r="H3" i="1" s="1"/>
  <c r="I3" i="1" s="1"/>
  <c r="F14" i="1" l="1"/>
  <c r="G14" i="1" s="1"/>
  <c r="H14" i="1" s="1"/>
  <c r="I14" i="1" s="1"/>
</calcChain>
</file>

<file path=xl/sharedStrings.xml><?xml version="1.0" encoding="utf-8"?>
<sst xmlns="http://schemas.openxmlformats.org/spreadsheetml/2006/main" count="27" uniqueCount="18">
  <si>
    <t>第1周</t>
    <phoneticPr fontId="1" type="noConversion"/>
  </si>
  <si>
    <t>第2周</t>
  </si>
  <si>
    <t>第3周</t>
  </si>
  <si>
    <t>第4周</t>
  </si>
  <si>
    <t>第5周</t>
  </si>
  <si>
    <t>第6周</t>
  </si>
  <si>
    <t>第7周</t>
  </si>
  <si>
    <t>累计成本</t>
    <phoneticPr fontId="1" type="noConversion"/>
  </si>
  <si>
    <t>单周成本</t>
    <phoneticPr fontId="1" type="noConversion"/>
  </si>
  <si>
    <t>单周总计</t>
    <phoneticPr fontId="1" type="noConversion"/>
  </si>
  <si>
    <t>计划成本</t>
    <phoneticPr fontId="1" type="noConversion"/>
  </si>
  <si>
    <t>实际成本</t>
    <phoneticPr fontId="1" type="noConversion"/>
  </si>
  <si>
    <t>第8周</t>
    <phoneticPr fontId="1" type="noConversion"/>
  </si>
  <si>
    <t>韩熔</t>
    <phoneticPr fontId="1" type="noConversion"/>
  </si>
  <si>
    <t>陈增耀</t>
    <phoneticPr fontId="1" type="noConversion"/>
  </si>
  <si>
    <t>江桀</t>
    <phoneticPr fontId="1" type="noConversion"/>
  </si>
  <si>
    <t>代思源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</si>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</sst>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400"/>
              <a:t>成本监控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计划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(Sheet1!$B$1:$I$1,Sheet1!$B$3:$I$3)</c:f>
              <c:strCache>
                <c:ptCount val="16"/>
                <c:pt idx="0">
                  <c:v>第1周</c:v>
                </c:pt>
                <c:pt idx="1">
                  <c:v>第2周</c:v>
                </c:pt>
                <c:pt idx="2">
                  <c:v>第3周</c:v>
                </c:pt>
                <c:pt idx="3">
                  <c:v>第4周</c:v>
                </c:pt>
                <c:pt idx="4">
                  <c:v>第5周</c:v>
                </c:pt>
                <c:pt idx="5">
                  <c:v>第6周</c:v>
                </c:pt>
                <c:pt idx="6">
                  <c:v>第7周</c:v>
                </c:pt>
                <c:pt idx="7">
                  <c:v>第8周</c:v>
                </c:pt>
                <c:pt idx="8">
                  <c:v>1.5</c:v>
                </c:pt>
                <c:pt idx="9">
                  <c:v>7.5</c:v>
                </c:pt>
                <c:pt idx="10">
                  <c:v>16.5</c:v>
                </c:pt>
                <c:pt idx="11">
                  <c:v>24.5</c:v>
                </c:pt>
                <c:pt idx="12">
                  <c:v>33.5</c:v>
                </c:pt>
                <c:pt idx="13">
                  <c:v>41.5</c:v>
                </c:pt>
                <c:pt idx="14">
                  <c:v>54.5</c:v>
                </c:pt>
                <c:pt idx="15">
                  <c:v>66.5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1.5</c:v>
                </c:pt>
                <c:pt idx="1">
                  <c:v>7.5</c:v>
                </c:pt>
                <c:pt idx="2">
                  <c:v>16.5</c:v>
                </c:pt>
                <c:pt idx="3">
                  <c:v>24.5</c:v>
                </c:pt>
                <c:pt idx="4">
                  <c:v>33.5</c:v>
                </c:pt>
                <c:pt idx="5">
                  <c:v>41.5</c:v>
                </c:pt>
                <c:pt idx="6">
                  <c:v>54.5</c:v>
                </c:pt>
                <c:pt idx="7">
                  <c:v>66.5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F-4778-8574-C08807086C20}"/>
            </c:ext>
          </c:extLst>
        </c:ser>
        <c:ser>
          <c:idx val="1"/>
          <c:order val="1"/>
          <c:tx>
            <c:v>实际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(Sheet1!$B$1:$I$1,Sheet1!$B$3:$I$3)</c:f>
              <c:strCache>
                <c:ptCount val="16"/>
                <c:pt idx="0">
                  <c:v>第1周</c:v>
                </c:pt>
                <c:pt idx="1">
                  <c:v>第2周</c:v>
                </c:pt>
                <c:pt idx="2">
                  <c:v>第3周</c:v>
                </c:pt>
                <c:pt idx="3">
                  <c:v>第4周</c:v>
                </c:pt>
                <c:pt idx="4">
                  <c:v>第5周</c:v>
                </c:pt>
                <c:pt idx="5">
                  <c:v>第6周</c:v>
                </c:pt>
                <c:pt idx="6">
                  <c:v>第7周</c:v>
                </c:pt>
                <c:pt idx="7">
                  <c:v>第8周</c:v>
                </c:pt>
                <c:pt idx="8">
                  <c:v>1.5</c:v>
                </c:pt>
                <c:pt idx="9">
                  <c:v>7.5</c:v>
                </c:pt>
                <c:pt idx="10">
                  <c:v>16.5</c:v>
                </c:pt>
                <c:pt idx="11">
                  <c:v>24.5</c:v>
                </c:pt>
                <c:pt idx="12">
                  <c:v>33.5</c:v>
                </c:pt>
                <c:pt idx="13">
                  <c:v>41.5</c:v>
                </c:pt>
                <c:pt idx="14">
                  <c:v>54.5</c:v>
                </c:pt>
                <c:pt idx="15">
                  <c:v>66.5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1.5</c:v>
                </c:pt>
                <c:pt idx="1">
                  <c:v>4.5</c:v>
                </c:pt>
                <c:pt idx="2">
                  <c:v>12.5</c:v>
                </c:pt>
                <c:pt idx="3">
                  <c:v>18.5</c:v>
                </c:pt>
                <c:pt idx="4">
                  <c:v>29.5</c:v>
                </c:pt>
                <c:pt idx="5">
                  <c:v>33.5</c:v>
                </c:pt>
                <c:pt idx="6">
                  <c:v>53.5</c:v>
                </c:pt>
                <c:pt idx="7">
                  <c:v>70.5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F-4778-8574-C0880708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0167280"/>
        <c:axId val="980165200"/>
      </c:lineChart>
      <c:catAx>
        <c:axId val="98016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2000"/>
                  <a:t>周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0165200"/>
        <c:crosses val="autoZero"/>
        <c:auto val="1"/>
        <c:lblAlgn val="ctr"/>
        <c:lblOffset val="100"/>
        <c:noMultiLvlLbl val="0"/>
      </c:catAx>
      <c:valAx>
        <c:axId val="9801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2000"/>
                  <a:t>累计成本</a:t>
                </a:r>
              </a:p>
            </c:rich>
          </c:tx>
          <c:layout>
            <c:manualLayout>
              <c:xMode val="edge"/>
              <c:yMode val="edge"/>
              <c:x val="9.5308277993799602E-3"/>
              <c:y val="0.28318749811445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016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196606</xdr:colOff>
      <xdr:row>14</xdr:row>
      <xdr:rowOff>138720</xdr:rowOff>
    </xdr:from>
    <xdr:to>
      <xdr:col>9</xdr:col>
      <xdr:colOff>390769</xdr:colOff>
      <xdr:row>47</xdr:row>
      <xdr:rowOff>65941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115192D-CDEB-42CB-AB0F-E6ED85D57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7363-F25C-4E28-9115-2DB0C958ECF5}">
  <dimension ref="A1:J14"/>
  <sheetViews>
    <sheetView tabSelected="1" zoomScale="78" zoomScaleNormal="78" workbookViewId="0">
      <selection activeCell="N40" sqref="N40"/>
    </sheetView>
  </sheetViews>
  <sheetFormatPr defaultRowHeight="13.8" x14ac:dyDescent="0.25"/>
  <cols>
    <col min="1" max="1" width="14.77734375" customWidth="1"/>
    <col min="2" max="2" width="12.88671875" customWidth="1"/>
    <col min="3" max="3" width="13.109375" customWidth="1"/>
    <col min="4" max="4" width="11.33203125" customWidth="1"/>
    <col min="8" max="8" width="9" customWidth="1"/>
  </cols>
  <sheetData>
    <row r="1" spans="1:10" ht="22.8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</row>
    <row r="2" spans="1:10" ht="22.8" x14ac:dyDescent="0.25">
      <c r="A2" s="1" t="s">
        <v>8</v>
      </c>
      <c r="B2" s="1">
        <v>1.5</v>
      </c>
      <c r="C2" s="1">
        <v>6</v>
      </c>
      <c r="D2" s="1">
        <v>9</v>
      </c>
      <c r="E2" s="1">
        <v>8</v>
      </c>
      <c r="F2" s="1">
        <v>9</v>
      </c>
      <c r="G2" s="1">
        <v>8</v>
      </c>
      <c r="H2" s="1">
        <v>13</v>
      </c>
      <c r="I2" s="1">
        <v>12</v>
      </c>
    </row>
    <row r="3" spans="1:10" ht="22.8" x14ac:dyDescent="0.25">
      <c r="A3" s="1" t="s">
        <v>7</v>
      </c>
      <c r="B3" s="1">
        <f>B2</f>
        <v>1.5</v>
      </c>
      <c r="C3" s="1">
        <f t="shared" ref="C3:I3" si="0">B3+C2</f>
        <v>7.5</v>
      </c>
      <c r="D3" s="1">
        <f t="shared" si="0"/>
        <v>16.5</v>
      </c>
      <c r="E3" s="1">
        <f t="shared" si="0"/>
        <v>24.5</v>
      </c>
      <c r="F3" s="1">
        <f t="shared" si="0"/>
        <v>33.5</v>
      </c>
      <c r="G3" s="1">
        <f t="shared" si="0"/>
        <v>41.5</v>
      </c>
      <c r="H3" s="1">
        <f t="shared" si="0"/>
        <v>54.5</v>
      </c>
      <c r="I3" s="1">
        <f t="shared" si="0"/>
        <v>66.5</v>
      </c>
    </row>
    <row r="4" spans="1:10" ht="22.8" x14ac:dyDescent="0.25">
      <c r="A4" s="1"/>
      <c r="B4" s="1"/>
      <c r="C4" s="1"/>
      <c r="D4" s="1"/>
      <c r="E4" s="1"/>
      <c r="F4" s="1"/>
      <c r="G4" s="1"/>
      <c r="H4" s="1"/>
    </row>
    <row r="5" spans="1:10" ht="22.8" x14ac:dyDescent="0.25">
      <c r="A5" s="1"/>
      <c r="B5" s="1"/>
      <c r="C5" s="1"/>
      <c r="D5" s="1"/>
      <c r="E5" s="1"/>
      <c r="F5" s="1"/>
      <c r="G5" s="1"/>
      <c r="H5" s="1"/>
    </row>
    <row r="6" spans="1:10" ht="22.8" x14ac:dyDescent="0.25">
      <c r="A6" s="1"/>
      <c r="B6" s="1"/>
      <c r="C6" s="1"/>
      <c r="D6" s="1"/>
      <c r="E6" s="1"/>
      <c r="F6" s="1"/>
      <c r="G6" s="1"/>
      <c r="H6" s="1"/>
    </row>
    <row r="7" spans="1:10" ht="22.8" x14ac:dyDescent="0.25">
      <c r="A7" s="1"/>
      <c r="B7" s="1"/>
      <c r="C7" s="1"/>
      <c r="D7" s="1"/>
      <c r="E7" s="1"/>
      <c r="F7" s="1"/>
      <c r="G7" s="1"/>
      <c r="H7" s="1"/>
    </row>
    <row r="8" spans="1:10" ht="22.8" x14ac:dyDescent="0.25">
      <c r="A8" s="3" t="s">
        <v>11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12</v>
      </c>
      <c r="J8" s="1" t="s">
        <v>17</v>
      </c>
    </row>
    <row r="9" spans="1:10" ht="22.8" x14ac:dyDescent="0.25">
      <c r="A9" s="1" t="s">
        <v>13</v>
      </c>
      <c r="B9" s="1"/>
      <c r="C9" s="1">
        <v>1</v>
      </c>
      <c r="D9" s="1">
        <v>1</v>
      </c>
      <c r="E9" s="1">
        <v>2</v>
      </c>
      <c r="F9" s="1">
        <v>2</v>
      </c>
      <c r="G9" s="1">
        <v>2</v>
      </c>
      <c r="H9" s="1">
        <v>5</v>
      </c>
      <c r="I9" s="1">
        <v>6</v>
      </c>
      <c r="J9" s="1">
        <f>SUM(B9:I9)</f>
        <v>19</v>
      </c>
    </row>
    <row r="10" spans="1:10" ht="22.8" x14ac:dyDescent="0.25">
      <c r="A10" s="1" t="s">
        <v>14</v>
      </c>
      <c r="B10" s="1"/>
      <c r="C10" s="1">
        <v>1</v>
      </c>
      <c r="D10" s="1">
        <v>1</v>
      </c>
      <c r="E10" s="1">
        <v>2</v>
      </c>
      <c r="F10" s="1">
        <v>2</v>
      </c>
      <c r="G10" s="1">
        <v>2</v>
      </c>
      <c r="H10" s="1">
        <v>6</v>
      </c>
      <c r="I10" s="1">
        <v>6</v>
      </c>
      <c r="J10" s="1">
        <f t="shared" ref="J10:J13" si="1">SUM(B10:I10)</f>
        <v>20</v>
      </c>
    </row>
    <row r="11" spans="1:10" ht="22.8" x14ac:dyDescent="0.25">
      <c r="A11" s="1" t="s">
        <v>15</v>
      </c>
      <c r="B11" s="1">
        <v>1.5</v>
      </c>
      <c r="C11" s="1">
        <v>1</v>
      </c>
      <c r="D11" s="1">
        <v>1</v>
      </c>
      <c r="E11" s="1">
        <v>2</v>
      </c>
      <c r="F11" s="1">
        <v>2</v>
      </c>
      <c r="G11" s="1"/>
      <c r="H11" s="1">
        <v>4</v>
      </c>
      <c r="I11" s="1">
        <v>5</v>
      </c>
      <c r="J11" s="1">
        <f t="shared" si="1"/>
        <v>16.5</v>
      </c>
    </row>
    <row r="12" spans="1:10" ht="22.8" x14ac:dyDescent="0.25">
      <c r="A12" s="1" t="s">
        <v>16</v>
      </c>
      <c r="D12" s="1">
        <v>5</v>
      </c>
      <c r="E12" s="1"/>
      <c r="F12" s="1">
        <v>5</v>
      </c>
      <c r="G12" s="1"/>
      <c r="H12" s="1">
        <v>5</v>
      </c>
      <c r="J12" s="1">
        <f t="shared" si="1"/>
        <v>15</v>
      </c>
    </row>
    <row r="13" spans="1:10" ht="22.8" x14ac:dyDescent="0.25">
      <c r="A13" s="1" t="s">
        <v>9</v>
      </c>
      <c r="B13" s="1">
        <f>SUM(B9:B12)</f>
        <v>1.5</v>
      </c>
      <c r="C13" s="1">
        <f t="shared" ref="C13:E13" si="2">SUM(C9:C12)</f>
        <v>3</v>
      </c>
      <c r="D13" s="1">
        <f t="shared" si="2"/>
        <v>8</v>
      </c>
      <c r="E13" s="1">
        <f t="shared" si="2"/>
        <v>6</v>
      </c>
      <c r="F13" s="1">
        <f>SUM(F9:F12)</f>
        <v>11</v>
      </c>
      <c r="G13" s="1">
        <f t="shared" ref="G13:I13" si="3">SUM(G9:G12)</f>
        <v>4</v>
      </c>
      <c r="H13" s="1">
        <f t="shared" si="3"/>
        <v>20</v>
      </c>
      <c r="I13" s="1">
        <f t="shared" si="3"/>
        <v>17</v>
      </c>
      <c r="J13" s="1">
        <f t="shared" si="1"/>
        <v>70.5</v>
      </c>
    </row>
    <row r="14" spans="1:10" ht="22.8" x14ac:dyDescent="0.25">
      <c r="A14" s="1" t="s">
        <v>7</v>
      </c>
      <c r="B14" s="1">
        <f>B13</f>
        <v>1.5</v>
      </c>
      <c r="C14" s="1">
        <f t="shared" ref="C14" si="4">B14+C13</f>
        <v>4.5</v>
      </c>
      <c r="D14" s="1">
        <f t="shared" ref="D14" si="5">C14+D13</f>
        <v>12.5</v>
      </c>
      <c r="E14" s="1">
        <f t="shared" ref="E14" si="6">D14+E13</f>
        <v>18.5</v>
      </c>
      <c r="F14" s="1">
        <f t="shared" ref="F14" si="7">E14+F13</f>
        <v>29.5</v>
      </c>
      <c r="G14" s="1">
        <f t="shared" ref="G14" si="8">F14+G13</f>
        <v>33.5</v>
      </c>
      <c r="H14" s="1">
        <f t="shared" ref="H14" si="9">G14+H13</f>
        <v>53.5</v>
      </c>
      <c r="I14" s="1">
        <f t="shared" ref="I14" si="10">H14+I13</f>
        <v>70.5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jiang81jie</cp:lastModifiedBy>
  <dcterms:created xsi:type="dcterms:W3CDTF">2022-09-03T06:42:40Z</dcterms:created>
  <dcterms:modified xsi:type="dcterms:W3CDTF">2022-10-18T13:30:14Z</dcterms:modified>
</cp:coreProperties>
</file>