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50" windowHeight="12280"/>
  </bookViews>
  <sheets>
    <sheet name="Sheet1" sheetId="1" r:id="rId1"/>
  </sheets>
  <definedNames>
    <definedName name="_xlnm._FilterDatabase" localSheetId="0" hidden="1">Sheet1!$A$4:$X$32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冰河</author>
  </authors>
  <commentList>
    <comment ref="J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已解锁的灵宝效果写在另一张升级表里</t>
        </r>
      </text>
    </comment>
  </commentList>
</comments>
</file>

<file path=xl/sharedStrings.xml><?xml version="1.0" encoding="utf-8"?>
<sst xmlns="http://schemas.openxmlformats.org/spreadsheetml/2006/main" count="309" uniqueCount="132">
  <si>
    <t>id</t>
  </si>
  <si>
    <t>灵宝id</t>
  </si>
  <si>
    <t>灵宝名称</t>
  </si>
  <si>
    <t>品质</t>
  </si>
  <si>
    <t>显示排序</t>
  </si>
  <si>
    <t>灵宝icon</t>
  </si>
  <si>
    <t>满级后碎片转换价格</t>
  </si>
  <si>
    <t>灵宝碎片</t>
  </si>
  <si>
    <t>灵宝描述</t>
  </si>
  <si>
    <t>未解锁时显示的灵宝效果描述</t>
  </si>
  <si>
    <t>f_id</t>
  </si>
  <si>
    <t>f_treasureid</t>
  </si>
  <si>
    <t>f_treasure_name</t>
  </si>
  <si>
    <t>f_qua</t>
  </si>
  <si>
    <t>f_rank</t>
  </si>
  <si>
    <t>f_icon</t>
  </si>
  <si>
    <t>f_treasure_price</t>
  </si>
  <si>
    <t>f_treasure_piece</t>
  </si>
  <si>
    <t>f_treasure_des</t>
  </si>
  <si>
    <t>f_treasure_effect_des</t>
  </si>
  <si>
    <t>uint32</t>
  </si>
  <si>
    <t>string</t>
  </si>
  <si>
    <t>byte</t>
  </si>
  <si>
    <t>ushort</t>
  </si>
  <si>
    <t>1</t>
  </si>
  <si>
    <t>八卦镜</t>
  </si>
  <si>
    <t>3-400</t>
  </si>
  <si>
    <t>凸镜化煞，凹镜纳福。</t>
  </si>
  <si>
    <t>&lt;span color='#FFFFFF'&gt;</t>
  </si>
  <si>
    <t>所有英雄攻击力增加</t>
  </si>
  <si>
    <t>&lt;/span&gt;</t>
  </si>
  <si>
    <t>&lt;span color='#45FF7A'&gt;</t>
  </si>
  <si>
    <t>5%</t>
  </si>
  <si>
    <t>芭蕉扇</t>
  </si>
  <si>
    <t>形似芭蕉，扇骨坚韧，可引起神风。</t>
  </si>
  <si>
    <t>所有英雄攻击速度增加</t>
  </si>
  <si>
    <t>捆妖索</t>
  </si>
  <si>
    <t>以恶龙之筋制成，可自由长短，可束缚妖魔怪力。</t>
  </si>
  <si>
    <t>晕眩持续时间增加</t>
  </si>
  <si>
    <t>打神鞭</t>
  </si>
  <si>
    <t>3-1000</t>
  </si>
  <si>
    <t>威慑妖魔、制约诸神，守护天地秩序。</t>
  </si>
  <si>
    <t>对首领造成伤害增加</t>
  </si>
  <si>
    <t>8%</t>
  </si>
  <si>
    <t>金箍棒</t>
  </si>
  <si>
    <t>3-2000</t>
  </si>
  <si>
    <t>如意金箍棒，重一万三千五百斤。</t>
  </si>
  <si>
    <t>所有英雄技能伤害增加</t>
  </si>
  <si>
    <t>10%</t>
  </si>
  <si>
    <t>紧箍儿</t>
  </si>
  <si>
    <t>佛门至宝，本自无缚，不用求解。</t>
  </si>
  <si>
    <t>使所有敌人移动速度减少</t>
  </si>
  <si>
    <t>火尖枪</t>
  </si>
  <si>
    <t>枪头形如火焰，身长一丈八长有余，蕴藏着无穷的力量。</t>
  </si>
  <si>
    <t>所有英雄物理伤害增加</t>
  </si>
  <si>
    <t>伏羲琴</t>
  </si>
  <si>
    <t>泛着温柔白光，琴音甚至可以净化妖魔邪恶的心灵。</t>
  </si>
  <si>
    <t>所有英雄魔法伤害增加</t>
  </si>
  <si>
    <t>玉如意</t>
  </si>
  <si>
    <t>状如祥云，挥动时熠熠生辉，似有富贵之气缭绕。</t>
  </si>
  <si>
    <t>初始布币增加</t>
  </si>
  <si>
    <t>山河社稷图</t>
  </si>
  <si>
    <t>3-8000</t>
  </si>
  <si>
    <t>思山即山，思水即水，有无穷之妙。</t>
  </si>
  <si>
    <t>怪物计数上限增加</t>
  </si>
  <si>
    <t>摇钱树</t>
  </si>
  <si>
    <t>枝干结满钱币，取之不尽用之不竭。</t>
  </si>
  <si>
    <t>每波次结束额外获得</t>
  </si>
  <si>
    <t>枚布币</t>
  </si>
  <si>
    <t>文王签</t>
  </si>
  <si>
    <t>乾为天、坤为地、水雷屯、山水蒙。</t>
  </si>
  <si>
    <t>史诗英雄祈愿成功概率增加</t>
  </si>
  <si>
    <t>2%</t>
  </si>
  <si>
    <t>八卦炉</t>
  </si>
  <si>
    <t>炼丹制宝时所用的无上宝炉。</t>
  </si>
  <si>
    <t>出售英雄时有</t>
  </si>
  <si>
    <t>概率额外获得1颗星穹石</t>
  </si>
  <si>
    <t>落宝金钱</t>
  </si>
  <si>
    <t>布币有飞翅，具有落法宝、金钱的神力。</t>
  </si>
  <si>
    <t>击杀怪物时有</t>
  </si>
  <si>
    <t>概率获得双倍布币</t>
  </si>
  <si>
    <t>照妖镜</t>
  </si>
  <si>
    <t>帝会王母，铸镜十二，此为其一，镜中可窥万物本相。</t>
  </si>
  <si>
    <t>所有英雄暴击伤害增加</t>
  </si>
  <si>
    <t>紫金铃</t>
  </si>
  <si>
    <t>一晃出火，两晃生烟，三晃飞沙走石。</t>
  </si>
  <si>
    <t>所有英雄暴击率增加</t>
  </si>
  <si>
    <t>0.5%</t>
  </si>
  <si>
    <t>炼妖壶</t>
  </si>
  <si>
    <t>壶中另有天地，似能将天地收纳于内。</t>
  </si>
  <si>
    <t>触发暴击时，有</t>
  </si>
  <si>
    <t>1%</t>
  </si>
  <si>
    <t>概率获得1枚布币</t>
  </si>
  <si>
    <t>聚宝盆</t>
  </si>
  <si>
    <t>盆能聚宝，财源滚滚来。</t>
  </si>
  <si>
    <t>每回合额外获得当前持有布币的</t>
  </si>
  <si>
    <t>，最大上限150枚布币</t>
  </si>
  <si>
    <t>神农尺</t>
  </si>
  <si>
    <t>助神农以尝百草，尽知其平毒寒温之性。</t>
  </si>
  <si>
    <t>提升当前持有星穹石*4%的攻击力，最多提升</t>
  </si>
  <si>
    <t>攻击力</t>
  </si>
  <si>
    <t>阴阳二气瓶</t>
  </si>
  <si>
    <t>内有七宝八卦，二十四气。</t>
  </si>
  <si>
    <t>祈愿失败时，有</t>
  </si>
  <si>
    <t>概率获得低一阶的英雄</t>
  </si>
  <si>
    <t>封神榜</t>
  </si>
  <si>
    <t>封为八部正神，纠察人间善恶，检举三界功行。</t>
  </si>
  <si>
    <t>英雄容纳数量上限增加</t>
  </si>
  <si>
    <t>玉净瓶</t>
  </si>
  <si>
    <t>瓶身青白如玉，汇聚四海之水，可化腐朽为神奇。</t>
  </si>
  <si>
    <t>概率归还消耗</t>
  </si>
  <si>
    <t>玄武甲</t>
  </si>
  <si>
    <t>神兽玄武之背甲幻化而成，坚不可摧。</t>
  </si>
  <si>
    <t>使所有敌人物理防御力减少</t>
  </si>
  <si>
    <t>紫金冠</t>
  </si>
  <si>
    <t>紫金丝编织而成，质地轻盈，灵气非凡。</t>
  </si>
  <si>
    <t>使所有敌人魔法防御力减少</t>
  </si>
  <si>
    <t>玲珑宝塔</t>
  </si>
  <si>
    <t>收妖魔，镇鬼煞。</t>
  </si>
  <si>
    <t>当敌人晕眩时伤害增加</t>
  </si>
  <si>
    <t>琉璃盏</t>
  </si>
  <si>
    <t>光彩可照三界之暗。</t>
  </si>
  <si>
    <t>完成任务时有</t>
  </si>
  <si>
    <t>3%</t>
  </si>
  <si>
    <t>如意宝珠</t>
  </si>
  <si>
    <t>琅嬛福地生香橼，鲜明莹洁，是为祥瑞之兆也。</t>
  </si>
  <si>
    <t>传说英雄祈愿成功概率增加</t>
  </si>
  <si>
    <t>1.5%</t>
  </si>
  <si>
    <t>女娲石</t>
  </si>
  <si>
    <t>光彩夺目，蕴含着无比庞大的生命气息。</t>
  </si>
  <si>
    <t>合成英雄时有</t>
  </si>
  <si>
    <t>概率额外获得一个相同的英雄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</si>
</sst>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3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vertical="center"/>
    </xf>
    <xf numFmtId="49" fontId="0" fillId="0" borderId="0" xfId="0" applyNumberFormat="1" applyFont="1"/>
    <xf numFmtId="9" fontId="0" fillId="0" borderId="0" xfId="0" applyNumberFormat="1" applyFont="1"/>
    <xf numFmtId="176" fontId="0" fillId="0" borderId="0" xfId="0" applyNumberFormat="1" applyFont="1"/>
    <xf numFmtId="0" fontId="0" fillId="0" borderId="0" xfId="0" applyFont="1" quotePrefix="1"/>
    <xf numFmtId="9" fontId="0" fillId="0" borderId="0" xfId="0" applyNumberFormat="1" applyFont="1" quotePrefix="1"/>
    <xf numFmtId="176" fontId="0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S32"/>
  <sheetViews>
    <sheetView tabSelected="1" workbookViewId="0">
      <selection activeCell="J24" sqref="J24"/>
    </sheetView>
  </sheetViews>
  <sheetFormatPr defaultColWidth="9" defaultRowHeight="14"/>
  <cols>
    <col min="1" max="1" width="6.21666666666667" customWidth="1"/>
    <col min="2" max="2" width="10.3333333333333" customWidth="1"/>
    <col min="3" max="3" width="14.2166666666667" customWidth="1"/>
    <col min="4" max="4" width="5.44166666666667" customWidth="1"/>
    <col min="5" max="5" width="8.75" customWidth="1"/>
    <col min="6" max="6" width="7.88333333333333" customWidth="1"/>
    <col min="7" max="7" width="17.2166666666667" customWidth="1"/>
    <col min="8" max="8" width="13.8833333333333" customWidth="1"/>
    <col min="9" max="9" width="18" customWidth="1"/>
    <col min="10" max="10" width="112.441666666667" customWidth="1"/>
    <col min="11" max="11" width="23.775" customWidth="1"/>
    <col min="12" max="12" width="56.6666666666667" customWidth="1"/>
    <col min="13" max="13" width="20.4416666666667" customWidth="1"/>
    <col min="14" max="14" width="31.8833333333333" customWidth="1"/>
    <col min="17" max="17" width="22.3333333333333" customWidth="1"/>
    <col min="18" max="18" width="26.775" style="1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/>
      <c r="L1" s="5"/>
      <c r="M1" s="5"/>
      <c r="N1" s="5"/>
      <c r="O1" s="5"/>
      <c r="P1" s="5"/>
      <c r="Q1" s="5"/>
      <c r="R1" s="7"/>
      <c r="S1" s="5"/>
    </row>
    <row r="2" spans="1:19">
      <c r="A2" s="2" t="s">
        <v>10</v>
      </c>
      <c r="B2" s="2" t="s">
        <v>11</v>
      </c>
      <c r="C2" s="2" t="s">
        <v>12</v>
      </c>
      <c r="D2" s="2" t="s">
        <v>13</v>
      </c>
      <c r="E2" s="3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5"/>
      <c r="L2" s="5"/>
      <c r="M2" s="5"/>
      <c r="N2" s="5"/>
      <c r="O2" s="5"/>
      <c r="P2" s="5"/>
      <c r="Q2" s="5"/>
      <c r="R2" s="7"/>
      <c r="S2" s="5"/>
    </row>
    <row r="3" spans="1:19">
      <c r="A3" s="2" t="s">
        <v>20</v>
      </c>
      <c r="B3" s="2" t="s">
        <v>20</v>
      </c>
      <c r="C3" s="2" t="s">
        <v>21</v>
      </c>
      <c r="D3" s="2" t="s">
        <v>22</v>
      </c>
      <c r="E3" s="3" t="s">
        <v>20</v>
      </c>
      <c r="F3" s="2" t="s">
        <v>20</v>
      </c>
      <c r="G3" s="2" t="s">
        <v>21</v>
      </c>
      <c r="H3" s="2" t="s">
        <v>23</v>
      </c>
      <c r="I3" s="2" t="s">
        <v>21</v>
      </c>
      <c r="J3" s="2" t="s">
        <v>21</v>
      </c>
      <c r="K3" s="5"/>
      <c r="L3" s="5"/>
      <c r="M3" s="5"/>
      <c r="N3" s="5"/>
      <c r="O3" s="5"/>
      <c r="P3" s="5"/>
      <c r="Q3" s="5"/>
      <c r="R3" s="7"/>
      <c r="S3" s="5"/>
    </row>
    <row r="4" spans="1:19">
      <c r="A4" s="2">
        <v>1</v>
      </c>
      <c r="B4" s="2">
        <v>1</v>
      </c>
      <c r="C4" s="2">
        <v>1</v>
      </c>
      <c r="D4" s="2">
        <v>1</v>
      </c>
      <c r="E4" s="3">
        <v>1</v>
      </c>
      <c r="F4" s="2">
        <v>1</v>
      </c>
      <c r="G4" s="2">
        <v>1</v>
      </c>
      <c r="H4" s="2">
        <v>1</v>
      </c>
      <c r="I4" s="2">
        <v>1</v>
      </c>
      <c r="J4" s="2" t="s">
        <v>24</v>
      </c>
      <c r="K4" s="5"/>
      <c r="L4" s="5"/>
      <c r="M4" s="5"/>
      <c r="N4" s="5"/>
      <c r="O4" s="5"/>
      <c r="P4" s="5"/>
      <c r="Q4" s="5"/>
      <c r="R4" s="7"/>
      <c r="S4" s="5"/>
    </row>
    <row r="5" spans="1:19">
      <c r="A5" s="4">
        <v>1</v>
      </c>
      <c r="B5" s="4">
        <v>1</v>
      </c>
      <c r="C5" s="4" t="s">
        <v>25</v>
      </c>
      <c r="D5" s="4">
        <v>1</v>
      </c>
      <c r="E5" s="4"/>
      <c r="F5" s="4">
        <v>1</v>
      </c>
      <c r="G5" s="4" t="s">
        <v>26</v>
      </c>
      <c r="H5" s="4">
        <v>58</v>
      </c>
      <c r="I5" s="4" t="s">
        <v>27</v>
      </c>
      <c r="J5" s="4" t="str">
        <f>_xlfn.TEXTJOIN("",1,K5:S5)</f>
        <v>&lt;span color='#FFFFFF'&gt;所有英雄攻击力增加&lt;/span&gt;&lt;span color='#45FF7A'&gt;5%&lt;/span&gt;</v>
      </c>
      <c r="K5" s="5" t="s">
        <v>28</v>
      </c>
      <c r="L5" s="5" t="s">
        <v>29</v>
      </c>
      <c r="M5" s="5" t="s">
        <v>30</v>
      </c>
      <c r="N5" s="5" t="s">
        <v>31</v>
      </c>
      <c r="O5" s="10" t="s">
        <v>32</v>
      </c>
      <c r="P5" s="5" t="s">
        <v>30</v>
      </c>
      <c r="Q5" s="5"/>
      <c r="R5" s="7"/>
      <c r="S5" s="5"/>
    </row>
    <row r="6" spans="1:19">
      <c r="A6" s="4">
        <v>2</v>
      </c>
      <c r="B6" s="4">
        <v>2</v>
      </c>
      <c r="C6" s="4" t="s">
        <v>33</v>
      </c>
      <c r="D6" s="4">
        <v>1</v>
      </c>
      <c r="E6" s="4"/>
      <c r="F6" s="4">
        <v>2</v>
      </c>
      <c r="G6" s="4" t="s">
        <v>26</v>
      </c>
      <c r="H6" s="4">
        <v>59</v>
      </c>
      <c r="I6" s="4" t="s">
        <v>34</v>
      </c>
      <c r="J6" s="4" t="str">
        <f t="shared" ref="J6:J32" si="0">_xlfn.TEXTJOIN("",1,K6:S6)</f>
        <v>&lt;span color='#FFFFFF'&gt;所有英雄攻击速度增加&lt;/span&gt;&lt;span color='#45FF7A'&gt;5%&lt;/span&gt;</v>
      </c>
      <c r="K6" s="5" t="s">
        <v>28</v>
      </c>
      <c r="L6" s="6" t="s">
        <v>35</v>
      </c>
      <c r="M6" s="5" t="s">
        <v>30</v>
      </c>
      <c r="N6" s="5" t="s">
        <v>31</v>
      </c>
      <c r="O6" s="10" t="s">
        <v>32</v>
      </c>
      <c r="P6" s="5" t="s">
        <v>30</v>
      </c>
      <c r="Q6" s="5"/>
      <c r="R6" s="7"/>
      <c r="S6" s="5"/>
    </row>
    <row r="7" spans="1:19">
      <c r="A7" s="4">
        <v>3</v>
      </c>
      <c r="B7" s="4">
        <v>3</v>
      </c>
      <c r="C7" s="4" t="s">
        <v>36</v>
      </c>
      <c r="D7" s="4">
        <v>1</v>
      </c>
      <c r="E7" s="4"/>
      <c r="F7" s="4">
        <v>3</v>
      </c>
      <c r="G7" s="4" t="s">
        <v>26</v>
      </c>
      <c r="H7" s="4">
        <v>60</v>
      </c>
      <c r="I7" s="4" t="s">
        <v>37</v>
      </c>
      <c r="J7" s="4" t="str">
        <f t="shared" si="0"/>
        <v>&lt;span color='#FFFFFF'&gt;晕眩持续时间增加&lt;/span&gt;&lt;span color='#45FF7A'&gt;5%&lt;/span&gt;</v>
      </c>
      <c r="K7" s="5" t="s">
        <v>28</v>
      </c>
      <c r="L7" s="6" t="s">
        <v>38</v>
      </c>
      <c r="M7" s="5" t="s">
        <v>30</v>
      </c>
      <c r="N7" s="5" t="s">
        <v>31</v>
      </c>
      <c r="O7" s="10" t="s">
        <v>32</v>
      </c>
      <c r="P7" s="5" t="s">
        <v>30</v>
      </c>
      <c r="Q7" s="5"/>
      <c r="R7" s="7"/>
      <c r="S7" s="5"/>
    </row>
    <row r="8" spans="1:19">
      <c r="A8" s="4">
        <v>4</v>
      </c>
      <c r="B8" s="4">
        <v>4</v>
      </c>
      <c r="C8" s="4" t="s">
        <v>39</v>
      </c>
      <c r="D8" s="4">
        <v>2</v>
      </c>
      <c r="E8" s="4"/>
      <c r="F8" s="4">
        <v>4</v>
      </c>
      <c r="G8" s="4" t="s">
        <v>40</v>
      </c>
      <c r="H8" s="4">
        <v>61</v>
      </c>
      <c r="I8" s="4" t="s">
        <v>41</v>
      </c>
      <c r="J8" s="4" t="str">
        <f t="shared" si="0"/>
        <v>&lt;span color='#FFFFFF'&gt;对首领造成伤害增加&lt;/span&gt;&lt;span color='#45FF7A'&gt;8%&lt;/span&gt;</v>
      </c>
      <c r="K8" s="5" t="s">
        <v>28</v>
      </c>
      <c r="L8" s="6" t="s">
        <v>42</v>
      </c>
      <c r="M8" s="5" t="s">
        <v>30</v>
      </c>
      <c r="N8" s="5" t="s">
        <v>31</v>
      </c>
      <c r="O8" s="10" t="s">
        <v>43</v>
      </c>
      <c r="P8" s="5" t="s">
        <v>30</v>
      </c>
      <c r="Q8" s="5"/>
      <c r="R8" s="7"/>
      <c r="S8" s="5"/>
    </row>
    <row r="9" spans="1:19">
      <c r="A9" s="4">
        <v>5</v>
      </c>
      <c r="B9" s="4">
        <v>5</v>
      </c>
      <c r="C9" s="4" t="s">
        <v>44</v>
      </c>
      <c r="D9" s="4">
        <v>3</v>
      </c>
      <c r="E9" s="4">
        <v>951</v>
      </c>
      <c r="F9" s="4">
        <v>5</v>
      </c>
      <c r="G9" s="4" t="s">
        <v>45</v>
      </c>
      <c r="H9" s="4">
        <v>62</v>
      </c>
      <c r="I9" s="4" t="s">
        <v>46</v>
      </c>
      <c r="J9" s="4" t="str">
        <f t="shared" si="0"/>
        <v>&lt;span color='#FFFFFF'&gt;所有英雄技能伤害增加&lt;/span&gt;&lt;span color='#45FF7A'&gt;10%&lt;/span&gt;</v>
      </c>
      <c r="K9" s="5" t="s">
        <v>28</v>
      </c>
      <c r="L9" s="6" t="s">
        <v>47</v>
      </c>
      <c r="M9" s="5" t="s">
        <v>30</v>
      </c>
      <c r="N9" s="5" t="s">
        <v>31</v>
      </c>
      <c r="O9" s="10" t="s">
        <v>48</v>
      </c>
      <c r="P9" s="5" t="s">
        <v>30</v>
      </c>
      <c r="Q9" s="5"/>
      <c r="R9" s="7"/>
      <c r="S9" s="5"/>
    </row>
    <row r="10" spans="1:19">
      <c r="A10" s="4">
        <v>6</v>
      </c>
      <c r="B10" s="4">
        <v>6</v>
      </c>
      <c r="C10" s="4" t="s">
        <v>49</v>
      </c>
      <c r="D10" s="4">
        <v>1</v>
      </c>
      <c r="E10" s="4"/>
      <c r="F10" s="4">
        <v>6</v>
      </c>
      <c r="G10" s="4" t="s">
        <v>26</v>
      </c>
      <c r="H10" s="4">
        <v>63</v>
      </c>
      <c r="I10" s="4" t="s">
        <v>50</v>
      </c>
      <c r="J10" s="4" t="str">
        <f t="shared" si="0"/>
        <v>&lt;span color='#FFFFFF'&gt;使所有敌人移动速度减少&lt;/span&gt;&lt;span color='#45FF7A'&gt;5%&lt;/span&gt;</v>
      </c>
      <c r="K10" s="5" t="s">
        <v>28</v>
      </c>
      <c r="L10" s="6" t="s">
        <v>51</v>
      </c>
      <c r="M10" s="5" t="s">
        <v>30</v>
      </c>
      <c r="N10" s="5" t="s">
        <v>31</v>
      </c>
      <c r="O10" s="10" t="s">
        <v>32</v>
      </c>
      <c r="P10" s="5" t="s">
        <v>30</v>
      </c>
      <c r="Q10" s="5"/>
      <c r="R10" s="8"/>
      <c r="S10" s="5"/>
    </row>
    <row r="11" spans="1:19">
      <c r="A11" s="4">
        <v>7</v>
      </c>
      <c r="B11" s="4">
        <v>7</v>
      </c>
      <c r="C11" s="4" t="s">
        <v>52</v>
      </c>
      <c r="D11" s="4">
        <v>2</v>
      </c>
      <c r="E11" s="4"/>
      <c r="F11" s="4">
        <v>7</v>
      </c>
      <c r="G11" s="4" t="s">
        <v>40</v>
      </c>
      <c r="H11" s="4">
        <v>64</v>
      </c>
      <c r="I11" s="4" t="s">
        <v>53</v>
      </c>
      <c r="J11" s="4" t="str">
        <f t="shared" si="0"/>
        <v>&lt;span color='#FFFFFF'&gt;所有英雄物理伤害增加&lt;/span&gt;&lt;span color='#45FF7A'&gt;8%&lt;/span&gt;</v>
      </c>
      <c r="K11" s="5" t="s">
        <v>28</v>
      </c>
      <c r="L11" s="6" t="s">
        <v>54</v>
      </c>
      <c r="M11" s="5" t="s">
        <v>30</v>
      </c>
      <c r="N11" s="5" t="s">
        <v>31</v>
      </c>
      <c r="O11" s="10" t="s">
        <v>43</v>
      </c>
      <c r="P11" s="5" t="s">
        <v>30</v>
      </c>
      <c r="Q11" s="5"/>
      <c r="R11" s="7"/>
      <c r="S11" s="5"/>
    </row>
    <row r="12" spans="1:19">
      <c r="A12" s="4">
        <v>8</v>
      </c>
      <c r="B12" s="4">
        <v>8</v>
      </c>
      <c r="C12" s="4" t="s">
        <v>55</v>
      </c>
      <c r="D12" s="4">
        <v>2</v>
      </c>
      <c r="E12" s="4"/>
      <c r="F12" s="4">
        <v>8</v>
      </c>
      <c r="G12" s="4" t="s">
        <v>40</v>
      </c>
      <c r="H12" s="4">
        <v>65</v>
      </c>
      <c r="I12" s="4" t="s">
        <v>56</v>
      </c>
      <c r="J12" s="4" t="str">
        <f t="shared" si="0"/>
        <v>&lt;span color='#FFFFFF'&gt;所有英雄魔法伤害增加&lt;/span&gt;&lt;span color='#45FF7A'&gt;8%&lt;/span&gt;</v>
      </c>
      <c r="K12" s="5" t="s">
        <v>28</v>
      </c>
      <c r="L12" s="6" t="s">
        <v>57</v>
      </c>
      <c r="M12" s="5" t="s">
        <v>30</v>
      </c>
      <c r="N12" s="5" t="s">
        <v>31</v>
      </c>
      <c r="O12" s="10" t="s">
        <v>43</v>
      </c>
      <c r="P12" s="5" t="s">
        <v>30</v>
      </c>
      <c r="Q12" s="5"/>
      <c r="R12" s="7"/>
      <c r="S12" s="5"/>
    </row>
    <row r="13" spans="1:19">
      <c r="A13" s="4">
        <v>9</v>
      </c>
      <c r="B13" s="4">
        <v>9</v>
      </c>
      <c r="C13" s="4" t="s">
        <v>58</v>
      </c>
      <c r="D13" s="4">
        <v>3</v>
      </c>
      <c r="E13" s="4">
        <v>941</v>
      </c>
      <c r="F13" s="4">
        <v>9</v>
      </c>
      <c r="G13" s="4" t="s">
        <v>45</v>
      </c>
      <c r="H13" s="4">
        <v>66</v>
      </c>
      <c r="I13" s="4" t="s">
        <v>59</v>
      </c>
      <c r="J13" s="4" t="str">
        <f t="shared" si="0"/>
        <v>&lt;span color='#FFFFFF'&gt;初始布币增加&lt;/span&gt;&lt;span color='#45FF7A'&gt;60&lt;/span&gt;</v>
      </c>
      <c r="K13" s="5" t="s">
        <v>28</v>
      </c>
      <c r="L13" s="6" t="s">
        <v>60</v>
      </c>
      <c r="M13" s="5" t="s">
        <v>30</v>
      </c>
      <c r="N13" s="5" t="s">
        <v>31</v>
      </c>
      <c r="O13" s="5">
        <v>60</v>
      </c>
      <c r="P13" s="5" t="s">
        <v>30</v>
      </c>
      <c r="Q13" s="5"/>
      <c r="R13" s="7"/>
      <c r="S13" s="5"/>
    </row>
    <row r="14" spans="1:19">
      <c r="A14" s="4">
        <v>10</v>
      </c>
      <c r="B14" s="4">
        <v>10</v>
      </c>
      <c r="C14" s="4" t="s">
        <v>61</v>
      </c>
      <c r="D14" s="4">
        <v>4</v>
      </c>
      <c r="E14" s="4">
        <v>1021</v>
      </c>
      <c r="F14" s="4">
        <v>10</v>
      </c>
      <c r="G14" s="4" t="s">
        <v>62</v>
      </c>
      <c r="H14" s="4">
        <v>67</v>
      </c>
      <c r="I14" s="4" t="s">
        <v>63</v>
      </c>
      <c r="J14" s="4" t="str">
        <f t="shared" si="0"/>
        <v>&lt;span color='#FFFFFF'&gt;怪物计数上限增加&lt;/span&gt;&lt;span color='#45FF7A'&gt;4&lt;/span&gt;</v>
      </c>
      <c r="K14" s="5" t="s">
        <v>28</v>
      </c>
      <c r="L14" s="6" t="s">
        <v>64</v>
      </c>
      <c r="M14" s="5" t="s">
        <v>30</v>
      </c>
      <c r="N14" s="5" t="s">
        <v>31</v>
      </c>
      <c r="O14" s="5">
        <v>4</v>
      </c>
      <c r="P14" s="5" t="s">
        <v>30</v>
      </c>
      <c r="Q14" s="5"/>
      <c r="R14" s="7"/>
      <c r="S14" s="5"/>
    </row>
    <row r="15" spans="1:19">
      <c r="A15" s="4">
        <v>11</v>
      </c>
      <c r="B15" s="4">
        <v>11</v>
      </c>
      <c r="C15" s="4" t="s">
        <v>65</v>
      </c>
      <c r="D15" s="4">
        <v>1</v>
      </c>
      <c r="E15" s="4"/>
      <c r="F15" s="4">
        <v>11</v>
      </c>
      <c r="G15" s="4" t="s">
        <v>26</v>
      </c>
      <c r="H15" s="4">
        <v>68</v>
      </c>
      <c r="I15" s="4" t="s">
        <v>66</v>
      </c>
      <c r="J15" s="4" t="str">
        <f t="shared" si="0"/>
        <v>&lt;span color='#FFFFFF'&gt;每波次结束额外获得&lt;/span&gt;&lt;span color='#45FF7A'&gt;10&lt;/span&gt;&lt;span color='#FFFFFF'&gt;枚布币&lt;/span&gt;</v>
      </c>
      <c r="K15" s="5" t="s">
        <v>28</v>
      </c>
      <c r="L15" s="6" t="s">
        <v>67</v>
      </c>
      <c r="M15" s="5" t="s">
        <v>30</v>
      </c>
      <c r="N15" s="5" t="s">
        <v>31</v>
      </c>
      <c r="O15" s="5">
        <v>10</v>
      </c>
      <c r="P15" s="5" t="s">
        <v>30</v>
      </c>
      <c r="Q15" s="5" t="s">
        <v>28</v>
      </c>
      <c r="R15" s="7" t="s">
        <v>68</v>
      </c>
      <c r="S15" s="5" t="s">
        <v>30</v>
      </c>
    </row>
    <row r="16" spans="1:19">
      <c r="A16" s="4">
        <v>12</v>
      </c>
      <c r="B16" s="4">
        <v>12</v>
      </c>
      <c r="C16" s="4" t="s">
        <v>69</v>
      </c>
      <c r="D16" s="4">
        <v>3</v>
      </c>
      <c r="E16" s="4">
        <v>901</v>
      </c>
      <c r="F16" s="4">
        <v>12</v>
      </c>
      <c r="G16" s="4" t="s">
        <v>45</v>
      </c>
      <c r="H16" s="4">
        <v>69</v>
      </c>
      <c r="I16" s="4" t="s">
        <v>70</v>
      </c>
      <c r="J16" s="4" t="str">
        <f t="shared" si="0"/>
        <v>&lt;span color='#FFFFFF'&gt;史诗英雄祈愿成功概率增加&lt;/span&gt;&lt;span color='#45FF7A'&gt;2%&lt;/span&gt;</v>
      </c>
      <c r="K16" s="5" t="s">
        <v>28</v>
      </c>
      <c r="L16" s="6" t="s">
        <v>71</v>
      </c>
      <c r="M16" s="5" t="s">
        <v>30</v>
      </c>
      <c r="N16" s="5" t="s">
        <v>31</v>
      </c>
      <c r="O16" s="5" t="s">
        <v>72</v>
      </c>
      <c r="P16" s="5" t="s">
        <v>30</v>
      </c>
      <c r="Q16" s="5"/>
      <c r="R16" s="7"/>
      <c r="S16" s="5"/>
    </row>
    <row r="17" spans="1:19">
      <c r="A17" s="4">
        <v>13</v>
      </c>
      <c r="B17" s="4">
        <v>13</v>
      </c>
      <c r="C17" s="4" t="s">
        <v>73</v>
      </c>
      <c r="D17" s="4">
        <v>4</v>
      </c>
      <c r="E17" s="4">
        <v>1011</v>
      </c>
      <c r="F17" s="4">
        <v>13</v>
      </c>
      <c r="G17" s="4" t="s">
        <v>62</v>
      </c>
      <c r="H17" s="4">
        <v>70</v>
      </c>
      <c r="I17" s="4" t="s">
        <v>74</v>
      </c>
      <c r="J17" s="4" t="str">
        <f t="shared" si="0"/>
        <v>&lt;span color='#FFFFFF'&gt;出售英雄时有&lt;/span&gt;&lt;span color='#45FF7A'&gt;2%&lt;/span&gt;&lt;span color='#FFFFFF'&gt;概率额外获得1颗星穹石&lt;/span&gt;</v>
      </c>
      <c r="K17" s="5" t="s">
        <v>28</v>
      </c>
      <c r="L17" s="6" t="s">
        <v>75</v>
      </c>
      <c r="M17" s="5" t="s">
        <v>30</v>
      </c>
      <c r="N17" s="5" t="s">
        <v>31</v>
      </c>
      <c r="O17" s="5" t="s">
        <v>72</v>
      </c>
      <c r="P17" s="5" t="s">
        <v>30</v>
      </c>
      <c r="Q17" s="5" t="s">
        <v>28</v>
      </c>
      <c r="R17" s="7" t="s">
        <v>76</v>
      </c>
      <c r="S17" s="5" t="s">
        <v>30</v>
      </c>
    </row>
    <row r="18" spans="1:19">
      <c r="A18" s="4">
        <v>14</v>
      </c>
      <c r="B18" s="4">
        <v>14</v>
      </c>
      <c r="C18" s="4" t="s">
        <v>77</v>
      </c>
      <c r="D18" s="4">
        <v>2</v>
      </c>
      <c r="E18" s="4"/>
      <c r="F18" s="4">
        <v>14</v>
      </c>
      <c r="G18" s="4" t="s">
        <v>40</v>
      </c>
      <c r="H18" s="4">
        <v>71</v>
      </c>
      <c r="I18" s="4" t="s">
        <v>78</v>
      </c>
      <c r="J18" s="4" t="str">
        <f t="shared" si="0"/>
        <v>&lt;span color='#FFFFFF'&gt;击杀怪物时有&lt;/span&gt;&lt;span color='#45FF7A'&gt;2%&lt;/span&gt;&lt;span color='#FFFFFF'&gt;概率获得双倍布币&lt;/span&gt;</v>
      </c>
      <c r="K18" s="5" t="s">
        <v>28</v>
      </c>
      <c r="L18" s="6" t="s">
        <v>79</v>
      </c>
      <c r="M18" s="5" t="s">
        <v>30</v>
      </c>
      <c r="N18" s="5" t="s">
        <v>31</v>
      </c>
      <c r="O18" s="10" t="s">
        <v>72</v>
      </c>
      <c r="P18" s="5" t="s">
        <v>30</v>
      </c>
      <c r="Q18" s="5" t="s">
        <v>28</v>
      </c>
      <c r="R18" s="7" t="s">
        <v>80</v>
      </c>
      <c r="S18" s="5" t="s">
        <v>30</v>
      </c>
    </row>
    <row r="19" spans="1:19">
      <c r="A19" s="4">
        <v>15</v>
      </c>
      <c r="B19" s="4">
        <v>15</v>
      </c>
      <c r="C19" s="4" t="s">
        <v>81</v>
      </c>
      <c r="D19" s="4">
        <v>2</v>
      </c>
      <c r="E19" s="4"/>
      <c r="F19" s="4">
        <v>15</v>
      </c>
      <c r="G19" s="4" t="s">
        <v>40</v>
      </c>
      <c r="H19" s="4">
        <v>72</v>
      </c>
      <c r="I19" s="4" t="s">
        <v>82</v>
      </c>
      <c r="J19" s="4" t="str">
        <f t="shared" si="0"/>
        <v>&lt;span color='#FFFFFF'&gt;所有英雄暴击伤害增加&lt;/span&gt;&lt;span color='#45FF7A'&gt;8%&lt;/span&gt;</v>
      </c>
      <c r="K19" s="5" t="s">
        <v>28</v>
      </c>
      <c r="L19" s="6" t="s">
        <v>83</v>
      </c>
      <c r="M19" s="5" t="s">
        <v>30</v>
      </c>
      <c r="N19" s="5" t="s">
        <v>31</v>
      </c>
      <c r="O19" s="7" t="s">
        <v>43</v>
      </c>
      <c r="P19" s="5" t="s">
        <v>30</v>
      </c>
      <c r="Q19" s="5"/>
      <c r="R19" s="7"/>
      <c r="S19" s="5"/>
    </row>
    <row r="20" spans="1:19">
      <c r="A20" s="4">
        <v>16</v>
      </c>
      <c r="B20" s="4">
        <v>16</v>
      </c>
      <c r="C20" s="4" t="s">
        <v>84</v>
      </c>
      <c r="D20" s="4">
        <v>1</v>
      </c>
      <c r="E20" s="4"/>
      <c r="F20" s="4">
        <v>16</v>
      </c>
      <c r="G20" s="4" t="s">
        <v>26</v>
      </c>
      <c r="H20" s="4">
        <v>73</v>
      </c>
      <c r="I20" s="4" t="s">
        <v>85</v>
      </c>
      <c r="J20" s="4" t="str">
        <f t="shared" si="0"/>
        <v>&lt;span color='#FFFFFF'&gt;所有英雄暴击率增加&lt;/span&gt;&lt;span color='#45FF7A'&gt;0.5%&lt;/span&gt;</v>
      </c>
      <c r="K20" s="5" t="s">
        <v>28</v>
      </c>
      <c r="L20" s="6" t="s">
        <v>86</v>
      </c>
      <c r="M20" s="5" t="s">
        <v>30</v>
      </c>
      <c r="N20" s="5" t="s">
        <v>31</v>
      </c>
      <c r="O20" s="7" t="s">
        <v>87</v>
      </c>
      <c r="P20" s="5" t="s">
        <v>30</v>
      </c>
      <c r="Q20" s="5"/>
      <c r="R20" s="7"/>
      <c r="S20" s="5"/>
    </row>
    <row r="21" spans="1:19">
      <c r="A21" s="4">
        <v>17</v>
      </c>
      <c r="B21" s="4">
        <v>17</v>
      </c>
      <c r="C21" s="4" t="s">
        <v>88</v>
      </c>
      <c r="D21" s="4">
        <v>2</v>
      </c>
      <c r="E21" s="4"/>
      <c r="F21" s="4">
        <v>17</v>
      </c>
      <c r="G21" s="4" t="s">
        <v>40</v>
      </c>
      <c r="H21" s="4">
        <v>74</v>
      </c>
      <c r="I21" s="4" t="s">
        <v>89</v>
      </c>
      <c r="J21" s="4" t="str">
        <f t="shared" si="0"/>
        <v>&lt;span color='#FFFFFF'&gt;触发暴击时，有&lt;/span&gt;&lt;span color='#45FF7A'&gt;1%&lt;/span&gt;&lt;span color='#FFFFFF'&gt;概率获得1枚布币&lt;/span&gt;</v>
      </c>
      <c r="K21" s="5" t="s">
        <v>28</v>
      </c>
      <c r="L21" s="6" t="s">
        <v>90</v>
      </c>
      <c r="M21" s="5" t="s">
        <v>30</v>
      </c>
      <c r="N21" s="5" t="s">
        <v>31</v>
      </c>
      <c r="O21" s="5" t="s">
        <v>91</v>
      </c>
      <c r="P21" s="5" t="s">
        <v>30</v>
      </c>
      <c r="Q21" s="5" t="s">
        <v>28</v>
      </c>
      <c r="R21" s="7" t="s">
        <v>92</v>
      </c>
      <c r="S21" s="5" t="s">
        <v>30</v>
      </c>
    </row>
    <row r="22" spans="1:19">
      <c r="A22" s="4">
        <v>18</v>
      </c>
      <c r="B22" s="4">
        <v>18</v>
      </c>
      <c r="C22" s="4" t="s">
        <v>93</v>
      </c>
      <c r="D22" s="4">
        <v>3</v>
      </c>
      <c r="E22" s="4">
        <v>921</v>
      </c>
      <c r="F22" s="4">
        <v>18</v>
      </c>
      <c r="G22" s="4" t="s">
        <v>45</v>
      </c>
      <c r="H22" s="4">
        <v>75</v>
      </c>
      <c r="I22" s="4" t="s">
        <v>94</v>
      </c>
      <c r="J22" s="4" t="str">
        <f t="shared" si="0"/>
        <v>&lt;span color='#FFFFFF'&gt;每回合额外获得当前持有布币的&lt;/span&gt;&lt;span color='#45FF7A'&gt;2%&lt;/span&gt;&lt;span color='#FFFFFF'&gt;，最大上限150枚布币&lt;/span&gt;</v>
      </c>
      <c r="K22" s="5" t="s">
        <v>28</v>
      </c>
      <c r="L22" s="6" t="s">
        <v>95</v>
      </c>
      <c r="M22" s="5" t="s">
        <v>30</v>
      </c>
      <c r="N22" s="5" t="s">
        <v>31</v>
      </c>
      <c r="O22" s="7" t="s">
        <v>72</v>
      </c>
      <c r="P22" s="5" t="s">
        <v>30</v>
      </c>
      <c r="Q22" s="5" t="s">
        <v>28</v>
      </c>
      <c r="R22" s="7" t="s">
        <v>96</v>
      </c>
      <c r="S22" s="5" t="s">
        <v>30</v>
      </c>
    </row>
    <row r="23" spans="1:19">
      <c r="A23" s="4">
        <v>19</v>
      </c>
      <c r="B23" s="4">
        <v>19</v>
      </c>
      <c r="C23" s="4" t="s">
        <v>97</v>
      </c>
      <c r="D23" s="4">
        <v>4</v>
      </c>
      <c r="E23" s="4">
        <v>1041</v>
      </c>
      <c r="F23" s="4">
        <v>19</v>
      </c>
      <c r="G23" s="4" t="s">
        <v>62</v>
      </c>
      <c r="H23" s="4">
        <v>76</v>
      </c>
      <c r="I23" s="4" t="s">
        <v>98</v>
      </c>
      <c r="J23" s="4" t="str">
        <f t="shared" si="0"/>
        <v>&lt;span color='#FFFFFF'&gt;提升当前持有星穹石*4%的攻击力，最多提升&lt;/span&gt;&lt;span color='#45FF7A'&gt;10%&lt;/span&gt;&lt;span color='#FFFFFF'&gt;攻击力&lt;/span&gt;</v>
      </c>
      <c r="K23" s="5" t="s">
        <v>28</v>
      </c>
      <c r="L23" s="6" t="s">
        <v>99</v>
      </c>
      <c r="M23" s="5" t="s">
        <v>30</v>
      </c>
      <c r="N23" s="5" t="s">
        <v>31</v>
      </c>
      <c r="O23" s="11" t="s">
        <v>48</v>
      </c>
      <c r="P23" s="5" t="s">
        <v>30</v>
      </c>
      <c r="Q23" s="5" t="s">
        <v>28</v>
      </c>
      <c r="R23" s="7" t="s">
        <v>100</v>
      </c>
      <c r="S23" s="5" t="s">
        <v>30</v>
      </c>
    </row>
    <row r="24" spans="1:19">
      <c r="A24" s="4">
        <v>20</v>
      </c>
      <c r="B24" s="4">
        <v>20</v>
      </c>
      <c r="C24" s="4" t="s">
        <v>101</v>
      </c>
      <c r="D24" s="4">
        <v>4</v>
      </c>
      <c r="E24" s="4">
        <v>1001</v>
      </c>
      <c r="F24" s="4">
        <v>20</v>
      </c>
      <c r="G24" s="4" t="s">
        <v>62</v>
      </c>
      <c r="H24" s="4">
        <v>77</v>
      </c>
      <c r="I24" s="4" t="s">
        <v>102</v>
      </c>
      <c r="J24" s="4" t="str">
        <f>_xlfn.TEXTJOIN("",1,K24:S24)</f>
        <v>&lt;span color='#FFFFFF'&gt;祈愿失败时，有&lt;/span&gt;&lt;span color='#45FF7A'&gt;5%&lt;/span&gt;&lt;span color='#FFFFFF'&gt;概率获得低一阶的英雄&lt;/span&gt;</v>
      </c>
      <c r="K24" s="5" t="s">
        <v>28</v>
      </c>
      <c r="L24" s="6" t="s">
        <v>103</v>
      </c>
      <c r="M24" s="5" t="s">
        <v>30</v>
      </c>
      <c r="N24" s="5" t="s">
        <v>31</v>
      </c>
      <c r="O24" s="11" t="s">
        <v>32</v>
      </c>
      <c r="P24" s="5" t="s">
        <v>30</v>
      </c>
      <c r="Q24" s="5" t="s">
        <v>28</v>
      </c>
      <c r="R24" s="7" t="s">
        <v>104</v>
      </c>
      <c r="S24" s="5" t="s">
        <v>30</v>
      </c>
    </row>
    <row r="25" spans="1:19">
      <c r="A25" s="4">
        <v>21</v>
      </c>
      <c r="B25" s="4">
        <v>21</v>
      </c>
      <c r="C25" s="4" t="s">
        <v>105</v>
      </c>
      <c r="D25" s="4">
        <v>4</v>
      </c>
      <c r="E25" s="4">
        <v>1031</v>
      </c>
      <c r="F25" s="4">
        <v>21</v>
      </c>
      <c r="G25" s="4" t="s">
        <v>62</v>
      </c>
      <c r="H25" s="4">
        <v>78</v>
      </c>
      <c r="I25" s="4" t="s">
        <v>106</v>
      </c>
      <c r="J25" s="4" t="str">
        <f t="shared" si="0"/>
        <v>&lt;span color='#FFFFFF'&gt;英雄容纳数量上限增加&lt;/span&gt;&lt;span color='#45FF7A'&gt;2&lt;/span&gt;</v>
      </c>
      <c r="K25" s="5" t="s">
        <v>28</v>
      </c>
      <c r="L25" s="6" t="s">
        <v>107</v>
      </c>
      <c r="M25" s="5" t="s">
        <v>30</v>
      </c>
      <c r="N25" s="5" t="s">
        <v>31</v>
      </c>
      <c r="O25" s="5">
        <v>2</v>
      </c>
      <c r="P25" s="5" t="s">
        <v>30</v>
      </c>
      <c r="Q25" s="5"/>
      <c r="R25" s="7"/>
      <c r="S25" s="5"/>
    </row>
    <row r="26" spans="1:19">
      <c r="A26" s="4">
        <v>22</v>
      </c>
      <c r="B26" s="4">
        <v>22</v>
      </c>
      <c r="C26" s="4" t="s">
        <v>108</v>
      </c>
      <c r="D26" s="4">
        <v>2</v>
      </c>
      <c r="E26" s="4"/>
      <c r="F26" s="4">
        <v>22</v>
      </c>
      <c r="G26" s="4" t="s">
        <v>40</v>
      </c>
      <c r="H26" s="4">
        <v>79</v>
      </c>
      <c r="I26" s="4" t="s">
        <v>109</v>
      </c>
      <c r="J26" s="4" t="str">
        <f t="shared" si="0"/>
        <v>&lt;span color='#FFFFFF'&gt;祈愿失败时，有&lt;/span&gt;&lt;span color='#45FF7A'&gt;2%&lt;/span&gt;&lt;span color='#FFFFFF'&gt;概率归还消耗&lt;/span&gt;</v>
      </c>
      <c r="K26" s="5" t="s">
        <v>28</v>
      </c>
      <c r="L26" s="6" t="s">
        <v>103</v>
      </c>
      <c r="M26" s="5" t="s">
        <v>30</v>
      </c>
      <c r="N26" s="5" t="s">
        <v>31</v>
      </c>
      <c r="O26" s="5" t="s">
        <v>72</v>
      </c>
      <c r="P26" s="5" t="s">
        <v>30</v>
      </c>
      <c r="Q26" s="5" t="s">
        <v>28</v>
      </c>
      <c r="R26" s="7" t="s">
        <v>110</v>
      </c>
      <c r="S26" s="5" t="s">
        <v>30</v>
      </c>
    </row>
    <row r="27" spans="1:19">
      <c r="A27" s="4">
        <v>23</v>
      </c>
      <c r="B27" s="4">
        <v>23</v>
      </c>
      <c r="C27" s="4" t="s">
        <v>111</v>
      </c>
      <c r="D27" s="4">
        <v>1</v>
      </c>
      <c r="E27" s="4"/>
      <c r="F27" s="4">
        <v>23</v>
      </c>
      <c r="G27" s="4" t="s">
        <v>26</v>
      </c>
      <c r="H27" s="4">
        <v>80</v>
      </c>
      <c r="I27" s="4" t="s">
        <v>112</v>
      </c>
      <c r="J27" s="4" t="str">
        <f t="shared" si="0"/>
        <v>&lt;span color='#FFFFFF'&gt;使所有敌人物理防御力减少&lt;/span&gt;&lt;span color='#45FF7A'&gt;2%&lt;/span&gt;</v>
      </c>
      <c r="K27" s="5" t="s">
        <v>28</v>
      </c>
      <c r="L27" s="6" t="s">
        <v>113</v>
      </c>
      <c r="M27" s="5" t="s">
        <v>30</v>
      </c>
      <c r="N27" s="5" t="s">
        <v>31</v>
      </c>
      <c r="O27" s="11" t="s">
        <v>72</v>
      </c>
      <c r="P27" s="5" t="s">
        <v>30</v>
      </c>
      <c r="Q27" s="5"/>
      <c r="R27" s="7"/>
      <c r="S27" s="5"/>
    </row>
    <row r="28" spans="1:19">
      <c r="A28" s="4">
        <v>24</v>
      </c>
      <c r="B28" s="4">
        <v>24</v>
      </c>
      <c r="C28" s="4" t="s">
        <v>114</v>
      </c>
      <c r="D28" s="4">
        <v>1</v>
      </c>
      <c r="E28" s="4"/>
      <c r="F28" s="4">
        <v>24</v>
      </c>
      <c r="G28" s="4" t="s">
        <v>26</v>
      </c>
      <c r="H28" s="4">
        <v>81</v>
      </c>
      <c r="I28" s="4" t="s">
        <v>115</v>
      </c>
      <c r="J28" s="4" t="str">
        <f t="shared" si="0"/>
        <v>&lt;span color='#FFFFFF'&gt;使所有敌人魔法防御力减少&lt;/span&gt;&lt;span color='#45FF7A'&gt;2%&lt;/span&gt;</v>
      </c>
      <c r="K28" s="5" t="s">
        <v>28</v>
      </c>
      <c r="L28" s="6" t="s">
        <v>116</v>
      </c>
      <c r="M28" s="5" t="s">
        <v>30</v>
      </c>
      <c r="N28" s="5" t="s">
        <v>31</v>
      </c>
      <c r="O28" s="11" t="s">
        <v>72</v>
      </c>
      <c r="P28" s="5" t="s">
        <v>30</v>
      </c>
      <c r="Q28" s="5"/>
      <c r="R28" s="7"/>
      <c r="S28" s="5"/>
    </row>
    <row r="29" spans="1:19">
      <c r="A29" s="4">
        <v>25</v>
      </c>
      <c r="B29" s="4">
        <v>25</v>
      </c>
      <c r="C29" s="4" t="s">
        <v>117</v>
      </c>
      <c r="D29" s="4">
        <v>1</v>
      </c>
      <c r="E29" s="4"/>
      <c r="F29" s="4">
        <v>25</v>
      </c>
      <c r="G29" s="4" t="s">
        <v>26</v>
      </c>
      <c r="H29" s="4">
        <v>82</v>
      </c>
      <c r="I29" s="4" t="s">
        <v>118</v>
      </c>
      <c r="J29" s="4" t="str">
        <f t="shared" si="0"/>
        <v>&lt;span color='#FFFFFF'&gt;当敌人晕眩时伤害增加&lt;/span&gt;&lt;span color='#45FF7A'&gt;5%&lt;/span&gt;</v>
      </c>
      <c r="K29" s="5" t="s">
        <v>28</v>
      </c>
      <c r="L29" s="6" t="s">
        <v>119</v>
      </c>
      <c r="M29" s="5" t="s">
        <v>30</v>
      </c>
      <c r="N29" s="5" t="s">
        <v>31</v>
      </c>
      <c r="O29" s="11" t="s">
        <v>32</v>
      </c>
      <c r="P29" s="5" t="s">
        <v>30</v>
      </c>
      <c r="Q29" s="5"/>
      <c r="R29" s="7"/>
      <c r="S29" s="5"/>
    </row>
    <row r="30" spans="1:19">
      <c r="A30" s="4">
        <v>26</v>
      </c>
      <c r="B30" s="4">
        <v>26</v>
      </c>
      <c r="C30" s="4" t="s">
        <v>120</v>
      </c>
      <c r="D30" s="4">
        <v>2</v>
      </c>
      <c r="E30" s="4"/>
      <c r="F30" s="4">
        <v>26</v>
      </c>
      <c r="G30" s="4" t="s">
        <v>40</v>
      </c>
      <c r="H30" s="4">
        <v>83</v>
      </c>
      <c r="I30" s="4" t="s">
        <v>121</v>
      </c>
      <c r="J30" s="4" t="str">
        <f t="shared" si="0"/>
        <v>&lt;span color='#FFFFFF'&gt;完成任务时有&lt;/span&gt;&lt;span color='#45FF7A'&gt;3%&lt;/span&gt;&lt;span color='#FFFFFF'&gt;概率额外获得1颗星穹石&lt;/span&gt;</v>
      </c>
      <c r="K30" s="5" t="s">
        <v>28</v>
      </c>
      <c r="L30" s="6" t="s">
        <v>122</v>
      </c>
      <c r="M30" s="5" t="s">
        <v>30</v>
      </c>
      <c r="N30" s="5" t="s">
        <v>31</v>
      </c>
      <c r="O30" s="11" t="s">
        <v>123</v>
      </c>
      <c r="P30" s="5" t="s">
        <v>30</v>
      </c>
      <c r="Q30" s="5" t="s">
        <v>28</v>
      </c>
      <c r="R30" s="7" t="s">
        <v>76</v>
      </c>
      <c r="S30" s="5" t="s">
        <v>30</v>
      </c>
    </row>
    <row r="31" spans="1:19">
      <c r="A31" s="4">
        <v>27</v>
      </c>
      <c r="B31" s="4">
        <v>27</v>
      </c>
      <c r="C31" s="4" t="s">
        <v>124</v>
      </c>
      <c r="D31" s="4">
        <v>3</v>
      </c>
      <c r="E31" s="4">
        <v>911</v>
      </c>
      <c r="F31" s="4">
        <v>27</v>
      </c>
      <c r="G31" s="4" t="s">
        <v>45</v>
      </c>
      <c r="H31" s="4">
        <v>84</v>
      </c>
      <c r="I31" s="4" t="s">
        <v>125</v>
      </c>
      <c r="J31" s="4" t="str">
        <f t="shared" si="0"/>
        <v>&lt;span color='#FFFFFF'&gt;传说英雄祈愿成功概率增加&lt;/span&gt;&lt;span color='#45FF7A'&gt;1.5%&lt;/span&gt;</v>
      </c>
      <c r="K31" s="5" t="s">
        <v>28</v>
      </c>
      <c r="L31" s="6" t="s">
        <v>126</v>
      </c>
      <c r="M31" s="5" t="s">
        <v>30</v>
      </c>
      <c r="N31" s="5" t="s">
        <v>31</v>
      </c>
      <c r="O31" s="10" t="s">
        <v>127</v>
      </c>
      <c r="P31" s="5" t="s">
        <v>30</v>
      </c>
      <c r="Q31" s="5"/>
      <c r="R31" s="7"/>
      <c r="S31" s="5"/>
    </row>
    <row r="32" spans="1:19">
      <c r="A32" s="4">
        <v>28</v>
      </c>
      <c r="B32" s="4">
        <v>28</v>
      </c>
      <c r="C32" s="4" t="s">
        <v>128</v>
      </c>
      <c r="D32" s="4">
        <v>3</v>
      </c>
      <c r="E32" s="4">
        <v>931</v>
      </c>
      <c r="F32" s="4">
        <v>28</v>
      </c>
      <c r="G32" s="4" t="s">
        <v>45</v>
      </c>
      <c r="H32" s="4">
        <v>85</v>
      </c>
      <c r="I32" s="4" t="s">
        <v>129</v>
      </c>
      <c r="J32" s="4" t="str">
        <f t="shared" si="0"/>
        <v>&lt;span color='#FFFFFF'&gt;合成英雄时有&lt;/span&gt;&lt;span color='#45FF7A'&gt;1.5%&lt;/span&gt;&lt;span color='#FFFFFF'&gt;概率额外获得一个相同的英雄&lt;/span&gt;</v>
      </c>
      <c r="K32" s="5" t="s">
        <v>28</v>
      </c>
      <c r="L32" s="6" t="s">
        <v>130</v>
      </c>
      <c r="M32" s="5" t="s">
        <v>30</v>
      </c>
      <c r="N32" s="5" t="s">
        <v>31</v>
      </c>
      <c r="O32" s="12" t="s">
        <v>127</v>
      </c>
      <c r="P32" s="5" t="s">
        <v>30</v>
      </c>
      <c r="Q32" s="5" t="s">
        <v>28</v>
      </c>
      <c r="R32" s="7" t="s">
        <v>131</v>
      </c>
      <c r="S32" s="5" t="s">
        <v>30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25450</dc:creator>
  <cp:lastModifiedBy>大葱</cp:lastModifiedBy>
  <dcterms:created xsi:type="dcterms:W3CDTF">2015-06-05T18:19:00Z</dcterms:created>
  <dcterms:modified xsi:type="dcterms:W3CDTF">2025-01-14T02:40:32Z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DDD6EE33175447FEAC5EF72F37E8CF74_12</vt:lpwstr>
  </property>
  <property fmtid="{D5CDD505-2E9C-101B-9397-08002B2CF9AE}" pid="3" name="KSOProductBuildVer">
    <vt:lpwstr>2052-12.1.0.19770</vt:lpwstr>
  </property>
</Properties>
</file>