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eech1" sheetId="1" r:id="rId1"/>
    <sheet name="speech2" sheetId="2" r:id="rId2"/>
    <sheet name="speech3" sheetId="3" r:id="rId3"/>
  </sheets>
  <calcPr calcId="145621"/>
</workbook>
</file>

<file path=xl/calcChain.xml><?xml version="1.0" encoding="utf-8"?>
<calcChain xmlns="http://schemas.openxmlformats.org/spreadsheetml/2006/main">
  <c r="B12" i="3" l="1"/>
  <c r="F12" i="3"/>
  <c r="E12" i="3"/>
  <c r="D12" i="3"/>
  <c r="C12" i="3"/>
  <c r="F12" i="2"/>
  <c r="E12" i="2"/>
  <c r="D12" i="2"/>
  <c r="C12" i="2"/>
  <c r="B12" i="2"/>
  <c r="E12" i="1"/>
  <c r="F12" i="1"/>
  <c r="D12" i="1"/>
  <c r="C12" i="1"/>
  <c r="B12" i="1"/>
</calcChain>
</file>

<file path=xl/sharedStrings.xml><?xml version="1.0" encoding="utf-8"?>
<sst xmlns="http://schemas.openxmlformats.org/spreadsheetml/2006/main" count="27" uniqueCount="12">
  <si>
    <t>mfcc (J=70)</t>
    <phoneticPr fontId="1" type="noConversion"/>
  </si>
  <si>
    <t>mfcc (J=60)</t>
    <phoneticPr fontId="1" type="noConversion"/>
  </si>
  <si>
    <t>mfcc (J=50)</t>
    <phoneticPr fontId="1" type="noConversion"/>
  </si>
  <si>
    <t>mfcc (J=40)</t>
    <phoneticPr fontId="1" type="noConversion"/>
  </si>
  <si>
    <t>mfcc (J=30)</t>
    <phoneticPr fontId="1" type="noConversion"/>
  </si>
  <si>
    <t>PESQ</t>
    <phoneticPr fontId="1" type="noConversion"/>
  </si>
  <si>
    <t>average</t>
    <phoneticPr fontId="1" type="noConversion"/>
  </si>
  <si>
    <t>测试语音 mbma1.wav</t>
    <phoneticPr fontId="1" type="noConversion"/>
  </si>
  <si>
    <t>测试语音 part2.wav</t>
    <phoneticPr fontId="1" type="noConversion"/>
  </si>
  <si>
    <t>帧长 32ms(256采样点)，50%重叠</t>
    <phoneticPr fontId="1" type="noConversion"/>
  </si>
  <si>
    <t>帧长 32ms(256采样点)，50%重叠</t>
    <phoneticPr fontId="1" type="noConversion"/>
  </si>
  <si>
    <t>测试语音 si2323_8k.wav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</si>
</sst>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D21" sqref="D21"/>
    </sheetView>
  </sheetViews>
  <sheetFormatPr defaultRowHeight="13.5" x14ac:dyDescent="0.15"/>
  <cols>
    <col min="1" max="1" width="7.875" style="2" customWidth="1"/>
    <col min="2" max="2" width="7" style="2" customWidth="1"/>
    <col min="3" max="16384" width="9" style="2"/>
  </cols>
  <sheetData>
    <row r="1" spans="1:6" s="1" customFormat="1" ht="33.75" customHeight="1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>
        <v>1</v>
      </c>
      <c r="B2" s="2">
        <v>3.7919999999999998</v>
      </c>
      <c r="C2" s="2">
        <v>3.621</v>
      </c>
      <c r="D2" s="2">
        <v>3.4820000000000002</v>
      </c>
      <c r="E2" s="2">
        <v>3.0350000000000001</v>
      </c>
      <c r="F2" s="2">
        <v>2.56</v>
      </c>
    </row>
    <row r="3" spans="1:6" x14ac:dyDescent="0.15">
      <c r="A3" s="2">
        <v>2</v>
      </c>
      <c r="B3" s="2">
        <v>3.8450000000000002</v>
      </c>
      <c r="C3" s="2">
        <v>3.51</v>
      </c>
      <c r="D3" s="2">
        <v>3.431</v>
      </c>
      <c r="E3" s="2">
        <v>3.125</v>
      </c>
      <c r="F3" s="2">
        <v>2.5310000000000001</v>
      </c>
    </row>
    <row r="4" spans="1:6" x14ac:dyDescent="0.15">
      <c r="A4" s="2">
        <v>3</v>
      </c>
      <c r="B4" s="2">
        <v>3.847</v>
      </c>
      <c r="C4" s="2">
        <v>3.6629999999999998</v>
      </c>
      <c r="D4" s="2">
        <v>3.415</v>
      </c>
      <c r="E4" s="2">
        <v>3.1360000000000001</v>
      </c>
      <c r="F4" s="2">
        <v>2.532</v>
      </c>
    </row>
    <row r="5" spans="1:6" x14ac:dyDescent="0.15">
      <c r="A5" s="2">
        <v>4</v>
      </c>
      <c r="B5" s="2">
        <v>3.8290000000000002</v>
      </c>
      <c r="C5" s="2">
        <v>3.67</v>
      </c>
      <c r="D5" s="2">
        <v>3.4430000000000001</v>
      </c>
      <c r="E5" s="2">
        <v>3.1240000000000001</v>
      </c>
      <c r="F5" s="2">
        <v>2.5840000000000001</v>
      </c>
    </row>
    <row r="6" spans="1:6" x14ac:dyDescent="0.15">
      <c r="A6" s="2">
        <v>5</v>
      </c>
      <c r="B6" s="2">
        <v>3.8780000000000001</v>
      </c>
      <c r="C6" s="2">
        <v>3.7109999999999999</v>
      </c>
      <c r="D6" s="2">
        <v>3.4180000000000001</v>
      </c>
      <c r="E6" s="2">
        <v>3.13</v>
      </c>
      <c r="F6" s="2">
        <v>2.6</v>
      </c>
    </row>
    <row r="7" spans="1:6" x14ac:dyDescent="0.15">
      <c r="A7" s="2">
        <v>6</v>
      </c>
      <c r="B7" s="2">
        <v>3.8180000000000001</v>
      </c>
      <c r="C7" s="2">
        <v>3.746</v>
      </c>
      <c r="D7" s="2">
        <v>3.4140000000000001</v>
      </c>
      <c r="E7" s="2">
        <v>3.0870000000000002</v>
      </c>
      <c r="F7" s="2">
        <v>2.589</v>
      </c>
    </row>
    <row r="8" spans="1:6" x14ac:dyDescent="0.15">
      <c r="A8" s="2">
        <v>7</v>
      </c>
      <c r="B8" s="2">
        <v>3.84</v>
      </c>
      <c r="C8" s="2">
        <v>3.573</v>
      </c>
      <c r="D8" s="2">
        <v>3.359</v>
      </c>
      <c r="E8" s="2">
        <v>2.9590000000000001</v>
      </c>
      <c r="F8" s="2">
        <v>2.5350000000000001</v>
      </c>
    </row>
    <row r="9" spans="1:6" x14ac:dyDescent="0.15">
      <c r="A9" s="2">
        <v>8</v>
      </c>
      <c r="B9" s="2">
        <v>3.8820000000000001</v>
      </c>
      <c r="C9" s="2">
        <v>3.65</v>
      </c>
      <c r="D9" s="2">
        <v>3.3490000000000002</v>
      </c>
      <c r="E9" s="2">
        <v>3.133</v>
      </c>
      <c r="F9" s="2">
        <v>2.597</v>
      </c>
    </row>
    <row r="10" spans="1:6" x14ac:dyDescent="0.15">
      <c r="A10" s="2">
        <v>9</v>
      </c>
      <c r="B10" s="2">
        <v>3.6139999999999999</v>
      </c>
      <c r="C10" s="2">
        <v>3.5529999999999999</v>
      </c>
      <c r="D10" s="2">
        <v>3.4359999999999999</v>
      </c>
      <c r="E10" s="2">
        <v>3.0630000000000002</v>
      </c>
      <c r="F10" s="2">
        <v>2.6059999999999999</v>
      </c>
    </row>
    <row r="11" spans="1:6" x14ac:dyDescent="0.15">
      <c r="A11" s="2">
        <v>10</v>
      </c>
      <c r="B11" s="2">
        <v>3.879</v>
      </c>
      <c r="C11" s="2">
        <v>3.4409999999999998</v>
      </c>
      <c r="D11" s="2">
        <v>3.3969999999999998</v>
      </c>
      <c r="E11" s="2">
        <v>2.9969999999999999</v>
      </c>
      <c r="F11" s="2">
        <v>2.5</v>
      </c>
    </row>
    <row r="12" spans="1:6" x14ac:dyDescent="0.15">
      <c r="A12" s="2" t="s">
        <v>6</v>
      </c>
      <c r="B12" s="2">
        <f>AVERAGE(B2:B11)</f>
        <v>3.8224000000000005</v>
      </c>
      <c r="C12" s="2">
        <f>AVERAGE(C2:C11)</f>
        <v>3.6137999999999999</v>
      </c>
      <c r="D12" s="2">
        <f>AVERAGE(D2:D11)</f>
        <v>3.4144000000000005</v>
      </c>
      <c r="E12" s="2">
        <f>AVERAGE(E2:E11)</f>
        <v>3.0789</v>
      </c>
      <c r="F12" s="2">
        <f>AVERAGE(F2:F11)</f>
        <v>2.5634000000000001</v>
      </c>
    </row>
    <row r="14" spans="1:6" x14ac:dyDescent="0.15">
      <c r="A14" s="4" t="s">
        <v>9</v>
      </c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  <row r="16" spans="1:6" x14ac:dyDescent="0.15">
      <c r="B16" s="4" t="s">
        <v>11</v>
      </c>
      <c r="C16" s="4"/>
      <c r="D16" s="4"/>
    </row>
    <row r="17" spans="2:4" x14ac:dyDescent="0.15">
      <c r="B17" s="4"/>
      <c r="C17" s="4"/>
      <c r="D17" s="4"/>
    </row>
  </sheetData>
  <mergeCells count="2">
    <mergeCell ref="A14:F15"/>
    <mergeCell ref="B16:D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A14" sqref="A14:F15"/>
    </sheetView>
  </sheetViews>
  <sheetFormatPr defaultRowHeight="13.5" x14ac:dyDescent="0.15"/>
  <cols>
    <col min="1" max="1" width="7.875" style="2" customWidth="1"/>
    <col min="2" max="2" width="7" style="2" customWidth="1"/>
    <col min="3" max="16384" width="9" style="2"/>
  </cols>
  <sheetData>
    <row r="1" spans="1:6" s="1" customFormat="1" ht="33.75" customHeight="1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>
        <v>1</v>
      </c>
      <c r="B2" s="2">
        <v>3.97</v>
      </c>
      <c r="C2" s="2">
        <v>3.9929999999999999</v>
      </c>
      <c r="D2" s="2">
        <v>3.718</v>
      </c>
      <c r="E2" s="2">
        <v>3.3559999999999999</v>
      </c>
      <c r="F2" s="2">
        <v>3.0449999999999999</v>
      </c>
    </row>
    <row r="3" spans="1:6" x14ac:dyDescent="0.15">
      <c r="A3" s="2">
        <v>2</v>
      </c>
      <c r="B3" s="2">
        <v>4.0140000000000002</v>
      </c>
      <c r="C3" s="2">
        <v>3.9980000000000002</v>
      </c>
      <c r="D3" s="2">
        <v>3.8460000000000001</v>
      </c>
      <c r="E3" s="2">
        <v>3.2469999999999999</v>
      </c>
      <c r="F3" s="2">
        <v>3.024</v>
      </c>
    </row>
    <row r="4" spans="1:6" x14ac:dyDescent="0.15">
      <c r="A4" s="2">
        <v>3</v>
      </c>
      <c r="B4" s="2">
        <v>3.851</v>
      </c>
      <c r="C4" s="2">
        <v>4.1520000000000001</v>
      </c>
      <c r="D4" s="2">
        <v>3.9289999999999998</v>
      </c>
      <c r="E4" s="2">
        <v>3.3220000000000001</v>
      </c>
      <c r="F4" s="2">
        <v>3.08</v>
      </c>
    </row>
    <row r="5" spans="1:6" x14ac:dyDescent="0.15">
      <c r="A5" s="2">
        <v>4</v>
      </c>
      <c r="B5" s="2">
        <v>3.8290000000000002</v>
      </c>
      <c r="C5" s="2">
        <v>3.964</v>
      </c>
      <c r="D5" s="2">
        <v>3.6880000000000002</v>
      </c>
      <c r="E5" s="2">
        <v>3.387</v>
      </c>
      <c r="F5" s="2">
        <v>3.1040000000000001</v>
      </c>
    </row>
    <row r="6" spans="1:6" x14ac:dyDescent="0.15">
      <c r="A6" s="2">
        <v>5</v>
      </c>
      <c r="B6" s="2">
        <v>4.008</v>
      </c>
      <c r="C6" s="2">
        <v>3.9460000000000002</v>
      </c>
      <c r="D6" s="2">
        <v>3.8839999999999999</v>
      </c>
      <c r="E6" s="2">
        <v>3.3460000000000001</v>
      </c>
      <c r="F6" s="2">
        <v>3.004</v>
      </c>
    </row>
    <row r="7" spans="1:6" x14ac:dyDescent="0.15">
      <c r="A7" s="2">
        <v>6</v>
      </c>
      <c r="B7" s="2">
        <v>4.056</v>
      </c>
      <c r="C7" s="2">
        <v>4.1230000000000002</v>
      </c>
      <c r="D7" s="2">
        <v>3.6850000000000001</v>
      </c>
      <c r="E7" s="2">
        <v>3.266</v>
      </c>
      <c r="F7" s="2">
        <v>3.0859999999999999</v>
      </c>
    </row>
    <row r="8" spans="1:6" x14ac:dyDescent="0.15">
      <c r="A8" s="2">
        <v>7</v>
      </c>
      <c r="B8" s="2">
        <v>3.891</v>
      </c>
      <c r="C8" s="2">
        <v>3.8439999999999999</v>
      </c>
      <c r="D8" s="2">
        <v>3.72</v>
      </c>
      <c r="E8" s="2">
        <v>3.3780000000000001</v>
      </c>
      <c r="F8" s="2">
        <v>3.077</v>
      </c>
    </row>
    <row r="9" spans="1:6" x14ac:dyDescent="0.15">
      <c r="A9" s="2">
        <v>8</v>
      </c>
      <c r="B9" s="2">
        <v>3.8359999999999999</v>
      </c>
      <c r="C9" s="2">
        <v>3.9380000000000002</v>
      </c>
      <c r="D9" s="2">
        <v>3.766</v>
      </c>
      <c r="E9" s="2">
        <v>3.35</v>
      </c>
      <c r="F9" s="2">
        <v>3.153</v>
      </c>
    </row>
    <row r="10" spans="1:6" x14ac:dyDescent="0.15">
      <c r="A10" s="2">
        <v>9</v>
      </c>
      <c r="B10" s="2">
        <v>4.0519999999999996</v>
      </c>
      <c r="C10" s="2">
        <v>3.9470000000000001</v>
      </c>
      <c r="D10" s="2">
        <v>3.7029999999999998</v>
      </c>
      <c r="E10" s="2">
        <v>3.3330000000000002</v>
      </c>
      <c r="F10" s="2">
        <v>3.052</v>
      </c>
    </row>
    <row r="11" spans="1:6" x14ac:dyDescent="0.15">
      <c r="A11" s="2">
        <v>10</v>
      </c>
      <c r="B11" s="2">
        <v>4.1219999999999999</v>
      </c>
      <c r="C11" s="2">
        <v>4.0209999999999999</v>
      </c>
      <c r="D11" s="2">
        <v>3.5630000000000002</v>
      </c>
      <c r="E11" s="2">
        <v>3.3069999999999999</v>
      </c>
      <c r="F11" s="2">
        <v>2.9620000000000002</v>
      </c>
    </row>
    <row r="12" spans="1:6" x14ac:dyDescent="0.15">
      <c r="A12" s="2" t="s">
        <v>6</v>
      </c>
      <c r="B12" s="2">
        <f>AVERAGE(B2:B11)</f>
        <v>3.9628999999999999</v>
      </c>
      <c r="C12" s="2">
        <f>AVERAGE(C2:C11)</f>
        <v>3.9926000000000004</v>
      </c>
      <c r="D12" s="2">
        <f>AVERAGE(D2:D11)</f>
        <v>3.7502000000000004</v>
      </c>
      <c r="E12" s="2">
        <f>AVERAGE(E2:E11)</f>
        <v>3.3292000000000002</v>
      </c>
      <c r="F12" s="2">
        <f>AVERAGE(F2:F11)</f>
        <v>3.0587</v>
      </c>
    </row>
    <row r="14" spans="1:6" x14ac:dyDescent="0.15">
      <c r="A14" s="4" t="s">
        <v>9</v>
      </c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  <row r="16" spans="1:6" x14ac:dyDescent="0.15">
      <c r="B16" s="4" t="s">
        <v>7</v>
      </c>
      <c r="C16" s="4"/>
      <c r="D16" s="4"/>
    </row>
    <row r="17" spans="2:4" x14ac:dyDescent="0.15">
      <c r="B17" s="4"/>
      <c r="C17" s="4"/>
      <c r="D17" s="4"/>
    </row>
  </sheetData>
  <mergeCells count="2">
    <mergeCell ref="A14:F15"/>
    <mergeCell ref="B16:D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A14" sqref="A14:F15"/>
    </sheetView>
  </sheetViews>
  <sheetFormatPr defaultRowHeight="13.5" x14ac:dyDescent="0.15"/>
  <cols>
    <col min="1" max="1" width="7.875" style="2" customWidth="1"/>
    <col min="2" max="2" width="7" style="2" customWidth="1"/>
    <col min="3" max="16384" width="9" style="2"/>
  </cols>
  <sheetData>
    <row r="1" spans="1:6" s="1" customFormat="1" ht="33.75" customHeight="1" x14ac:dyDescent="0.15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25" customHeight="1" x14ac:dyDescent="0.15">
      <c r="A2" s="2">
        <v>1</v>
      </c>
      <c r="B2" s="2">
        <v>3.7450000000000001</v>
      </c>
      <c r="C2" s="2">
        <v>3.6589999999999998</v>
      </c>
      <c r="D2" s="2">
        <v>3.4489999999999998</v>
      </c>
      <c r="E2" s="2">
        <v>3.157</v>
      </c>
      <c r="F2" s="2">
        <v>2.48</v>
      </c>
    </row>
    <row r="3" spans="1:6" x14ac:dyDescent="0.15">
      <c r="A3" s="2">
        <v>2</v>
      </c>
      <c r="B3" s="2">
        <v>3.794</v>
      </c>
      <c r="C3" s="2">
        <v>3.7090000000000001</v>
      </c>
      <c r="D3" s="2">
        <v>3.4780000000000002</v>
      </c>
      <c r="E3" s="2">
        <v>3.0390000000000001</v>
      </c>
      <c r="F3" s="2">
        <v>2.4369999999999998</v>
      </c>
    </row>
    <row r="4" spans="1:6" x14ac:dyDescent="0.15">
      <c r="A4" s="2">
        <v>3</v>
      </c>
      <c r="B4" s="2">
        <v>3.7829999999999999</v>
      </c>
      <c r="C4" s="2">
        <v>3.7370000000000001</v>
      </c>
      <c r="D4" s="2">
        <v>3.4359999999999999</v>
      </c>
      <c r="E4" s="2">
        <v>3.0870000000000002</v>
      </c>
      <c r="F4" s="2">
        <v>2.4649999999999999</v>
      </c>
    </row>
    <row r="5" spans="1:6" x14ac:dyDescent="0.15">
      <c r="A5" s="2">
        <v>4</v>
      </c>
      <c r="B5" s="2">
        <v>3.774</v>
      </c>
      <c r="C5" s="2">
        <v>3.79</v>
      </c>
      <c r="D5" s="2">
        <v>3.472</v>
      </c>
      <c r="E5" s="2">
        <v>3.1030000000000002</v>
      </c>
      <c r="F5" s="2">
        <v>2.468</v>
      </c>
    </row>
    <row r="6" spans="1:6" x14ac:dyDescent="0.15">
      <c r="A6" s="2">
        <v>5</v>
      </c>
      <c r="B6" s="2">
        <v>3.7440000000000002</v>
      </c>
      <c r="C6" s="2">
        <v>3.7679999999999998</v>
      </c>
      <c r="D6" s="2">
        <v>3.423</v>
      </c>
      <c r="E6" s="2">
        <v>3.1480000000000001</v>
      </c>
      <c r="F6" s="2">
        <v>2.5089999999999999</v>
      </c>
    </row>
    <row r="7" spans="1:6" x14ac:dyDescent="0.15">
      <c r="A7" s="2">
        <v>6</v>
      </c>
      <c r="B7" s="2">
        <v>3.7930000000000001</v>
      </c>
      <c r="C7" s="2">
        <v>3.7450000000000001</v>
      </c>
      <c r="D7" s="2">
        <v>3.411</v>
      </c>
      <c r="E7" s="2">
        <v>3.0990000000000002</v>
      </c>
      <c r="F7" s="2">
        <v>2.5019999999999998</v>
      </c>
    </row>
    <row r="8" spans="1:6" x14ac:dyDescent="0.15">
      <c r="A8" s="2">
        <v>7</v>
      </c>
      <c r="B8" s="2">
        <v>3.82</v>
      </c>
      <c r="C8" s="2">
        <v>3.7370000000000001</v>
      </c>
      <c r="D8" s="2">
        <v>3.4620000000000002</v>
      </c>
      <c r="E8" s="2">
        <v>3.1160000000000001</v>
      </c>
      <c r="F8" s="2">
        <v>2.4710000000000001</v>
      </c>
    </row>
    <row r="9" spans="1:6" x14ac:dyDescent="0.15">
      <c r="A9" s="2">
        <v>8</v>
      </c>
      <c r="B9" s="2">
        <v>3.8</v>
      </c>
      <c r="C9" s="2">
        <v>3.71</v>
      </c>
      <c r="D9" s="2">
        <v>3.4569999999999999</v>
      </c>
      <c r="E9" s="2">
        <v>3.097</v>
      </c>
      <c r="F9" s="2">
        <v>2.4849999999999999</v>
      </c>
    </row>
    <row r="10" spans="1:6" x14ac:dyDescent="0.15">
      <c r="A10" s="2">
        <v>9</v>
      </c>
      <c r="B10" s="2">
        <v>3.7749999999999999</v>
      </c>
      <c r="C10" s="2">
        <v>3.7210000000000001</v>
      </c>
      <c r="D10" s="2">
        <v>3.3860000000000001</v>
      </c>
      <c r="E10" s="2">
        <v>3.1360000000000001</v>
      </c>
      <c r="F10" s="2">
        <v>2.4849999999999999</v>
      </c>
    </row>
    <row r="11" spans="1:6" x14ac:dyDescent="0.15">
      <c r="A11" s="2">
        <v>10</v>
      </c>
      <c r="B11" s="2">
        <v>3.702</v>
      </c>
      <c r="C11" s="2">
        <v>3.7879999999999998</v>
      </c>
      <c r="D11" s="2">
        <v>3.4489999999999998</v>
      </c>
      <c r="E11" s="2">
        <v>3.1629999999999998</v>
      </c>
      <c r="F11" s="2">
        <v>2.4319999999999999</v>
      </c>
    </row>
    <row r="12" spans="1:6" x14ac:dyDescent="0.15">
      <c r="A12" s="2" t="s">
        <v>6</v>
      </c>
      <c r="B12" s="2">
        <f>AVERAGE(B2:B11)</f>
        <v>3.7729999999999997</v>
      </c>
      <c r="C12" s="2">
        <f>AVERAGE(C2:C11)</f>
        <v>3.7364000000000006</v>
      </c>
      <c r="D12" s="2">
        <f>AVERAGE(D2:D11)</f>
        <v>3.4423000000000004</v>
      </c>
      <c r="E12" s="2">
        <f>AVERAGE(E2:E11)</f>
        <v>3.1145</v>
      </c>
      <c r="F12" s="2">
        <f>AVERAGE(F2:F11)</f>
        <v>2.4733999999999998</v>
      </c>
    </row>
    <row r="14" spans="1:6" x14ac:dyDescent="0.15">
      <c r="A14" s="4" t="s">
        <v>10</v>
      </c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  <row r="16" spans="1:6" x14ac:dyDescent="0.15">
      <c r="B16" s="4" t="s">
        <v>8</v>
      </c>
      <c r="C16" s="4"/>
      <c r="D16" s="4"/>
    </row>
    <row r="17" spans="2:4" x14ac:dyDescent="0.15">
      <c r="B17" s="4"/>
      <c r="C17" s="4"/>
      <c r="D17" s="4"/>
    </row>
  </sheetData>
  <mergeCells count="2">
    <mergeCell ref="A14:F15"/>
    <mergeCell ref="B16:D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speech1</vt:lpstr>
      <vt:lpstr>speech2</vt:lpstr>
      <vt:lpstr>speech3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2013-07-24T12:00:01Z</dcterms:modified>
</cp:coreProperties>
</file>