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li3221_purdue_edu/Documents/Correct_helical_EMDB/"/>
    </mc:Choice>
  </mc:AlternateContent>
  <xr:revisionPtr revIDLastSave="0" documentId="8_{CFD6DCDB-087E-4054-A3BC-DC245005D45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EMDB_validation" sheetId="1" r:id="rId1"/>
    <sheet name="Sheet1" sheetId="2" r:id="rId2"/>
  </sheets>
  <definedNames>
    <definedName name="_xlnm._FilterDatabase" localSheetId="0" hidden="1">EMDB_validation!$K$1:$M$1720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1" l="1"/>
  <c r="U18" i="1"/>
  <c r="U17" i="1"/>
  <c r="U8" i="1"/>
  <c r="U5" i="1"/>
  <c r="U7" i="1"/>
  <c r="U6" i="1"/>
  <c r="U15" i="1"/>
  <c r="U4" i="1"/>
  <c r="U16" i="1"/>
  <c r="U14" i="1"/>
  <c r="U12" i="1"/>
  <c r="U11" i="1" s="1"/>
  <c r="U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tc={1B3EF70A-A808-4DE3-98F2-3ECC7BFB074D}</author>
  </authors>
  <commentList>
    <comment ref="N1" authorId="0" shapeId="0" xr:uid="{1B3EF70A-A808-4DE3-98F2-3ECC7BFB074D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meaning of e and i?
Reply:
    equal/improve/worse i just change it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tc={306AB580-78DA-4B56-9532-8D2A8265A6C0}</author>
  </authors>
  <commentList>
    <comment ref="N1" authorId="0" shapeId="0" xr:uid="{306AB580-78DA-4B56-9532-8D2A8265A6C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meaning of e and i?
Reply:
    equal/improve/worse i just change it</t>
      </text>
    </comment>
  </commentList>
</comments>
</file>

<file path=xl/sharedStrings.xml><?xml version="1.0" encoding="utf-8"?>
<sst xmlns="http://schemas.openxmlformats.org/spreadsheetml/2006/main" count="23836" uniqueCount="1804">
  <si>
    <t>emdb_id</t>
  </si>
  <si>
    <t>group</t>
  </si>
  <si>
    <t>resolution (Å)</t>
  </si>
  <si>
    <t>rise_deposited (Å)</t>
  </si>
  <si>
    <t>twist_deposited (°)</t>
  </si>
  <si>
    <t>csym_deposited</t>
  </si>
  <si>
    <t>best_rise (Å)</t>
  </si>
  <si>
    <t>best_twist (°)</t>
  </si>
  <si>
    <t>best_csym</t>
  </si>
  <si>
    <t>axes order</t>
  </si>
  <si>
    <t>cc_emdb</t>
  </si>
  <si>
    <t>cc_curated</t>
  </si>
  <si>
    <t>validated</t>
  </si>
  <si>
    <t>update</t>
  </si>
  <si>
    <t>reason</t>
  </si>
  <si>
    <t>Need to check</t>
  </si>
  <si>
    <t>EMD-18271</t>
  </si>
  <si>
    <t>amyloid</t>
  </si>
  <si>
    <t>C2</t>
  </si>
  <si>
    <t>Yes</t>
  </si>
  <si>
    <t>equal</t>
  </si>
  <si>
    <t>deposited</t>
  </si>
  <si>
    <t>EMD-14057</t>
  </si>
  <si>
    <t>C1</t>
  </si>
  <si>
    <t>improve</t>
  </si>
  <si>
    <t>twist sign</t>
  </si>
  <si>
    <t>EMD-13223</t>
  </si>
  <si>
    <t>Total</t>
  </si>
  <si>
    <t>EMD-18279</t>
  </si>
  <si>
    <t>Validated</t>
  </si>
  <si>
    <t>EMD-18250</t>
  </si>
  <si>
    <t>Poor cc</t>
  </si>
  <si>
    <t>EMD-14038</t>
  </si>
  <si>
    <t>C3</t>
  </si>
  <si>
    <t>Excluded</t>
  </si>
  <si>
    <t>EMD-16999</t>
  </si>
  <si>
    <t>Improved from validated ones</t>
  </si>
  <si>
    <t>EMD-16023</t>
  </si>
  <si>
    <t>EMD-16188</t>
  </si>
  <si>
    <t>EMD-17806</t>
  </si>
  <si>
    <t>Improvement cases for validated ones</t>
  </si>
  <si>
    <t>EMD-18070</t>
  </si>
  <si>
    <t>adjusted decimals</t>
  </si>
  <si>
    <t>EMD-14046</t>
  </si>
  <si>
    <t>EMD-18258</t>
  </si>
  <si>
    <t>interchanged values</t>
  </si>
  <si>
    <t>EMD-17022</t>
  </si>
  <si>
    <t>no EMDB values</t>
  </si>
  <si>
    <t>EMD-18281</t>
  </si>
  <si>
    <t>paper mismatch</t>
  </si>
  <si>
    <t>EMD-18112</t>
  </si>
  <si>
    <t>different</t>
  </si>
  <si>
    <t>EMD-33719</t>
  </si>
  <si>
    <t>suboptimal</t>
  </si>
  <si>
    <t>single unit</t>
  </si>
  <si>
    <t>EMD-15285</t>
  </si>
  <si>
    <t>With the filter in column M you can plot here only the Yes/No and deselect the excluded</t>
  </si>
  <si>
    <t>EMD-13224</t>
  </si>
  <si>
    <t>EMD-15753</t>
  </si>
  <si>
    <t>EMD-18109</t>
  </si>
  <si>
    <t>EMD-18236</t>
  </si>
  <si>
    <t>EMD-14039</t>
  </si>
  <si>
    <t>EMD-15754</t>
  </si>
  <si>
    <t>EMD-16189</t>
  </si>
  <si>
    <t>EMD-16532</t>
  </si>
  <si>
    <t>EMD-0527</t>
  </si>
  <si>
    <t>EMD-17123</t>
  </si>
  <si>
    <t>EMD-14055</t>
  </si>
  <si>
    <t>EMD-34392</t>
  </si>
  <si>
    <t>EMD-17737</t>
  </si>
  <si>
    <t>EMD-16628</t>
  </si>
  <si>
    <t>EMD-18508</t>
  </si>
  <si>
    <t>EMD-17105</t>
  </si>
  <si>
    <t xml:space="preserve"> </t>
  </si>
  <si>
    <t>z-shifted</t>
  </si>
  <si>
    <t>EMD-14030</t>
  </si>
  <si>
    <t>EMD-13225</t>
  </si>
  <si>
    <t>EMD-17122</t>
  </si>
  <si>
    <t>EMD-20759</t>
  </si>
  <si>
    <t>z -&gt; x</t>
  </si>
  <si>
    <t>EMD-33999</t>
  </si>
  <si>
    <t>EMD-14738</t>
  </si>
  <si>
    <t>EMD-16642</t>
  </si>
  <si>
    <t>EMD-17121</t>
  </si>
  <si>
    <t>EMD-13800</t>
  </si>
  <si>
    <t>EMD-18227</t>
  </si>
  <si>
    <t>EMD-18264</t>
  </si>
  <si>
    <t>EMD-14771</t>
  </si>
  <si>
    <t>EMD-18282</t>
  </si>
  <si>
    <t>EMD-14053</t>
  </si>
  <si>
    <t>EMD-17166</t>
  </si>
  <si>
    <t>EMD-13708</t>
  </si>
  <si>
    <t>EMD-41198</t>
  </si>
  <si>
    <t>EMD-14320</t>
  </si>
  <si>
    <t>EMD-15043</t>
  </si>
  <si>
    <t>EMD-16329</t>
  </si>
  <si>
    <t>EMD-33965</t>
  </si>
  <si>
    <t>EMD-10650</t>
  </si>
  <si>
    <t>EMD-33335</t>
  </si>
  <si>
    <t>EMD-21316</t>
  </si>
  <si>
    <t>EMD-32615</t>
  </si>
  <si>
    <t>EMD-16876</t>
  </si>
  <si>
    <t>EMD-29348</t>
  </si>
  <si>
    <t>EMD-17104</t>
  </si>
  <si>
    <t>No</t>
  </si>
  <si>
    <t>EMD-17383</t>
  </si>
  <si>
    <t>EMD-14029</t>
  </si>
  <si>
    <t>EMD-34393</t>
  </si>
  <si>
    <t>EMD-14174</t>
  </si>
  <si>
    <t>EMD-18286</t>
  </si>
  <si>
    <t>EMD-18280</t>
  </si>
  <si>
    <t>EMD-14058</t>
  </si>
  <si>
    <t>EMD-14047</t>
  </si>
  <si>
    <t>EMD-16671</t>
  </si>
  <si>
    <t>EMD-16643</t>
  </si>
  <si>
    <t>EMD-18259</t>
  </si>
  <si>
    <t>EMD-12550</t>
  </si>
  <si>
    <t>EMD-15148</t>
  </si>
  <si>
    <t>EMD-13089</t>
  </si>
  <si>
    <t>EMD-26279</t>
  </si>
  <si>
    <t>EMD-16883</t>
  </si>
  <si>
    <t>EMD-16600</t>
  </si>
  <si>
    <t>EMD-33236</t>
  </si>
  <si>
    <t>EMD-32637</t>
  </si>
  <si>
    <t>EMD-13218</t>
  </si>
  <si>
    <t>EMD-18272</t>
  </si>
  <si>
    <t>EMD-9232</t>
  </si>
  <si>
    <t>EMD-29458</t>
  </si>
  <si>
    <t>EMD-18509</t>
  </si>
  <si>
    <t>EMD-13989</t>
  </si>
  <si>
    <t>EMD-0931</t>
  </si>
  <si>
    <t>EMD-29682</t>
  </si>
  <si>
    <t>EMD-17167</t>
  </si>
  <si>
    <t>EMD-11162</t>
  </si>
  <si>
    <t>EMD-14316</t>
  </si>
  <si>
    <t>EMD-18333</t>
  </si>
  <si>
    <t>EMD-14189</t>
  </si>
  <si>
    <t>EMD-28741</t>
  </si>
  <si>
    <t>EMD-18285</t>
  </si>
  <si>
    <t>EMD-12549</t>
  </si>
  <si>
    <t>EMD-13851</t>
  </si>
  <si>
    <t>EMD-15388</t>
  </si>
  <si>
    <t>EMD-21501</t>
  </si>
  <si>
    <t>EMD-15361</t>
  </si>
  <si>
    <t>EMD-13853</t>
  </si>
  <si>
    <t>EMD-16881</t>
  </si>
  <si>
    <t>EMD-16022</t>
  </si>
  <si>
    <t>EMD-31702</t>
  </si>
  <si>
    <t>EMD-20183</t>
  </si>
  <si>
    <t>EMD-16603</t>
  </si>
  <si>
    <t>EMD-33890</t>
  </si>
  <si>
    <t>EMD-33884</t>
  </si>
  <si>
    <t>EMD-33967</t>
  </si>
  <si>
    <t>EMD-33968</t>
  </si>
  <si>
    <t>EMD-15224</t>
  </si>
  <si>
    <t>EMD-13809</t>
  </si>
  <si>
    <t>EMD-14045</t>
  </si>
  <si>
    <t>EMD-30235</t>
  </si>
  <si>
    <t>EMD-14024</t>
  </si>
  <si>
    <t>EMD-18219</t>
  </si>
  <si>
    <t>EMD-28740</t>
  </si>
  <si>
    <t>EMD-14040</t>
  </si>
  <si>
    <t>EMD-41195</t>
  </si>
  <si>
    <t>EMD-18263</t>
  </si>
  <si>
    <t>EMD-24514</t>
  </si>
  <si>
    <t>EMD-16930</t>
  </si>
  <si>
    <t>EMD-29036</t>
  </si>
  <si>
    <t>EMD-18265</t>
  </si>
  <si>
    <t>EMD-18111</t>
  </si>
  <si>
    <t>EMD-27089</t>
  </si>
  <si>
    <t>EMD-33966</t>
  </si>
  <si>
    <t>EMD-33969</t>
  </si>
  <si>
    <t>EMD-13221</t>
  </si>
  <si>
    <t>EMD-15756</t>
  </si>
  <si>
    <t>EMD-26276</t>
  </si>
  <si>
    <t>EMD-24953</t>
  </si>
  <si>
    <t>EMD-16886</t>
  </si>
  <si>
    <t>EMD-32092</t>
  </si>
  <si>
    <t>EMD-15770</t>
  </si>
  <si>
    <t>EMD-18253</t>
  </si>
  <si>
    <t>EMD-15372</t>
  </si>
  <si>
    <t>EMD-14061</t>
  </si>
  <si>
    <t>EMD-11163</t>
  </si>
  <si>
    <t>EMD-18255</t>
  </si>
  <si>
    <t>EMD-32227</t>
  </si>
  <si>
    <t>EMD-18249</t>
  </si>
  <si>
    <t>EMD-18283</t>
  </si>
  <si>
    <t>EMD-17168</t>
  </si>
  <si>
    <t>EMD-18278</t>
  </si>
  <si>
    <t>EMD-10150</t>
  </si>
  <si>
    <t>EMD-15371</t>
  </si>
  <si>
    <t>EMD-10307</t>
  </si>
  <si>
    <t>EMD-18270</t>
  </si>
  <si>
    <t>EMD-14025</t>
  </si>
  <si>
    <t>EMD-27091</t>
  </si>
  <si>
    <t>EMD-27084</t>
  </si>
  <si>
    <t>EMD-14167</t>
  </si>
  <si>
    <t>EMD-27090</t>
  </si>
  <si>
    <t>EMD-16018</t>
  </si>
  <si>
    <t>EMD-27087</t>
  </si>
  <si>
    <t>EMD-12551</t>
  </si>
  <si>
    <t>EMD-26278</t>
  </si>
  <si>
    <t>EMD-33332</t>
  </si>
  <si>
    <t>EMD-26273</t>
  </si>
  <si>
    <t>EMD-33333</t>
  </si>
  <si>
    <t>EMD-31703</t>
  </si>
  <si>
    <t>EMD-23871</t>
  </si>
  <si>
    <t>EMD-15222</t>
  </si>
  <si>
    <t>EMD-15225</t>
  </si>
  <si>
    <t>EMD-13219</t>
  </si>
  <si>
    <t>EMD-33334</t>
  </si>
  <si>
    <t>EMD-33055</t>
  </si>
  <si>
    <t>EMD-16953</t>
  </si>
  <si>
    <t>EMD-40061</t>
  </si>
  <si>
    <t>EMD-18233</t>
  </si>
  <si>
    <t>EMD-15696</t>
  </si>
  <si>
    <t>EMD-33970</t>
  </si>
  <si>
    <t>EMD-16942</t>
  </si>
  <si>
    <t>EMD-10514</t>
  </si>
  <si>
    <t>EMD-20185</t>
  </si>
  <si>
    <t>EMD-30931</t>
  </si>
  <si>
    <t>EMD-13124</t>
  </si>
  <si>
    <t>EMD-14028</t>
  </si>
  <si>
    <t>EMD-18273</t>
  </si>
  <si>
    <t>EMD-18254</t>
  </si>
  <si>
    <t>EMD-18251</t>
  </si>
  <si>
    <t>EMD-15369</t>
  </si>
  <si>
    <t>EMD-18268</t>
  </si>
  <si>
    <t>EMD-30887</t>
  </si>
  <si>
    <t>EMD-23890</t>
  </si>
  <si>
    <t>EMD-6988</t>
  </si>
  <si>
    <t>EMD-10652</t>
  </si>
  <si>
    <t>EMD-18269</t>
  </si>
  <si>
    <t>EMD-15755</t>
  </si>
  <si>
    <t>EMD-31428</t>
  </si>
  <si>
    <t>EMD-15772</t>
  </si>
  <si>
    <t>EMD-27083</t>
  </si>
  <si>
    <t>EMD-13220</t>
  </si>
  <si>
    <t>EMD-27086</t>
  </si>
  <si>
    <t>EMD-18287</t>
  </si>
  <si>
    <t>EMD-21871</t>
  </si>
  <si>
    <t>EMD-27088</t>
  </si>
  <si>
    <t>EMD-25714</t>
  </si>
  <si>
    <t>EMD-33961</t>
  </si>
  <si>
    <t>EMD-4994</t>
  </si>
  <si>
    <t>EMD-26800</t>
  </si>
  <si>
    <t>EMD-31706</t>
  </si>
  <si>
    <t>EMD-41171</t>
  </si>
  <si>
    <t>EMD-12570</t>
  </si>
  <si>
    <t>EMD-18275</t>
  </si>
  <si>
    <t>EMD-41172</t>
  </si>
  <si>
    <t xml:space="preserve"> check</t>
  </si>
  <si>
    <t>EMD-33971</t>
  </si>
  <si>
    <t>EMD-15729</t>
  </si>
  <si>
    <t>EMD-26613</t>
  </si>
  <si>
    <t>EMD-14059</t>
  </si>
  <si>
    <t>EMD-14043</t>
  </si>
  <si>
    <t>EMD-14026</t>
  </si>
  <si>
    <t>EMD-18266</t>
  </si>
  <si>
    <t>EMD-18277</t>
  </si>
  <si>
    <t>EMD-14056</t>
  </si>
  <si>
    <t>EMD-16035</t>
  </si>
  <si>
    <t>EMD-14042</t>
  </si>
  <si>
    <t>EMD-12269</t>
  </si>
  <si>
    <t>EMD-33901</t>
  </si>
  <si>
    <t/>
  </si>
  <si>
    <t>EMD-14063</t>
  </si>
  <si>
    <t>EMD-33902</t>
  </si>
  <si>
    <t>EMD-16019</t>
  </si>
  <si>
    <t>EMD-11031</t>
  </si>
  <si>
    <t>EMD-23059</t>
  </si>
  <si>
    <t>EMD-35088</t>
  </si>
  <si>
    <t>EMD-35087</t>
  </si>
  <si>
    <t>EMD-31705</t>
  </si>
  <si>
    <t>EMD-28089</t>
  </si>
  <si>
    <t>EMD-26274</t>
  </si>
  <si>
    <t>EMD-18284</t>
  </si>
  <si>
    <t>EMD-27728</t>
  </si>
  <si>
    <t>EMD-24954</t>
  </si>
  <si>
    <t>EMD-0077</t>
  </si>
  <si>
    <t>xy-shifted</t>
  </si>
  <si>
    <t>EMD-23270</t>
  </si>
  <si>
    <t>EMD-27688</t>
  </si>
  <si>
    <t>EMD-27093</t>
  </si>
  <si>
    <t>EMD-10512</t>
  </si>
  <si>
    <t>EMD-27092</t>
  </si>
  <si>
    <t>EMD-18331</t>
  </si>
  <si>
    <t>EMD-12794</t>
  </si>
  <si>
    <t>EMD-0801</t>
  </si>
  <si>
    <t>EMD-14054</t>
  </si>
  <si>
    <t>EMD-15370</t>
  </si>
  <si>
    <t>EMD-18224</t>
  </si>
  <si>
    <t>EMD-14044</t>
  </si>
  <si>
    <t>EMD-16039</t>
  </si>
  <si>
    <t>EMD-29874</t>
  </si>
  <si>
    <t>EMD-18228</t>
  </si>
  <si>
    <t>EMD-10651</t>
  </si>
  <si>
    <t>EMD-26607</t>
  </si>
  <si>
    <t>EMD-14023</t>
  </si>
  <si>
    <t>EMD-13226</t>
  </si>
  <si>
    <t>EMD-9349</t>
  </si>
  <si>
    <t>EMD-4563</t>
  </si>
  <si>
    <t>EMD-27713</t>
  </si>
  <si>
    <t>EMD-23894</t>
  </si>
  <si>
    <t>EMD-4564</t>
  </si>
  <si>
    <t>EMD-18261</t>
  </si>
  <si>
    <t>EMD-33903</t>
  </si>
  <si>
    <t>EMD-20328</t>
  </si>
  <si>
    <t>EMD-26664</t>
  </si>
  <si>
    <t>EMD-35090</t>
  </si>
  <si>
    <t>EMD-14726</t>
  </si>
  <si>
    <t>EMD-4452</t>
  </si>
  <si>
    <t>EMD-0334</t>
  </si>
  <si>
    <t>EMD-13123</t>
  </si>
  <si>
    <t>EMD-16959</t>
  </si>
  <si>
    <t>EMD-31707</t>
  </si>
  <si>
    <t>EMD-26587</t>
  </si>
  <si>
    <t>EMD-14062</t>
  </si>
  <si>
    <t>EMD-13852</t>
  </si>
  <si>
    <t>EMD-14739</t>
  </si>
  <si>
    <t>EMD-14060</t>
  </si>
  <si>
    <t>EMD-18448</t>
  </si>
  <si>
    <t>EMD-14041</t>
  </si>
  <si>
    <t>EMD-13854</t>
  </si>
  <si>
    <t>EMD-0803</t>
  </si>
  <si>
    <t>EMD-0833</t>
  </si>
  <si>
    <t>EMD-14187</t>
  </si>
  <si>
    <t>EMD-25364</t>
  </si>
  <si>
    <t>EMD-14027</t>
  </si>
  <si>
    <t>EMD-13227</t>
  </si>
  <si>
    <t>EMD-21410</t>
  </si>
  <si>
    <t>EMD-15223</t>
  </si>
  <si>
    <t>EMD-26663</t>
  </si>
  <si>
    <t>EMD-3743</t>
  </si>
  <si>
    <t>EMD-15730</t>
  </si>
  <si>
    <t>EMD-15731</t>
  </si>
  <si>
    <t>EMD-15728</t>
  </si>
  <si>
    <t>EMD-3741</t>
  </si>
  <si>
    <t>EMD-16949</t>
  </si>
  <si>
    <t>EMD-32636</t>
  </si>
  <si>
    <t>EMD-0528</t>
  </si>
  <si>
    <t>EMD-18276</t>
  </si>
  <si>
    <t>EMD-33054</t>
  </si>
  <si>
    <t>EMD-20186</t>
  </si>
  <si>
    <t>EMD-31704</t>
  </si>
  <si>
    <t>EMD-0148</t>
  </si>
  <si>
    <t>EMD-11030</t>
  </si>
  <si>
    <t>EMD-10305</t>
  </si>
  <si>
    <t>EMD-4727</t>
  </si>
  <si>
    <t>EMD-12265</t>
  </si>
  <si>
    <t>EMD-26691</t>
  </si>
  <si>
    <t>EMD-33934</t>
  </si>
  <si>
    <t>EMD-4996</t>
  </si>
  <si>
    <t>EMD-26685</t>
  </si>
  <si>
    <t>EMD-14188</t>
  </si>
  <si>
    <t>EMD-12264</t>
  </si>
  <si>
    <t>EMD-0958</t>
  </si>
  <si>
    <t>EMD-16960</t>
  </si>
  <si>
    <t>EMD-7618</t>
  </si>
  <si>
    <t>EMD-4565</t>
  </si>
  <si>
    <t>EMD-16944</t>
  </si>
  <si>
    <t>EMD-11164</t>
  </si>
  <si>
    <t>EMD-16027</t>
  </si>
  <si>
    <t>EMD-31708</t>
  </si>
  <si>
    <t>EMD-26275</t>
  </si>
  <si>
    <t>EMD-27085</t>
  </si>
  <si>
    <t>EMD-20900</t>
  </si>
  <si>
    <t>EMD-14168</t>
  </si>
  <si>
    <t>EMD-12552</t>
  </si>
  <si>
    <t>EMD-12267</t>
  </si>
  <si>
    <t>EMD-7619</t>
  </si>
  <si>
    <t>EMD-20331</t>
  </si>
  <si>
    <t>EMD-11380</t>
  </si>
  <si>
    <t>EMD-33897</t>
  </si>
  <si>
    <t>EMD-14176</t>
  </si>
  <si>
    <t>EMD-16535</t>
  </si>
  <si>
    <t>EMD-4566</t>
  </si>
  <si>
    <t>EMD-15771</t>
  </si>
  <si>
    <t>EMD-13795</t>
  </si>
  <si>
    <t>EMD-24955</t>
  </si>
  <si>
    <t>EMD-18215</t>
  </si>
  <si>
    <t>EMD-18715</t>
  </si>
  <si>
    <t>EMD-23686</t>
  </si>
  <si>
    <t>EMD-26665</t>
  </si>
  <si>
    <t>EMD-16952</t>
  </si>
  <si>
    <t>EMD-9350</t>
  </si>
  <si>
    <t>EMD-9339</t>
  </si>
  <si>
    <t>EMD-18262</t>
  </si>
  <si>
    <t>EMD-8781</t>
  </si>
  <si>
    <t>EMD-26692</t>
  </si>
  <si>
    <t>EMD-15824</t>
  </si>
  <si>
    <t>EMD-30269</t>
  </si>
  <si>
    <t>EMD-18252</t>
  </si>
  <si>
    <t>EMD-12266</t>
  </si>
  <si>
    <t>EMD-18717</t>
  </si>
  <si>
    <t>EMD-28721</t>
  </si>
  <si>
    <t>EMD-23687</t>
  </si>
  <si>
    <t>check</t>
  </si>
  <si>
    <t>EMD-11382</t>
  </si>
  <si>
    <t>EMD-28014</t>
  </si>
  <si>
    <t>EMD-27323</t>
  </si>
  <si>
    <t>EMD-27458</t>
  </si>
  <si>
    <t>EMD-0014</t>
  </si>
  <si>
    <t>EMD-23212</t>
  </si>
  <si>
    <t>EMD-23688</t>
  </si>
  <si>
    <t>EMD-11383</t>
  </si>
  <si>
    <t>EMD-16961</t>
  </si>
  <si>
    <t>EMD-3851</t>
  </si>
  <si>
    <t>EMD-16780</t>
  </si>
  <si>
    <t>EMD-0274</t>
  </si>
  <si>
    <t>EMD-18716</t>
  </si>
  <si>
    <t>EMD-23689</t>
  </si>
  <si>
    <t>EMD-26268</t>
  </si>
  <si>
    <t>EMD-10669</t>
  </si>
  <si>
    <t>EMD-16957</t>
  </si>
  <si>
    <t>EMD-27082</t>
  </si>
  <si>
    <t>EMD-12268</t>
  </si>
  <si>
    <t>EMD-30622</t>
  </si>
  <si>
    <t>EMD-26277</t>
  </si>
  <si>
    <t>EMD-29980</t>
  </si>
  <si>
    <t>EMD-34813</t>
  </si>
  <si>
    <t>EMD-3132</t>
  </si>
  <si>
    <t>EMD-17021</t>
  </si>
  <si>
    <t>EMD-17020</t>
  </si>
  <si>
    <t>EMD-26290</t>
  </si>
  <si>
    <t>EMD-16681</t>
  </si>
  <si>
    <t>EMD-17738</t>
  </si>
  <si>
    <t>EMD-26296</t>
  </si>
  <si>
    <t>EMD-17109</t>
  </si>
  <si>
    <t>EMD-26294</t>
  </si>
  <si>
    <t>EMD-19446</t>
  </si>
  <si>
    <t>EMD-26295</t>
  </si>
  <si>
    <t>EMD-19462</t>
  </si>
  <si>
    <t>EMD-29920</t>
  </si>
  <si>
    <t>EMD-26286</t>
  </si>
  <si>
    <t>EMD-26285</t>
  </si>
  <si>
    <t>EMD-18226</t>
  </si>
  <si>
    <t>EMD-18364</t>
  </si>
  <si>
    <t>wrong voxel size</t>
  </si>
  <si>
    <t>EMD-15227</t>
  </si>
  <si>
    <t>EMD-15226</t>
  </si>
  <si>
    <t>EMD-18354</t>
  </si>
  <si>
    <t>EMD-18349</t>
  </si>
  <si>
    <t>EMD-26293</t>
  </si>
  <si>
    <t>EMD-26284</t>
  </si>
  <si>
    <t>EMD-26287</t>
  </si>
  <si>
    <t>EMD-26292</t>
  </si>
  <si>
    <t>EMD-18355</t>
  </si>
  <si>
    <t>EMD-18365</t>
  </si>
  <si>
    <t>EMD-18359</t>
  </si>
  <si>
    <t>EMD-18361</t>
  </si>
  <si>
    <t>EMD-0021</t>
  </si>
  <si>
    <t>EMD-18356</t>
  </si>
  <si>
    <t>EMD-26289</t>
  </si>
  <si>
    <t>EMD-26291</t>
  </si>
  <si>
    <t>EMD-26288</t>
  </si>
  <si>
    <t>EMD-18344</t>
  </si>
  <si>
    <t>EMD-18348</t>
  </si>
  <si>
    <t>EMD-26281</t>
  </si>
  <si>
    <t>EMD-18363</t>
  </si>
  <si>
    <t>EMD-3986</t>
  </si>
  <si>
    <t>EMD-18360</t>
  </si>
  <si>
    <t>EMD-18358</t>
  </si>
  <si>
    <t>EMD-5008</t>
  </si>
  <si>
    <t>EMD-26282</t>
  </si>
  <si>
    <t>EMD-18347</t>
  </si>
  <si>
    <t>EMD-3987</t>
  </si>
  <si>
    <t>EMD-3989</t>
  </si>
  <si>
    <t>EMD-3988</t>
  </si>
  <si>
    <t>EMD-3990</t>
  </si>
  <si>
    <t>EMD-3991</t>
  </si>
  <si>
    <t>EMD-3994</t>
  </si>
  <si>
    <t>EMD-3992</t>
  </si>
  <si>
    <t>EMD-18362</t>
  </si>
  <si>
    <t>EMD-18243</t>
  </si>
  <si>
    <t>EMD-33960</t>
  </si>
  <si>
    <t>EMD-35406</t>
  </si>
  <si>
    <t>EMD-35404</t>
  </si>
  <si>
    <t>EMD-35409</t>
  </si>
  <si>
    <t>EMD-35408</t>
  </si>
  <si>
    <t>EMD-35403</t>
  </si>
  <si>
    <t>EMD-13712</t>
  </si>
  <si>
    <t>EMD-16682</t>
  </si>
  <si>
    <t>EMD-18240</t>
  </si>
  <si>
    <t>EMD-13710</t>
  </si>
  <si>
    <t>EMD-18241</t>
  </si>
  <si>
    <t>EMD-8910</t>
  </si>
  <si>
    <t>EMD-29037</t>
  </si>
  <si>
    <t>EMD-18874</t>
  </si>
  <si>
    <t>EMD-0259</t>
  </si>
  <si>
    <t>EMD-25995</t>
  </si>
  <si>
    <t>EMD-0260</t>
  </si>
  <si>
    <t>EMD-21207</t>
  </si>
  <si>
    <t>EMD-26427</t>
  </si>
  <si>
    <t>EMD-17736</t>
  </si>
  <si>
    <t>EMD-28943</t>
  </si>
  <si>
    <t>EMD-35405</t>
  </si>
  <si>
    <t>EMD-16434</t>
  </si>
  <si>
    <t>EMD-16608</t>
  </si>
  <si>
    <t>EMD-3742</t>
  </si>
  <si>
    <t>EMD-12553</t>
  </si>
  <si>
    <t>EMD-18242</t>
  </si>
  <si>
    <t>EMD-16604</t>
  </si>
  <si>
    <t>EMD-35407</t>
  </si>
  <si>
    <t>EMD-21200</t>
  </si>
  <si>
    <t>EMD-10670</t>
  </si>
  <si>
    <t>EMD-22051</t>
  </si>
  <si>
    <t>C7</t>
  </si>
  <si>
    <t>EMD-21201</t>
  </si>
  <si>
    <t>EMD-3744</t>
  </si>
  <si>
    <t>EMD-18357</t>
  </si>
  <si>
    <t>EMD-12593</t>
  </si>
  <si>
    <t>EMD-4864</t>
  </si>
  <si>
    <t>EMD-12592</t>
  </si>
  <si>
    <t>EMD-4866</t>
  </si>
  <si>
    <t>EMD-6328</t>
  </si>
  <si>
    <t>EMD-6326</t>
  </si>
  <si>
    <t>EMD-29038</t>
  </si>
  <si>
    <t>EMD-0078</t>
  </si>
  <si>
    <t>EMD-10671</t>
  </si>
  <si>
    <t>EMD-3128</t>
  </si>
  <si>
    <t>EMD-6327</t>
  </si>
  <si>
    <t>EMD-0019</t>
  </si>
  <si>
    <t>EMD-5132</t>
  </si>
  <si>
    <t>EMD-3993</t>
  </si>
  <si>
    <t>EMD-26283</t>
  </si>
  <si>
    <t>EMD-6482</t>
  </si>
  <si>
    <t>EMD-30648</t>
  </si>
  <si>
    <t>EMD-60527</t>
  </si>
  <si>
    <t>EMD-60532</t>
  </si>
  <si>
    <t>EMD-60529</t>
  </si>
  <si>
    <t>EMD-60533</t>
  </si>
  <si>
    <t>EMD-60539</t>
  </si>
  <si>
    <t>EMD-60530</t>
  </si>
  <si>
    <t>EMD-60531</t>
  </si>
  <si>
    <t>EMD-60528</t>
  </si>
  <si>
    <t>EMD-41611</t>
  </si>
  <si>
    <t>EMD-18881</t>
  </si>
  <si>
    <t>EMD-19818</t>
  </si>
  <si>
    <t>EMD-41610</t>
  </si>
  <si>
    <t>EMD-37445</t>
  </si>
  <si>
    <t>EMD-43826</t>
  </si>
  <si>
    <t>EMD-43824</t>
  </si>
  <si>
    <t>EMD-19986</t>
  </si>
  <si>
    <t>EMD-19854</t>
  </si>
  <si>
    <t>EMD-19928</t>
  </si>
  <si>
    <t>EMD-17726</t>
  </si>
  <si>
    <t>EMD-17693</t>
  </si>
  <si>
    <t>EMD-19927</t>
  </si>
  <si>
    <t>EMD-17723</t>
  </si>
  <si>
    <t>EMD-19855</t>
  </si>
  <si>
    <t>EMD-17680</t>
  </si>
  <si>
    <t>EMD-19926</t>
  </si>
  <si>
    <t>EMD-17714</t>
  </si>
  <si>
    <t>EMD-50076</t>
  </si>
  <si>
    <t>EMD-50077</t>
  </si>
  <si>
    <t>EMD-44422</t>
  </si>
  <si>
    <t>EMD-40677</t>
  </si>
  <si>
    <t>EMD-44421</t>
  </si>
  <si>
    <t>EMD-37963</t>
  </si>
  <si>
    <t>EMD-36043</t>
  </si>
  <si>
    <t>EMD-36045</t>
  </si>
  <si>
    <t>EMD-36202</t>
  </si>
  <si>
    <t>EMD-36203</t>
  </si>
  <si>
    <t>EMD-35816</t>
  </si>
  <si>
    <t>EMD-35878</t>
  </si>
  <si>
    <t>EMD-40419</t>
  </si>
  <si>
    <t>EMD-40413</t>
  </si>
  <si>
    <t>EMD-40421</t>
  </si>
  <si>
    <t>EMD-40416</t>
  </si>
  <si>
    <t>EMD-40411</t>
  </si>
  <si>
    <t>EMD-17177</t>
  </si>
  <si>
    <t>EMD-17173</t>
  </si>
  <si>
    <t>EMD-17171</t>
  </si>
  <si>
    <t>EMD-17179</t>
  </si>
  <si>
    <t>EMD-17181</t>
  </si>
  <si>
    <t>EMD-17174</t>
  </si>
  <si>
    <t>EMD-17180</t>
  </si>
  <si>
    <t>EMD-17175</t>
  </si>
  <si>
    <t>EMD-17176</t>
  </si>
  <si>
    <t>EMD-17178</t>
  </si>
  <si>
    <t>EMD-17111</t>
  </si>
  <si>
    <t>EMD-35519</t>
  </si>
  <si>
    <t>EMD-19184</t>
  </si>
  <si>
    <t>EMD-18887</t>
  </si>
  <si>
    <t>EMD-17239</t>
  </si>
  <si>
    <t>EMD-35505</t>
  </si>
  <si>
    <t>EMD-17235</t>
  </si>
  <si>
    <t>EMD-35520</t>
  </si>
  <si>
    <t>EMD-17223</t>
  </si>
  <si>
    <t>EMD-17218</t>
  </si>
  <si>
    <t>EMD-17234</t>
  </si>
  <si>
    <t>EMD-35508</t>
  </si>
  <si>
    <t>EMD-17238</t>
  </si>
  <si>
    <t>EMD-16572</t>
  </si>
  <si>
    <t>non-amyloid</t>
  </si>
  <si>
    <t>EMD-10129</t>
  </si>
  <si>
    <t>EMD-4628</t>
  </si>
  <si>
    <t>EMD-12775</t>
  </si>
  <si>
    <t>EMD-10130</t>
  </si>
  <si>
    <t>EMD-4740</t>
  </si>
  <si>
    <t>focus reconstruction</t>
  </si>
  <si>
    <t>EMD-26963</t>
  </si>
  <si>
    <t>EMD-28932</t>
  </si>
  <si>
    <t>EMD-4413</t>
  </si>
  <si>
    <t>EMD-4928</t>
  </si>
  <si>
    <t>EMD-11735</t>
  </si>
  <si>
    <t>C6</t>
  </si>
  <si>
    <t>EMD-41924</t>
  </si>
  <si>
    <t>EMD-26962</t>
  </si>
  <si>
    <t>EMD-17072</t>
  </si>
  <si>
    <t>EMD-27114</t>
  </si>
  <si>
    <t>EMD-13830</t>
  </si>
  <si>
    <t>EMD-11747</t>
  </si>
  <si>
    <t>EMD-27115</t>
  </si>
  <si>
    <t>EMD-15833</t>
  </si>
  <si>
    <t>C5</t>
  </si>
  <si>
    <t>EMD-10587</t>
  </si>
  <si>
    <t>EMD-16425</t>
  </si>
  <si>
    <t>EMD-26546</t>
  </si>
  <si>
    <t>EMD-24323</t>
  </si>
  <si>
    <t>EMD-26075</t>
  </si>
  <si>
    <t>partial map</t>
  </si>
  <si>
    <t>EMD-15345</t>
  </si>
  <si>
    <t>EMD-17584</t>
  </si>
  <si>
    <t>EMD-17074</t>
  </si>
  <si>
    <t>EMD-16677</t>
  </si>
  <si>
    <t>EMD-34429</t>
  </si>
  <si>
    <t>EMD-26860</t>
  </si>
  <si>
    <t>EMD-25404</t>
  </si>
  <si>
    <t>EMD-16424</t>
  </si>
  <si>
    <t>EMD-21946</t>
  </si>
  <si>
    <t>EMD-21945</t>
  </si>
  <si>
    <t>EMD-26077</t>
  </si>
  <si>
    <t>worse</t>
  </si>
  <si>
    <t>EMD-21948</t>
  </si>
  <si>
    <t>EMD-26076</t>
  </si>
  <si>
    <t>EMD-28026</t>
  </si>
  <si>
    <t>EMD-13864</t>
  </si>
  <si>
    <t>EMD-26862</t>
  </si>
  <si>
    <t>EMD-16234</t>
  </si>
  <si>
    <t>EMD-26772</t>
  </si>
  <si>
    <t>EMD-34154</t>
  </si>
  <si>
    <t>EMD-21867</t>
  </si>
  <si>
    <t>EMD-10362</t>
  </si>
  <si>
    <t>EMD-4802</t>
  </si>
  <si>
    <t>EMD-26074</t>
  </si>
  <si>
    <t>EMD-21942</t>
  </si>
  <si>
    <t>EMD-12213</t>
  </si>
  <si>
    <t>EMD-21940</t>
  </si>
  <si>
    <t>EMD-42829</t>
  </si>
  <si>
    <t>EMD-28695</t>
  </si>
  <si>
    <t>EMD-28042</t>
  </si>
  <si>
    <t>EMD-24321</t>
  </si>
  <si>
    <t>EMD-17585</t>
  </si>
  <si>
    <t>EMD-17051</t>
  </si>
  <si>
    <t>EMD-24322</t>
  </si>
  <si>
    <t>EMD-10721</t>
  </si>
  <si>
    <t>EMD-40210</t>
  </si>
  <si>
    <t>EMD-36428</t>
  </si>
  <si>
    <t>EMD-9760</t>
  </si>
  <si>
    <t>EMD-28705</t>
  </si>
  <si>
    <t>EMD-11787</t>
  </si>
  <si>
    <t>EMD-30129</t>
  </si>
  <si>
    <t>EMD-28713</t>
  </si>
  <si>
    <t>EMD-28706</t>
  </si>
  <si>
    <t>EMD-36427</t>
  </si>
  <si>
    <t>EMD-27991</t>
  </si>
  <si>
    <t>EMD-13529</t>
  </si>
  <si>
    <t>EMD-15346</t>
  </si>
  <si>
    <t>EMD-20844</t>
  </si>
  <si>
    <t>EMD-23541</t>
  </si>
  <si>
    <t>EMD-20045</t>
  </si>
  <si>
    <t>EMD-13530</t>
  </si>
  <si>
    <t>EMD-26995</t>
  </si>
  <si>
    <t>EMD-20526</t>
  </si>
  <si>
    <t>EMD-9005</t>
  </si>
  <si>
    <t>EMD-21934</t>
  </si>
  <si>
    <t>EMD-23540</t>
  </si>
  <si>
    <t>EMD-29215</t>
  </si>
  <si>
    <t>EMD-28718</t>
  </si>
  <si>
    <t>EMD-29355</t>
  </si>
  <si>
    <t>EMD-40217</t>
  </si>
  <si>
    <t>EMD-41579</t>
  </si>
  <si>
    <t>EMD-40203</t>
  </si>
  <si>
    <t>EMD-16233</t>
  </si>
  <si>
    <t>EMD-31158</t>
  </si>
  <si>
    <t>EMD-40214</t>
  </si>
  <si>
    <t>EMD-15520</t>
  </si>
  <si>
    <t>D1</t>
  </si>
  <si>
    <t>EMD-40198</t>
  </si>
  <si>
    <t>EMD-17048</t>
  </si>
  <si>
    <t>EMD-32126</t>
  </si>
  <si>
    <t>EMD-28707</t>
  </si>
  <si>
    <t>EMD-26079</t>
  </si>
  <si>
    <t>EMD-34681</t>
  </si>
  <si>
    <t>EMD-21938</t>
  </si>
  <si>
    <t>EMD-27059</t>
  </si>
  <si>
    <t>EMD-28714</t>
  </si>
  <si>
    <t>EMD-21944</t>
  </si>
  <si>
    <t>EMD-15669</t>
  </si>
  <si>
    <t>EMD-22639</t>
  </si>
  <si>
    <t>EMD-11591</t>
  </si>
  <si>
    <t>EMD-28694</t>
  </si>
  <si>
    <t>EMD-31155</t>
  </si>
  <si>
    <t>EMD-23635</t>
  </si>
  <si>
    <t>EMD-40060</t>
  </si>
  <si>
    <t>EMD-29246</t>
  </si>
  <si>
    <t>EMD-41298</t>
  </si>
  <si>
    <t>EMD-13522</t>
  </si>
  <si>
    <t>EMD-35344</t>
  </si>
  <si>
    <t>EMD-17057</t>
  </si>
  <si>
    <t>EMD-40212</t>
  </si>
  <si>
    <t>EMD-12875</t>
  </si>
  <si>
    <t>EMD-17050</t>
  </si>
  <si>
    <t>EMD-4897</t>
  </si>
  <si>
    <t>EMD-11158</t>
  </si>
  <si>
    <t>EMD-20589</t>
  </si>
  <si>
    <t>EMD-4405</t>
  </si>
  <si>
    <t>EMD-21943</t>
  </si>
  <si>
    <t>EMD-27156</t>
  </si>
  <si>
    <t>EMD-7937</t>
  </si>
  <si>
    <t>EMD-28696</t>
  </si>
  <si>
    <t>EMD-7936</t>
  </si>
  <si>
    <t>EMD-22364</t>
  </si>
  <si>
    <t>EMD-28703</t>
  </si>
  <si>
    <t>EMD-26595</t>
  </si>
  <si>
    <t>EMD-0522</t>
  </si>
  <si>
    <t>−14.727</t>
  </si>
  <si>
    <t>EMD-28700</t>
  </si>
  <si>
    <t>EMD-28789</t>
  </si>
  <si>
    <t>EMD-27064</t>
  </si>
  <si>
    <t>EMD-28704</t>
  </si>
  <si>
    <t>EMD-21939</t>
  </si>
  <si>
    <t>EMD-26078</t>
  </si>
  <si>
    <t>EMD-7973</t>
  </si>
  <si>
    <t>EMD-10590</t>
  </si>
  <si>
    <t>EMD-27065</t>
  </si>
  <si>
    <t>EMD-13511</t>
  </si>
  <si>
    <t>EMD-21949</t>
  </si>
  <si>
    <t>EMD-13521</t>
  </si>
  <si>
    <t>EMD-34372</t>
  </si>
  <si>
    <t>EMD-16437</t>
  </si>
  <si>
    <t>EMD-40216</t>
  </si>
  <si>
    <t>EMD-17069</t>
  </si>
  <si>
    <t>EMD-17075</t>
  </si>
  <si>
    <t>EMD-8902</t>
  </si>
  <si>
    <t>EMD-17066</t>
  </si>
  <si>
    <t>EMD-22638</t>
  </si>
  <si>
    <t>EMD-30366</t>
  </si>
  <si>
    <t>EMD-14238</t>
  </si>
  <si>
    <t>EMD-27157</t>
  </si>
  <si>
    <t>EMD-14998</t>
  </si>
  <si>
    <t>EMD-13502</t>
  </si>
  <si>
    <t>EMD-41133</t>
  </si>
  <si>
    <t>D14</t>
  </si>
  <si>
    <t>EMD-42161</t>
  </si>
  <si>
    <t>EMD-16657</t>
  </si>
  <si>
    <t>EMD-21947</t>
  </si>
  <si>
    <t>EMD-17052</t>
  </si>
  <si>
    <t>EMD-22229</t>
  </si>
  <si>
    <t>EMD-17067</t>
  </si>
  <si>
    <t>EMD-13506</t>
  </si>
  <si>
    <t>EMD-7769</t>
  </si>
  <si>
    <t>microtubule</t>
  </si>
  <si>
    <t>EMD-28697</t>
  </si>
  <si>
    <t>EMD-22656</t>
  </si>
  <si>
    <t>EMD-20044</t>
  </si>
  <si>
    <t>EMD-11212</t>
  </si>
  <si>
    <t>EMD-28787</t>
  </si>
  <si>
    <t>EMD-7329</t>
  </si>
  <si>
    <t>EMD-28150</t>
  </si>
  <si>
    <t>EMD-28702</t>
  </si>
  <si>
    <t>EMD-23720</t>
  </si>
  <si>
    <t>EMD-20588</t>
  </si>
  <si>
    <t>EMD-10593</t>
  </si>
  <si>
    <t>EMD-20843</t>
  </si>
  <si>
    <t>EMD-13507</t>
  </si>
  <si>
    <t>EMD-28717</t>
  </si>
  <si>
    <t>EMD-31153</t>
  </si>
  <si>
    <t>EMD-10647</t>
  </si>
  <si>
    <t>EMD-28019</t>
  </si>
  <si>
    <t>EMD-40215</t>
  </si>
  <si>
    <t>EMD-12762</t>
  </si>
  <si>
    <t>EMD-34151</t>
  </si>
  <si>
    <t>EMD-3600</t>
  </si>
  <si>
    <t>EMD-28151</t>
  </si>
  <si>
    <t>EMD-7974</t>
  </si>
  <si>
    <t>EMD-6349</t>
  </si>
  <si>
    <t>wrong</t>
  </si>
  <si>
    <t>EMD-12879</t>
  </si>
  <si>
    <t>EMD-13501</t>
  </si>
  <si>
    <t>EMD-23084</t>
  </si>
  <si>
    <t>EMD-28082</t>
  </si>
  <si>
    <t>EMD-10589</t>
  </si>
  <si>
    <t>EMD-13863</t>
  </si>
  <si>
    <t>EMD-9946</t>
  </si>
  <si>
    <t>EMD-7101</t>
  </si>
  <si>
    <t>EMD-18133</t>
  </si>
  <si>
    <t>EMD-0142</t>
  </si>
  <si>
    <t>EMD-0613</t>
  </si>
  <si>
    <t>EMD-15408</t>
  </si>
  <si>
    <t>EMD-5185</t>
  </si>
  <si>
    <t>EMD-29354</t>
  </si>
  <si>
    <t>EMD-21933</t>
  </si>
  <si>
    <t>EMD-27820</t>
  </si>
  <si>
    <t>EMD-13538</t>
  </si>
  <si>
    <t>EMD-13535</t>
  </si>
  <si>
    <t>EMD-14630</t>
  </si>
  <si>
    <t>EMD-13532</t>
  </si>
  <si>
    <t>EMD-0141</t>
  </si>
  <si>
    <t>EMD-26566</t>
  </si>
  <si>
    <t>EMD-0333</t>
  </si>
  <si>
    <t>EMD-34152</t>
  </si>
  <si>
    <t>EMD-34153</t>
  </si>
  <si>
    <t>EMD-17627</t>
  </si>
  <si>
    <t>EMD-30311</t>
  </si>
  <si>
    <t>EMD-17046</t>
  </si>
  <si>
    <t>C8</t>
  </si>
  <si>
    <t>EMD-40200</t>
  </si>
  <si>
    <t>EMD-2842</t>
  </si>
  <si>
    <t>EMD-10553</t>
  </si>
  <si>
    <t>EMD-26805</t>
  </si>
  <si>
    <t>EMD-30309</t>
  </si>
  <si>
    <t>EMD-27548</t>
  </si>
  <si>
    <t>EMD-32121</t>
  </si>
  <si>
    <t>EMD-21937</t>
  </si>
  <si>
    <t>EMD-13536</t>
  </si>
  <si>
    <t>EMD-13533</t>
  </si>
  <si>
    <t>EMD-13580</t>
  </si>
  <si>
    <t>D2</t>
  </si>
  <si>
    <t>EMD-23485</t>
  </si>
  <si>
    <t>EMD-13531</t>
  </si>
  <si>
    <t>EMD-25158</t>
  </si>
  <si>
    <t>EMD-23483</t>
  </si>
  <si>
    <t>EMD-24725</t>
  </si>
  <si>
    <t>EMD-23486</t>
  </si>
  <si>
    <t>EMD-11937</t>
  </si>
  <si>
    <t>EMD-12776</t>
  </si>
  <si>
    <t>EMD-13865</t>
  </si>
  <si>
    <t>EMD-6347</t>
  </si>
  <si>
    <t>EMD-28083</t>
  </si>
  <si>
    <t>EMD-28152</t>
  </si>
  <si>
    <t>EMD-8767</t>
  </si>
  <si>
    <t>EMD-0297</t>
  </si>
  <si>
    <t>EMD-22384</t>
  </si>
  <si>
    <t>EMD-6351</t>
  </si>
  <si>
    <t>EMD-0320</t>
  </si>
  <si>
    <t>EMD-8405</t>
  </si>
  <si>
    <t>EMD-28715</t>
  </si>
  <si>
    <t>EMD-9357</t>
  </si>
  <si>
    <t>EMD-6993</t>
  </si>
  <si>
    <t>EMD-9021</t>
  </si>
  <si>
    <t>EMD-9137</t>
  </si>
  <si>
    <t>EMD-21579</t>
  </si>
  <si>
    <t>EMD-22881</t>
  </si>
  <si>
    <t>EMD-23481</t>
  </si>
  <si>
    <t>EMD-21094</t>
  </si>
  <si>
    <t>EMD-20711</t>
  </si>
  <si>
    <t>EMD-22231</t>
  </si>
  <si>
    <t>EMD-17058</t>
  </si>
  <si>
    <t>EMD-11592</t>
  </si>
  <si>
    <t>EMD-31154</t>
  </si>
  <si>
    <t>EMD-30310</t>
  </si>
  <si>
    <t>EMD-34248</t>
  </si>
  <si>
    <t>EMD-27414</t>
  </si>
  <si>
    <t>EMD-4196</t>
  </si>
  <si>
    <t>EMD-14777</t>
  </si>
  <si>
    <t>EMD-17056</t>
  </si>
  <si>
    <t>EMD-17073</t>
  </si>
  <si>
    <t>EMD-13546</t>
  </si>
  <si>
    <t>EMD-41283</t>
  </si>
  <si>
    <t>EMD-30308</t>
  </si>
  <si>
    <t>EMD-26841</t>
  </si>
  <si>
    <t>EMD-15673</t>
  </si>
  <si>
    <t>EMD-10648</t>
  </si>
  <si>
    <t>EMD-8323</t>
  </si>
  <si>
    <t>EMD-8266</t>
  </si>
  <si>
    <t>EMD-13524</t>
  </si>
  <si>
    <t>EMD-13523</t>
  </si>
  <si>
    <t>EMD-8997</t>
  </si>
  <si>
    <t>EMD-20719</t>
  </si>
  <si>
    <t>EMD-8320</t>
  </si>
  <si>
    <t>EMD-2835</t>
  </si>
  <si>
    <t>EMD-6270</t>
  </si>
  <si>
    <t>EMD-13504</t>
  </si>
  <si>
    <t>EMD-18132</t>
  </si>
  <si>
    <t>EMD-13509</t>
  </si>
  <si>
    <t>EMD-7975</t>
  </si>
  <si>
    <t>EMD-2836</t>
  </si>
  <si>
    <t>EMD-8322</t>
  </si>
  <si>
    <t>EMD-17049</t>
  </si>
  <si>
    <t>EMD-13503</t>
  </si>
  <si>
    <t>EMD-8321</t>
  </si>
  <si>
    <t>EMD-41815</t>
  </si>
  <si>
    <t>EMD-8179</t>
  </si>
  <si>
    <t>EMD-2699</t>
  </si>
  <si>
    <t>EMD-2837</t>
  </si>
  <si>
    <t>EMD-11275</t>
  </si>
  <si>
    <t>EMD-33009</t>
  </si>
  <si>
    <t>EMD-22088</t>
  </si>
  <si>
    <t>EMD-13781</t>
  </si>
  <si>
    <t>EMD-6348</t>
  </si>
  <si>
    <t>EMD-23487</t>
  </si>
  <si>
    <t>EMD-22183</t>
  </si>
  <si>
    <t>EMD-34010</t>
  </si>
  <si>
    <t>EMD-10588</t>
  </si>
  <si>
    <t>EMD-28716</t>
  </si>
  <si>
    <t>EMD-10501</t>
  </si>
  <si>
    <t>EMD-28698</t>
  </si>
  <si>
    <t>EMD-16683</t>
  </si>
  <si>
    <t>EMD-20015</t>
  </si>
  <si>
    <t>EMD-6352</t>
  </si>
  <si>
    <t>EMD-6353</t>
  </si>
  <si>
    <t>EMD-26158</t>
  </si>
  <si>
    <t>EMD-32125</t>
  </si>
  <si>
    <t>EMD-21941</t>
  </si>
  <si>
    <t>EMD-6350</t>
  </si>
  <si>
    <t>EMD-11892</t>
  </si>
  <si>
    <t>EMD-11721</t>
  </si>
  <si>
    <t>EMD-25215</t>
  </si>
  <si>
    <t>EMD-27742</t>
  </si>
  <si>
    <t>EMD-28657</t>
  </si>
  <si>
    <t>EMD-7026</t>
  </si>
  <si>
    <t>EMD-27714</t>
  </si>
  <si>
    <t>EMD-22219</t>
  </si>
  <si>
    <t>EMD-25454</t>
  </si>
  <si>
    <t>EMD-7831</t>
  </si>
  <si>
    <t>EMD-21925</t>
  </si>
  <si>
    <t>EMD-22701</t>
  </si>
  <si>
    <t>EMD-9896</t>
  </si>
  <si>
    <t>EMD-13489</t>
  </si>
  <si>
    <t>EMD-36040</t>
  </si>
  <si>
    <t>EMD-17047</t>
  </si>
  <si>
    <t>EMD-8903</t>
  </si>
  <si>
    <t>EMD-17054</t>
  </si>
  <si>
    <t>EMD-21936</t>
  </si>
  <si>
    <t>EMD-11698</t>
  </si>
  <si>
    <t>EMD-21148</t>
  </si>
  <si>
    <t>EMD-30085</t>
  </si>
  <si>
    <t>EMD-30179</t>
  </si>
  <si>
    <t>EMD-2838</t>
  </si>
  <si>
    <t>EMD-7102</t>
  </si>
  <si>
    <t>EMD-11312</t>
  </si>
  <si>
    <t>EMD-11311</t>
  </si>
  <si>
    <t>EMD-10226</t>
  </si>
  <si>
    <t>EMD-7938</t>
  </si>
  <si>
    <t>EMD-31369</t>
  </si>
  <si>
    <t>EMD-6903</t>
  </si>
  <si>
    <t>EMD-23636</t>
  </si>
  <si>
    <t>EMD-30265</t>
  </si>
  <si>
    <t>EMD-6123</t>
  </si>
  <si>
    <t>EMD-16098</t>
  </si>
  <si>
    <t>−26.58</t>
  </si>
  <si>
    <t>EMD-13727</t>
  </si>
  <si>
    <t>EMD-25211</t>
  </si>
  <si>
    <t>EMD-14340</t>
  </si>
  <si>
    <t>EMD-28270</t>
  </si>
  <si>
    <t>EMD-14631</t>
  </si>
  <si>
    <t>EMD-3726</t>
  </si>
  <si>
    <t>EMD-25157</t>
  </si>
  <si>
    <t>EMD-16224</t>
  </si>
  <si>
    <t>EMD-13510</t>
  </si>
  <si>
    <t>EMD-13508</t>
  </si>
  <si>
    <t>EMD-25388</t>
  </si>
  <si>
    <t>EMD-13505</t>
  </si>
  <si>
    <t>EMD-13527</t>
  </si>
  <si>
    <t>EMD-13526</t>
  </si>
  <si>
    <t>EMD-4042</t>
  </si>
  <si>
    <t>EMD-42830</t>
  </si>
  <si>
    <t>EMD-20043</t>
  </si>
  <si>
    <t>EMD-9997</t>
  </si>
  <si>
    <t>EMD-24399</t>
  </si>
  <si>
    <t>EMD-5922</t>
  </si>
  <si>
    <t>EMD-5925</t>
  </si>
  <si>
    <t>EMD-4062</t>
  </si>
  <si>
    <t>EMD-13185</t>
  </si>
  <si>
    <t>EMD-8998</t>
  </si>
  <si>
    <t>EMD-4338</t>
  </si>
  <si>
    <t>EMD-15118</t>
  </si>
  <si>
    <t>EMD-17071</t>
  </si>
  <si>
    <t>EMD-9046</t>
  </si>
  <si>
    <t>EMD-24591</t>
  </si>
  <si>
    <t>EMD-0612</t>
  </si>
  <si>
    <t>EMD-20046</t>
  </si>
  <si>
    <t>EMD-2834</t>
  </si>
  <si>
    <t>EMD-8755</t>
  </si>
  <si>
    <t>EMD-25117</t>
  </si>
  <si>
    <t>EMD-14354</t>
  </si>
  <si>
    <t>EMD-14355</t>
  </si>
  <si>
    <t>D5</t>
  </si>
  <si>
    <t>EMD-13782</t>
  </si>
  <si>
    <t>EMD-6266</t>
  </si>
  <si>
    <t>EMD-3566</t>
  </si>
  <si>
    <t>EMD-24593</t>
  </si>
  <si>
    <t>EMD-9943</t>
  </si>
  <si>
    <t>EMD-28701</t>
  </si>
  <si>
    <t>EMD-9948</t>
  </si>
  <si>
    <t>EMD-9761</t>
  </si>
  <si>
    <t>EMD-0438</t>
  </si>
  <si>
    <t>EMD-8095</t>
  </si>
  <si>
    <t>EMD-6124</t>
  </si>
  <si>
    <t>sign error</t>
  </si>
  <si>
    <t>EMD-32033</t>
  </si>
  <si>
    <t>EMD-7797</t>
  </si>
  <si>
    <t>EMD-25382</t>
  </si>
  <si>
    <t>EMD-23724</t>
  </si>
  <si>
    <t>EMD-13528</t>
  </si>
  <si>
    <t>EMD-24737</t>
  </si>
  <si>
    <t>EMD-13525</t>
  </si>
  <si>
    <t>EMD-13541</t>
  </si>
  <si>
    <t>EMD-22220</t>
  </si>
  <si>
    <t>EMD-15119</t>
  </si>
  <si>
    <t>EMD-11932</t>
  </si>
  <si>
    <t>EMD-17068</t>
  </si>
  <si>
    <t>EMD-7957</t>
  </si>
  <si>
    <t>EMD-24400</t>
  </si>
  <si>
    <t>EMD-27140</t>
  </si>
  <si>
    <t>EMD-11818</t>
  </si>
  <si>
    <t>EMD-7027</t>
  </si>
  <si>
    <t>EMD-10566</t>
  </si>
  <si>
    <t>EMD-13440</t>
  </si>
  <si>
    <t>EMD-15120</t>
  </si>
  <si>
    <t>EMD-5830</t>
  </si>
  <si>
    <t>EMD-21578</t>
  </si>
  <si>
    <t>EMD-8094</t>
  </si>
  <si>
    <t>EMD-21816</t>
  </si>
  <si>
    <t>EMD-13575</t>
  </si>
  <si>
    <t>EMD-25159</t>
  </si>
  <si>
    <t>EMD-24724</t>
  </si>
  <si>
    <t>EMD-28699</t>
  </si>
  <si>
    <t>EMD-11079</t>
  </si>
  <si>
    <t>EMD-30171</t>
  </si>
  <si>
    <t>EMD-7330</t>
  </si>
  <si>
    <t>EMD-22335</t>
  </si>
  <si>
    <t>EMD-25160</t>
  </si>
  <si>
    <t>EMD-20694</t>
  </si>
  <si>
    <t>EMD-27911</t>
  </si>
  <si>
    <t>EMD-10421</t>
  </si>
  <si>
    <t>EMD-15525</t>
  </si>
  <si>
    <t>EMD-15490</t>
  </si>
  <si>
    <t>EMD-41170</t>
  </si>
  <si>
    <t>EMD-4803</t>
  </si>
  <si>
    <t>EMD-6844</t>
  </si>
  <si>
    <t>EMD-15410</t>
  </si>
  <si>
    <t>EMD-24736</t>
  </si>
  <si>
    <t>EMD-4117</t>
  </si>
  <si>
    <t>EMD-2839</t>
  </si>
  <si>
    <t>EMD-6310</t>
  </si>
  <si>
    <t>EMD-20309</t>
  </si>
  <si>
    <t>EMD-20673</t>
  </si>
  <si>
    <t>EMD-16170</t>
  </si>
  <si>
    <t>EMD-25156</t>
  </si>
  <si>
    <t>EMD-3222</t>
  </si>
  <si>
    <t>EMD-16799</t>
  </si>
  <si>
    <t>EMD-24592</t>
  </si>
  <si>
    <t>EMD-21225</t>
  </si>
  <si>
    <t>EMD-21935</t>
  </si>
  <si>
    <t>EMD-23484</t>
  </si>
  <si>
    <t>EMD-24594</t>
  </si>
  <si>
    <t>EMD-8847</t>
  </si>
  <si>
    <t>EMD-30133</t>
  </si>
  <si>
    <t>EMD-17070</t>
  </si>
  <si>
    <t>EMD-17409</t>
  </si>
  <si>
    <t>EMD-40192</t>
  </si>
  <si>
    <t>EMD-0024</t>
  </si>
  <si>
    <t>EMD-24721</t>
  </si>
  <si>
    <t>EMD-41286</t>
  </si>
  <si>
    <t>EMD-10478</t>
  </si>
  <si>
    <t>EMD-27912</t>
  </si>
  <si>
    <t>EMD-16101</t>
  </si>
  <si>
    <t>EMD-15524</t>
  </si>
  <si>
    <t>EMD-12092</t>
  </si>
  <si>
    <t>EMD-30264</t>
  </si>
  <si>
    <t>EMD-14957</t>
  </si>
  <si>
    <t>EMD-7008</t>
  </si>
  <si>
    <t>EMD-26159</t>
  </si>
  <si>
    <t>EMD-10499</t>
  </si>
  <si>
    <t>EMD-7331</t>
  </si>
  <si>
    <t>EMD-33007</t>
  </si>
  <si>
    <t>EMD-21932</t>
  </si>
  <si>
    <t>EMD-22460</t>
  </si>
  <si>
    <t>EMD-35242</t>
  </si>
  <si>
    <t>C14</t>
  </si>
  <si>
    <t>EMD-10594</t>
  </si>
  <si>
    <t>EMD-25573</t>
  </si>
  <si>
    <t>EMD-31368</t>
  </si>
  <si>
    <t>EMD-7007</t>
  </si>
  <si>
    <t>EMD-15491</t>
  </si>
  <si>
    <t>EMD-24666</t>
  </si>
  <si>
    <t>EMD-9734</t>
  </si>
  <si>
    <t>EMD-24590</t>
  </si>
  <si>
    <t>EMD-3236</t>
  </si>
  <si>
    <t>EMD-26987</t>
  </si>
  <si>
    <t>EMD-10552</t>
  </si>
  <si>
    <t>EMD-26552</t>
  </si>
  <si>
    <t>EMD-4420</t>
  </si>
  <si>
    <t>EMD-4418</t>
  </si>
  <si>
    <t>EMD-33414</t>
  </si>
  <si>
    <t>EMD-7771</t>
  </si>
  <si>
    <t>EMD-21155</t>
  </si>
  <si>
    <t>EMD-6271</t>
  </si>
  <si>
    <t>EMD-29856</t>
  </si>
  <si>
    <t>EMD-4340</t>
  </si>
  <si>
    <t>EMD-4341</t>
  </si>
  <si>
    <t>EMD-4399</t>
  </si>
  <si>
    <t>EMD-9996</t>
  </si>
  <si>
    <t>EMD-10554</t>
  </si>
  <si>
    <t>EMD-31160</t>
  </si>
  <si>
    <t>EMD-7028</t>
  </si>
  <si>
    <t>EMD-7314</t>
  </si>
  <si>
    <t>EMD-41167</t>
  </si>
  <si>
    <t>EMD-41177</t>
  </si>
  <si>
    <t>EMD-1641</t>
  </si>
  <si>
    <t>EMD-8298</t>
  </si>
  <si>
    <t>EMD-41169</t>
  </si>
  <si>
    <t>EMD-41176</t>
  </si>
  <si>
    <t>EMD-9332</t>
  </si>
  <si>
    <t>EMD-1044</t>
  </si>
  <si>
    <t>EMD-14353</t>
  </si>
  <si>
    <t>EMD-0497</t>
  </si>
  <si>
    <t>EMD-23083</t>
  </si>
  <si>
    <t>EMD-24595</t>
  </si>
  <si>
    <t>EMD-3785</t>
  </si>
  <si>
    <t>EMD-21815</t>
  </si>
  <si>
    <t>EMD-2971</t>
  </si>
  <si>
    <t>EMD-6461</t>
  </si>
  <si>
    <t>EMD-8150</t>
  </si>
  <si>
    <t>EMD-21868</t>
  </si>
  <si>
    <t>EMD-3567</t>
  </si>
  <si>
    <t>EMD-8756</t>
  </si>
  <si>
    <t>EMD-8757</t>
  </si>
  <si>
    <t>EMD-28709</t>
  </si>
  <si>
    <t>EMD-6876</t>
  </si>
  <si>
    <t>EMD-41173</t>
  </si>
  <si>
    <t>EMD-12918</t>
  </si>
  <si>
    <t>EMD-2833</t>
  </si>
  <si>
    <t>EMD-26474</t>
  </si>
  <si>
    <t>EMD-25119</t>
  </si>
  <si>
    <t>EMD-0383</t>
  </si>
  <si>
    <t>EMD-10792</t>
  </si>
  <si>
    <t>EMD-12258</t>
  </si>
  <si>
    <t>EMD-0614</t>
  </si>
  <si>
    <t>EMD-10502</t>
  </si>
  <si>
    <t>EMD-0143</t>
  </si>
  <si>
    <t>EMD-23637</t>
  </si>
  <si>
    <t>EMD-0012</t>
  </si>
  <si>
    <t>EMD-0023</t>
  </si>
  <si>
    <t>EMD-6595</t>
  </si>
  <si>
    <t>C15</t>
  </si>
  <si>
    <t>EMD-30066</t>
  </si>
  <si>
    <t>EMD-24588</t>
  </si>
  <si>
    <t>EMD-7977</t>
  </si>
  <si>
    <t>EMD-3414</t>
  </si>
  <si>
    <t>D6</t>
  </si>
  <si>
    <t>EMD-21817</t>
  </si>
  <si>
    <t>EMD-28708</t>
  </si>
  <si>
    <t>EMD-0397</t>
  </si>
  <si>
    <t>EMD-7522</t>
  </si>
  <si>
    <t>EMD-25881</t>
  </si>
  <si>
    <t>EMD-0615</t>
  </si>
  <si>
    <t>EMD-9947</t>
  </si>
  <si>
    <t>EMD-8728</t>
  </si>
  <si>
    <t>EMD-6842</t>
  </si>
  <si>
    <t>EMD-2840</t>
  </si>
  <si>
    <t>EMD-16686</t>
  </si>
  <si>
    <t>EMD-15489</t>
  </si>
  <si>
    <t>EMD-24667</t>
  </si>
  <si>
    <t>EMD-24589</t>
  </si>
  <si>
    <t>EMD-0298</t>
  </si>
  <si>
    <t>EMD-9974</t>
  </si>
  <si>
    <t>EMD-15005</t>
  </si>
  <si>
    <t>EMD-26602</t>
  </si>
  <si>
    <t>EMD-27413</t>
  </si>
  <si>
    <t>EMD-0145</t>
  </si>
  <si>
    <t>EMD-27266</t>
  </si>
  <si>
    <t>EMD-3746</t>
  </si>
  <si>
    <t>EMD-4887</t>
  </si>
  <si>
    <t>EMD-3809</t>
  </si>
  <si>
    <t>EMD-21812</t>
  </si>
  <si>
    <t>EMD-2841</t>
  </si>
  <si>
    <t>EMD-6594</t>
  </si>
  <si>
    <t>EMD-6428</t>
  </si>
  <si>
    <t>EMD-21813</t>
  </si>
  <si>
    <t>C4</t>
  </si>
  <si>
    <t>EMD-7342</t>
  </si>
  <si>
    <t>EMD-21818</t>
  </si>
  <si>
    <t>EMD-22371</t>
  </si>
  <si>
    <t>EMD-8183</t>
  </si>
  <si>
    <t>EMD-9758</t>
  </si>
  <si>
    <t>EMD-8855</t>
  </si>
  <si>
    <t>EMD-25118</t>
  </si>
  <si>
    <t>EMD-9140</t>
  </si>
  <si>
    <t>EMD-30177</t>
  </si>
  <si>
    <t>EMD-7134</t>
  </si>
  <si>
    <t>EMD-9141</t>
  </si>
  <si>
    <t>EMD-4052</t>
  </si>
  <si>
    <t>EMD-8874</t>
  </si>
  <si>
    <t>EMD-22067</t>
  </si>
  <si>
    <t>EMD-12288</t>
  </si>
  <si>
    <t>EMD-2850</t>
  </si>
  <si>
    <t>EMD-27100</t>
  </si>
  <si>
    <t>EMD-25879</t>
  </si>
  <si>
    <t>EMD-8856</t>
  </si>
  <si>
    <t>EMD-9020</t>
  </si>
  <si>
    <t>EMD-12294</t>
  </si>
  <si>
    <t>EMD-24587</t>
  </si>
  <si>
    <t>EMD-13780</t>
  </si>
  <si>
    <t>EMD-13779</t>
  </si>
  <si>
    <t>EMD-17034</t>
  </si>
  <si>
    <t>EMD-22370</t>
  </si>
  <si>
    <t>EMD-29249</t>
  </si>
  <si>
    <t>EMD-24597</t>
  </si>
  <si>
    <t>EMD-25747</t>
  </si>
  <si>
    <t>EMD-8848</t>
  </si>
  <si>
    <t>EMD-34081</t>
  </si>
  <si>
    <t>EMD-28722</t>
  </si>
  <si>
    <t>EMD-7976</t>
  </si>
  <si>
    <t>EMD-22808</t>
  </si>
  <si>
    <t>EMD-18366</t>
  </si>
  <si>
    <t>EMD-13547</t>
  </si>
  <si>
    <t>EMD-1316</t>
  </si>
  <si>
    <t>EMD-0252</t>
  </si>
  <si>
    <t>EMD-12257</t>
  </si>
  <si>
    <t>EMD-10500</t>
  </si>
  <si>
    <t>EMD-8850</t>
  </si>
  <si>
    <t>EMD-15494</t>
  </si>
  <si>
    <t>EMD-21315</t>
  </si>
  <si>
    <t>EMD-10239</t>
  </si>
  <si>
    <t>EMD-21314</t>
  </si>
  <si>
    <t>EMD-25584</t>
  </si>
  <si>
    <t>EMD-28711</t>
  </si>
  <si>
    <t>EMD-9566</t>
  </si>
  <si>
    <t>EMD-20076</t>
  </si>
  <si>
    <t>EMD-21814</t>
  </si>
  <si>
    <t>EMD-15492</t>
  </si>
  <si>
    <t>EMD-34972</t>
  </si>
  <si>
    <t>EMD-10229</t>
  </si>
  <si>
    <t>EMD-6994</t>
  </si>
  <si>
    <t>EMD-9567</t>
  </si>
  <si>
    <t>EMD-6325</t>
  </si>
  <si>
    <t>EMD-8852</t>
  </si>
  <si>
    <t>EMD-15493</t>
  </si>
  <si>
    <t>EMD-12515</t>
  </si>
  <si>
    <t>EMD-8780</t>
  </si>
  <si>
    <t>EMD-10195</t>
  </si>
  <si>
    <t>EMD-6701</t>
  </si>
  <si>
    <t>EMD-8758</t>
  </si>
  <si>
    <t>EMD-8577</t>
  </si>
  <si>
    <t>EMD-8300</t>
  </si>
  <si>
    <t>EMD-7116</t>
  </si>
  <si>
    <t>EMD-1730</t>
  </si>
  <si>
    <t>EMD-14958</t>
  </si>
  <si>
    <t>EMD-27095</t>
  </si>
  <si>
    <t>EMD-8504</t>
  </si>
  <si>
    <t>EMD-22232</t>
  </si>
  <si>
    <t>EMD-30065</t>
  </si>
  <si>
    <t>EMD-9272</t>
  </si>
  <si>
    <t>EMD-9757</t>
  </si>
  <si>
    <t>EMD-28712</t>
  </si>
  <si>
    <t>EMD-27158</t>
  </si>
  <si>
    <t>EMD-10240</t>
  </si>
  <si>
    <t>EMD-6179</t>
  </si>
  <si>
    <t>EMD-15497</t>
  </si>
  <si>
    <t>EMD-40211</t>
  </si>
  <si>
    <t>EMD-7523</t>
  </si>
  <si>
    <t>EMD-24586</t>
  </si>
  <si>
    <t>EMD-3241</t>
  </si>
  <si>
    <t>EMD-3803</t>
  </si>
  <si>
    <t>EMD-26977</t>
  </si>
  <si>
    <t>EMD-6663</t>
  </si>
  <si>
    <t>EMD-11659</t>
  </si>
  <si>
    <t>EMD-41968</t>
  </si>
  <si>
    <t>EMD-0013</t>
  </si>
  <si>
    <t>EMD-10228</t>
  </si>
  <si>
    <t>EMD-8812</t>
  </si>
  <si>
    <t>EMD-4046</t>
  </si>
  <si>
    <t>EMD-9064</t>
  </si>
  <si>
    <t>EMD-6188</t>
  </si>
  <si>
    <t>EMD-8595</t>
  </si>
  <si>
    <t>EMD-10246</t>
  </si>
  <si>
    <t>EMD-10631</t>
  </si>
  <si>
    <t>EMD-4044</t>
  </si>
  <si>
    <t>EMD-6187</t>
  </si>
  <si>
    <t>EMD-25161</t>
  </si>
  <si>
    <t>EMD-25371</t>
  </si>
  <si>
    <t>EMD-8739</t>
  </si>
  <si>
    <t>EMD-24585</t>
  </si>
  <si>
    <t>EMD-40213</t>
  </si>
  <si>
    <t>EMD-6664</t>
  </si>
  <si>
    <t>EMD-3780</t>
  </si>
  <si>
    <t>EMD-10373</t>
  </si>
  <si>
    <t>EMD-16435</t>
  </si>
  <si>
    <t>EMD-18044</t>
  </si>
  <si>
    <t>EMD-6779</t>
  </si>
  <si>
    <t>EMD-9017</t>
  </si>
  <si>
    <t>EMD-20241</t>
  </si>
  <si>
    <t>EMD-15495</t>
  </si>
  <si>
    <t>EMD-28063</t>
  </si>
  <si>
    <t>EMD-14942</t>
  </si>
  <si>
    <t>EMD-14946</t>
  </si>
  <si>
    <t>EMD-3778</t>
  </si>
  <si>
    <t>EMD-7117</t>
  </si>
  <si>
    <t>EMD-7115</t>
  </si>
  <si>
    <t>EMD-8849</t>
  </si>
  <si>
    <t>EMD-40204</t>
  </si>
  <si>
    <t>EMD-7520</t>
  </si>
  <si>
    <t>EMD-3020</t>
  </si>
  <si>
    <t>EMD-4488</t>
  </si>
  <si>
    <t>EMD-8513</t>
  </si>
  <si>
    <t>EMD-8853</t>
  </si>
  <si>
    <t>EMD-15004</t>
  </si>
  <si>
    <t>EMD-7343</t>
  </si>
  <si>
    <t>EMD-3690</t>
  </si>
  <si>
    <t>EMD-8061</t>
  </si>
  <si>
    <t>EMD-2525</t>
  </si>
  <si>
    <t>EMD-2524</t>
  </si>
  <si>
    <t>EMD-11239</t>
  </si>
  <si>
    <t>EMD-40193</t>
  </si>
  <si>
    <t>EMD-9016</t>
  </si>
  <si>
    <t>EMD-8313</t>
  </si>
  <si>
    <t>EMD-8287</t>
  </si>
  <si>
    <t>EMD-6782</t>
  </si>
  <si>
    <t>EMD-9136</t>
  </si>
  <si>
    <t>EMD-9293</t>
  </si>
  <si>
    <t>EMD-3692</t>
  </si>
  <si>
    <t>EMD-8759</t>
  </si>
  <si>
    <t>EMD-7100</t>
  </si>
  <si>
    <t>EMD-21455</t>
  </si>
  <si>
    <t>EMD-21423</t>
  </si>
  <si>
    <t>EMD-0840</t>
  </si>
  <si>
    <t>EMD-23497</t>
  </si>
  <si>
    <t>EMD-10625</t>
  </si>
  <si>
    <t>EMD-10422</t>
  </si>
  <si>
    <t>EMD-2237</t>
  </si>
  <si>
    <t>EMD-8474</t>
  </si>
  <si>
    <t>EMD-4188</t>
  </si>
  <si>
    <t>EMD-3689</t>
  </si>
  <si>
    <t>EMD-17030</t>
  </si>
  <si>
    <t>EMD-2072</t>
  </si>
  <si>
    <t>EMD-2071</t>
  </si>
  <si>
    <t>EMD-4051</t>
  </si>
  <si>
    <t>EMD-11861</t>
  </si>
  <si>
    <t>EMD-20590</t>
  </si>
  <si>
    <t>EMD-8060</t>
  </si>
  <si>
    <t>EMD-24596</t>
  </si>
  <si>
    <t>EMD-21424</t>
  </si>
  <si>
    <t>EMD-13778</t>
  </si>
  <si>
    <t>EMD-20242</t>
  </si>
  <si>
    <t>EMD-6783</t>
  </si>
  <si>
    <t>EMD-6781</t>
  </si>
  <si>
    <t>EMD-33012</t>
  </si>
  <si>
    <t>EMD-8180</t>
  </si>
  <si>
    <t>EMD-40197</t>
  </si>
  <si>
    <t>EMD-40202</t>
  </si>
  <si>
    <t>EMD-8059</t>
  </si>
  <si>
    <t>EMD-15496</t>
  </si>
  <si>
    <t>EMD-7832</t>
  </si>
  <si>
    <t>EMD-5168</t>
  </si>
  <si>
    <t>EMD-8058</t>
  </si>
  <si>
    <t>EMD-8851</t>
  </si>
  <si>
    <t>EMD-34080</t>
  </si>
  <si>
    <t>EMD-20243</t>
  </si>
  <si>
    <t>EMD-26984</t>
  </si>
  <si>
    <t>EMD-15498</t>
  </si>
  <si>
    <t>EMD-15499</t>
  </si>
  <si>
    <t>EMD-5762</t>
  </si>
  <si>
    <t>EMD-9018</t>
  </si>
  <si>
    <t>EMD-2799</t>
  </si>
  <si>
    <t>EMD-8886</t>
  </si>
  <si>
    <t>EMD-27626</t>
  </si>
  <si>
    <t>EMD-27625</t>
  </si>
  <si>
    <t>EMD-2090</t>
  </si>
  <si>
    <t>EMD-8625</t>
  </si>
  <si>
    <t>EMD-27629</t>
  </si>
  <si>
    <t>EMD-25154</t>
  </si>
  <si>
    <t>EMD-25155</t>
  </si>
  <si>
    <t>EMD-9538</t>
  </si>
  <si>
    <t>EMD-25657</t>
  </si>
  <si>
    <t>EMD-1647</t>
  </si>
  <si>
    <t>EMD-5783</t>
  </si>
  <si>
    <t>EMD-12733</t>
  </si>
  <si>
    <t>EMD-20591</t>
  </si>
  <si>
    <t>EMD-1980</t>
  </si>
  <si>
    <t>EMD-9637</t>
  </si>
  <si>
    <t>EMD-12102</t>
  </si>
  <si>
    <t>EMD-12093</t>
  </si>
  <si>
    <t>EMD-12100</t>
  </si>
  <si>
    <t>EMD-8408</t>
  </si>
  <si>
    <t>EMD-31953</t>
  </si>
  <si>
    <t>EMD-9638</t>
  </si>
  <si>
    <t>EMD-6683</t>
  </si>
  <si>
    <t>EMD-27598</t>
  </si>
  <si>
    <t>EMD-8918</t>
  </si>
  <si>
    <t>EMD-27619</t>
  </si>
  <si>
    <t>EMD-25656</t>
  </si>
  <si>
    <t>EMD-27620</t>
  </si>
  <si>
    <t>EMD-12101</t>
  </si>
  <si>
    <t>EMD-23082</t>
  </si>
  <si>
    <t>EMD-5423</t>
  </si>
  <si>
    <t>EMD-13328</t>
  </si>
  <si>
    <t>EMD-12098</t>
  </si>
  <si>
    <t>EMD-8490</t>
  </si>
  <si>
    <t>EMD-16431</t>
  </si>
  <si>
    <t>EMD-28710</t>
  </si>
  <si>
    <t>EMD-6448</t>
  </si>
  <si>
    <t>EMD-12099</t>
  </si>
  <si>
    <t>EMD-29851</t>
  </si>
  <si>
    <t>EMD-1987</t>
  </si>
  <si>
    <t>EMD-5352</t>
  </si>
  <si>
    <t>EMD-12097</t>
  </si>
  <si>
    <t>EMD-25212</t>
  </si>
  <si>
    <t>EMD-1988</t>
  </si>
  <si>
    <t>EMD-8065</t>
  </si>
  <si>
    <t>EMD-9019</t>
  </si>
  <si>
    <t>EMD-27617</t>
  </si>
  <si>
    <t>EMD-27618</t>
  </si>
  <si>
    <t>EMD-27599</t>
  </si>
  <si>
    <t>EMD-5489</t>
  </si>
  <si>
    <t>EMD-6307</t>
  </si>
  <si>
    <t>EMD-25911</t>
  </si>
  <si>
    <t>EMD-0070</t>
  </si>
  <si>
    <t>EMD-3075</t>
  </si>
  <si>
    <t>EMD-3076</t>
  </si>
  <si>
    <t>EMD-25914</t>
  </si>
  <si>
    <t>EMD-3667</t>
  </si>
  <si>
    <t>EMD-5011</t>
  </si>
  <si>
    <t>EMD-1731</t>
  </si>
  <si>
    <t>EMD-1240</t>
  </si>
  <si>
    <t>EMD-25918</t>
  </si>
  <si>
    <t>EMD-2089</t>
  </si>
  <si>
    <t>EMD-8740</t>
  </si>
  <si>
    <t>EMD-1989</t>
  </si>
  <si>
    <t>EMD-10374</t>
  </si>
  <si>
    <t>EMD-5931</t>
  </si>
  <si>
    <t>EMD-2098</t>
  </si>
  <si>
    <t>EMD-0735</t>
  </si>
  <si>
    <t>EMD-6447</t>
  </si>
  <si>
    <t>EMD-1788</t>
  </si>
  <si>
    <t>EMD-2095</t>
  </si>
  <si>
    <t>EMD-6439</t>
  </si>
  <si>
    <t>EMD-2700</t>
  </si>
  <si>
    <t>EMD-19430</t>
  </si>
  <si>
    <t>EMD-6449</t>
  </si>
  <si>
    <t>EMD-6446</t>
  </si>
  <si>
    <t>EMD-12096</t>
  </si>
  <si>
    <t>EMD-2946</t>
  </si>
  <si>
    <t>EMD-5165</t>
  </si>
  <si>
    <t>EMD-6100</t>
  </si>
  <si>
    <t>EMD-6101</t>
  </si>
  <si>
    <t>EMD-8491</t>
  </si>
  <si>
    <t>EMD-5223</t>
  </si>
  <si>
    <t>EMD-5582</t>
  </si>
  <si>
    <t>EMD-33008</t>
  </si>
  <si>
    <t>EMD-10244</t>
  </si>
  <si>
    <t>EMD-18043</t>
  </si>
  <si>
    <t>EMD-0738</t>
  </si>
  <si>
    <t>sym</t>
  </si>
  <si>
    <t>EMD-3691</t>
  </si>
  <si>
    <t>EMD-1990</t>
  </si>
  <si>
    <t>EMD-4346</t>
  </si>
  <si>
    <t>EMD-5354</t>
  </si>
  <si>
    <t>EMD-1589</t>
  </si>
  <si>
    <t>EMD-8582</t>
  </si>
  <si>
    <t>EMD-20835</t>
  </si>
  <si>
    <t>EMD-1132</t>
  </si>
  <si>
    <t>EMD-30592</t>
  </si>
  <si>
    <t>EMD-13595</t>
  </si>
  <si>
    <t>EMD-8244</t>
  </si>
  <si>
    <t>EMD-5164</t>
  </si>
  <si>
    <t>EMD-5166</t>
  </si>
  <si>
    <t>EMD-5167</t>
  </si>
  <si>
    <t>EMD-5795</t>
  </si>
  <si>
    <t>EMD-2638</t>
  </si>
  <si>
    <t>EMD-1604</t>
  </si>
  <si>
    <t>EMD-30279</t>
  </si>
  <si>
    <t>EMD-1088</t>
  </si>
  <si>
    <t>EMD-28719</t>
  </si>
  <si>
    <t>EMD-12094</t>
  </si>
  <si>
    <t>EMD-5890</t>
  </si>
  <si>
    <t>EMD-2244</t>
  </si>
  <si>
    <t>EMD-28074</t>
  </si>
  <si>
    <t>EMD-5439</t>
  </si>
  <si>
    <t>EMD-2674</t>
  </si>
  <si>
    <t>EMD-2673</t>
  </si>
  <si>
    <t>EMD-7833</t>
  </si>
  <si>
    <t>EMD-4426</t>
  </si>
  <si>
    <t>EMD-5341</t>
  </si>
  <si>
    <t>C9</t>
  </si>
  <si>
    <t>EMD-4412</t>
  </si>
  <si>
    <t>EMD-30593</t>
  </si>
  <si>
    <t>EMD-4423</t>
  </si>
  <si>
    <t>EMD-5052</t>
  </si>
  <si>
    <t>EMD-20842</t>
  </si>
  <si>
    <t>EMD-5271</t>
  </si>
  <si>
    <t>EMD-7958</t>
  </si>
  <si>
    <t>EMD-1701</t>
  </si>
  <si>
    <t>EMD-1698</t>
  </si>
  <si>
    <t>D12</t>
  </si>
  <si>
    <t>C12</t>
  </si>
  <si>
    <t>EMD-3192</t>
  </si>
  <si>
    <t>EMD-2937</t>
  </si>
  <si>
    <t>EMD-4003</t>
  </si>
  <si>
    <t>EMD-30278</t>
  </si>
  <si>
    <t>EMD-9231</t>
  </si>
  <si>
    <t>EMD-1663</t>
  </si>
  <si>
    <t>EMD-5565</t>
  </si>
  <si>
    <t>EMD-5763</t>
  </si>
  <si>
    <t>EMD-5493</t>
  </si>
  <si>
    <t>EMD-0739</t>
  </si>
  <si>
    <t>EMD-0736</t>
  </si>
  <si>
    <t>EMD-3194</t>
  </si>
  <si>
    <t>EMD-3195</t>
  </si>
  <si>
    <t>EMD-2936</t>
  </si>
  <si>
    <t>EMD-0175</t>
  </si>
  <si>
    <t>EMD-5038</t>
  </si>
  <si>
    <t>EMD-2848</t>
  </si>
  <si>
    <t>EMD-7781</t>
  </si>
  <si>
    <t>EMD-7780</t>
  </si>
  <si>
    <t>EMD-7874</t>
  </si>
  <si>
    <t>EMD-5365</t>
  </si>
  <si>
    <t>EMD-3665</t>
  </si>
  <si>
    <t>EMD-3666</t>
  </si>
  <si>
    <t>EMD-1747</t>
  </si>
  <si>
    <t>EMD-19461</t>
  </si>
  <si>
    <t>EMD-3193</t>
  </si>
  <si>
    <t>EMD-10137</t>
  </si>
  <si>
    <t>EMD-6181</t>
  </si>
  <si>
    <t>EMD-2675</t>
  </si>
  <si>
    <t>EMD-1129</t>
  </si>
  <si>
    <t>EMD-1130</t>
  </si>
  <si>
    <t>EMD-6180</t>
  </si>
  <si>
    <t>EMD-3196</t>
  </si>
  <si>
    <t>EMD-5491</t>
  </si>
  <si>
    <t>EMD-1949</t>
  </si>
  <si>
    <t>EMD-2701</t>
  </si>
  <si>
    <t>EMD-1236</t>
  </si>
  <si>
    <t>EMD-5490</t>
  </si>
  <si>
    <t>EMD-5523</t>
  </si>
  <si>
    <t>EMD-1702</t>
  </si>
  <si>
    <t>EMD-5492</t>
  </si>
  <si>
    <t>EMD-1746</t>
  </si>
  <si>
    <t>EMD-1751</t>
  </si>
  <si>
    <t>EMD-5450</t>
  </si>
  <si>
    <t>EMD-6167</t>
  </si>
  <si>
    <t>EMD-0737</t>
  </si>
  <si>
    <t>EMD-6933</t>
  </si>
  <si>
    <t>EMD-9568</t>
  </si>
  <si>
    <t>EMD-1267</t>
  </si>
  <si>
    <t>EMD-10136</t>
  </si>
  <si>
    <t>EMD-10737</t>
  </si>
  <si>
    <t>EMD-1268</t>
  </si>
  <si>
    <t>EMD-9901</t>
  </si>
  <si>
    <t>EMD-2546</t>
  </si>
  <si>
    <t>EMD-5540</t>
  </si>
  <si>
    <t>−0.2</t>
  </si>
  <si>
    <t>EMD-5170</t>
  </si>
  <si>
    <t>EMD-1427</t>
  </si>
  <si>
    <t>EMD-1649</t>
  </si>
  <si>
    <t>EMD-1429</t>
  </si>
  <si>
    <t>EMD-5367</t>
  </si>
  <si>
    <t>EMD-5559</t>
  </si>
  <si>
    <t>EMD-33199</t>
  </si>
  <si>
    <t>EMD-2609</t>
  </si>
  <si>
    <t>EMD-3027</t>
  </si>
  <si>
    <t>EMD-5366</t>
  </si>
  <si>
    <t>EMD-2007</t>
  </si>
  <si>
    <t>EMD-5737</t>
  </si>
  <si>
    <t>EMD-5560</t>
  </si>
  <si>
    <t>EMD-1416</t>
  </si>
  <si>
    <t>EMD-2400</t>
  </si>
  <si>
    <t>EMD-2270</t>
  </si>
  <si>
    <t>EMD-5136</t>
  </si>
  <si>
    <t>EMD-6451</t>
  </si>
  <si>
    <t>EMD-34879</t>
  </si>
  <si>
    <t>EMD-5891</t>
  </si>
  <si>
    <t>EMD-1471</t>
  </si>
  <si>
    <t>EMD-2547</t>
  </si>
  <si>
    <t>EMD-2398</t>
  </si>
  <si>
    <t>EMD-1309</t>
  </si>
  <si>
    <t>EMD-1493</t>
  </si>
  <si>
    <t>EMD-1492</t>
  </si>
  <si>
    <t>EMD-5004</t>
  </si>
  <si>
    <t>EMD-5005</t>
  </si>
  <si>
    <t>EMD-5205</t>
  </si>
  <si>
    <t xml:space="preserve">microtubule </t>
  </si>
  <si>
    <t xml:space="preserve">C1 </t>
  </si>
  <si>
    <t>EMD-1131</t>
  </si>
  <si>
    <t>EMD-2395</t>
  </si>
  <si>
    <t>EMD-4402</t>
  </si>
  <si>
    <t>EMD-2157</t>
  </si>
  <si>
    <t>EMD-2205</t>
  </si>
  <si>
    <t>EMD-1428</t>
  </si>
  <si>
    <t>EMD-1313</t>
  </si>
  <si>
    <t>EMD-25649</t>
  </si>
  <si>
    <t>EMD-2630</t>
  </si>
  <si>
    <t>EMD-9679</t>
  </si>
  <si>
    <t>EMD-6450</t>
  </si>
  <si>
    <t>EMD-2068</t>
  </si>
  <si>
    <t>EMD-1441</t>
  </si>
  <si>
    <t>EMD-3499</t>
  </si>
  <si>
    <t>EMD-3500</t>
  </si>
  <si>
    <t>EMD-1951</t>
  </si>
  <si>
    <t>EMD-3501</t>
  </si>
  <si>
    <t>EMD-3503</t>
  </si>
  <si>
    <t>EMD-3504</t>
  </si>
  <si>
    <t>EMD-4406</t>
  </si>
  <si>
    <t>EMD-5444</t>
  </si>
  <si>
    <t>EMD-3505</t>
  </si>
  <si>
    <t>EMD-4407</t>
  </si>
  <si>
    <t>EMD-4804</t>
  </si>
  <si>
    <t>EMD-5729</t>
  </si>
  <si>
    <t>EMD-3497</t>
  </si>
  <si>
    <t>EMD-3486</t>
  </si>
  <si>
    <t>EMD-1952</t>
  </si>
  <si>
    <t>EMD-1443</t>
  </si>
  <si>
    <t>EMD-1442</t>
  </si>
  <si>
    <t>EMD-1444</t>
  </si>
  <si>
    <t>EMD-8976</t>
  </si>
  <si>
    <t>EMD-3498</t>
  </si>
  <si>
    <t>EMD-1953</t>
  </si>
  <si>
    <t>EMD-1950</t>
  </si>
  <si>
    <t>EMD-3496</t>
  </si>
  <si>
    <t>EMD-1469</t>
  </si>
  <si>
    <t>D11</t>
  </si>
  <si>
    <t>C11</t>
  </si>
  <si>
    <t>EMD-2339</t>
  </si>
  <si>
    <t>EMD-2018</t>
  </si>
  <si>
    <t>EMD-2209</t>
  </si>
  <si>
    <t>EMD-1954</t>
  </si>
  <si>
    <t>EMD-6936</t>
  </si>
  <si>
    <t>EMD-8404</t>
  </si>
  <si>
    <t>EMD-5463</t>
  </si>
  <si>
    <t>EMD-5416</t>
  </si>
  <si>
    <t>EMD-2151</t>
  </si>
  <si>
    <t>EMD-6370</t>
  </si>
  <si>
    <t>EMD-1650</t>
  </si>
  <si>
    <t>EMD-3568</t>
  </si>
  <si>
    <t>EMD-1470</t>
  </si>
  <si>
    <t>EMD-4430</t>
  </si>
  <si>
    <t>EMD-4403</t>
  </si>
  <si>
    <t>EMD-5417</t>
  </si>
  <si>
    <t>EMD-8690</t>
  </si>
  <si>
    <t>D4</t>
  </si>
  <si>
    <t>EMD-8691</t>
  </si>
  <si>
    <t>EMD-3569</t>
  </si>
  <si>
    <t>EMD-19447</t>
  </si>
  <si>
    <t>EMD-1034</t>
  </si>
  <si>
    <t>EMD-1039</t>
  </si>
  <si>
    <t>EMD-2368</t>
  </si>
  <si>
    <t>EMD-1040</t>
  </si>
  <si>
    <t>EMD-1037</t>
  </si>
  <si>
    <t>EMD-1029</t>
  </si>
  <si>
    <t>EMD-1030</t>
  </si>
  <si>
    <t>EMD-1027</t>
  </si>
  <si>
    <t>EMD-1028</t>
  </si>
  <si>
    <t>EMD-1036</t>
  </si>
  <si>
    <t>EMD-1031</t>
  </si>
  <si>
    <t>EMD-1033</t>
  </si>
  <si>
    <t>EMD-1032</t>
  </si>
  <si>
    <t>EMD-1041</t>
  </si>
  <si>
    <t>EMD-1038</t>
  </si>
  <si>
    <t>EMD-1035</t>
  </si>
  <si>
    <t>EMD-8542</t>
  </si>
  <si>
    <t>EMD-1865</t>
  </si>
  <si>
    <t>EMD-1614</t>
  </si>
  <si>
    <t>EMD-1986</t>
  </si>
  <si>
    <t>EMD-5949</t>
  </si>
  <si>
    <t>EMD-5368</t>
  </si>
  <si>
    <t>EMD-1622</t>
  </si>
  <si>
    <t>EMD-1955</t>
  </si>
  <si>
    <t>EMD-3814</t>
  </si>
  <si>
    <t>EMD-2415</t>
  </si>
  <si>
    <t>EMD-5027</t>
  </si>
  <si>
    <t>EMD-32630</t>
  </si>
  <si>
    <t>EMD-1613</t>
  </si>
  <si>
    <t>EMD-6182</t>
  </si>
  <si>
    <t>EMD-6183</t>
  </si>
  <si>
    <t>EMD-1866</t>
  </si>
  <si>
    <t>EMD-1868</t>
  </si>
  <si>
    <t>EMD-1371</t>
  </si>
  <si>
    <t>EMD-5212</t>
  </si>
  <si>
    <t>EMD-1867</t>
  </si>
  <si>
    <t>EMD-1536</t>
  </si>
  <si>
    <t>EMD-1465</t>
  </si>
  <si>
    <t>EMD-1760</t>
  </si>
  <si>
    <t>EMD-1759</t>
  </si>
  <si>
    <t>EMD-1758</t>
  </si>
  <si>
    <t>EMD-1757</t>
  </si>
  <si>
    <t>EMD-1581</t>
  </si>
  <si>
    <t>EMD-16436</t>
  </si>
  <si>
    <t>EMD-32629</t>
  </si>
  <si>
    <t>EMD-5128</t>
  </si>
  <si>
    <t>EMD-5129</t>
  </si>
  <si>
    <t>EMD-5007</t>
  </si>
  <si>
    <t>EMD-1025</t>
  </si>
  <si>
    <t>EMD-1026</t>
  </si>
  <si>
    <t>EMD-19548</t>
  </si>
  <si>
    <t>EMD-42770</t>
  </si>
  <si>
    <t>EMD-17579</t>
  </si>
  <si>
    <t>EMD-18416</t>
  </si>
  <si>
    <t>EMD-42552</t>
  </si>
  <si>
    <t>EMD-42545</t>
  </si>
  <si>
    <t>EMD-36435</t>
  </si>
  <si>
    <t>EMD-42551</t>
  </si>
  <si>
    <t>EMD-36434</t>
  </si>
  <si>
    <t>EMD-42544</t>
  </si>
  <si>
    <t>EMD-42548</t>
  </si>
  <si>
    <t>EMD-42550</t>
  </si>
  <si>
    <t>EMD-42546</t>
  </si>
  <si>
    <t>EMD-42543</t>
  </si>
  <si>
    <t>EMD-42549</t>
  </si>
  <si>
    <t>EMD-42547</t>
  </si>
  <si>
    <t>EMD-42553</t>
  </si>
  <si>
    <t>EMD-42436</t>
  </si>
  <si>
    <t>EMD-42434</t>
  </si>
  <si>
    <t>EMD-44153</t>
  </si>
  <si>
    <t>EMD-44154</t>
  </si>
  <si>
    <t>EMD-38685</t>
  </si>
  <si>
    <t>EMD-41844</t>
  </si>
  <si>
    <t>EMD-42114</t>
  </si>
  <si>
    <t>EMD-39712</t>
  </si>
  <si>
    <t>EMD-37676</t>
  </si>
  <si>
    <t>EMD-18832</t>
  </si>
  <si>
    <t>EMD-18835</t>
  </si>
  <si>
    <t>EMD-18836</t>
  </si>
  <si>
    <t>EMD-18831</t>
  </si>
  <si>
    <t>EMD-18824</t>
  </si>
  <si>
    <t>EMD-18844</t>
  </si>
  <si>
    <t>EMD-18838</t>
  </si>
  <si>
    <t>EMD-18843</t>
  </si>
  <si>
    <t>EMD-18837</t>
  </si>
  <si>
    <t>EMD-18840</t>
  </si>
  <si>
    <t>EMD-18845</t>
  </si>
  <si>
    <t>EMD-18804</t>
  </si>
  <si>
    <t>EMD-18802</t>
  </si>
  <si>
    <t>EMD-18805</t>
  </si>
  <si>
    <t>EMD-18785</t>
  </si>
  <si>
    <t>EMD-18816</t>
  </si>
  <si>
    <t>EMD-18855</t>
  </si>
  <si>
    <t>EMD-18865</t>
  </si>
  <si>
    <t>EMD-18858</t>
  </si>
  <si>
    <t>EMD-18856</t>
  </si>
  <si>
    <t>EMD-18862</t>
  </si>
  <si>
    <t>EMD-18857</t>
  </si>
  <si>
    <t>EMD-18863</t>
  </si>
  <si>
    <t>EMD-18817</t>
  </si>
  <si>
    <t>EMD-18823</t>
  </si>
  <si>
    <t>EMD-18846</t>
  </si>
  <si>
    <t>EMD-18854</t>
  </si>
  <si>
    <t>EMD-18853</t>
  </si>
  <si>
    <t>EMD-18849</t>
  </si>
  <si>
    <t>EMD-18850</t>
  </si>
  <si>
    <t>EMD-18847</t>
  </si>
  <si>
    <t>EMD-18870</t>
  </si>
  <si>
    <t>EMD-18869</t>
  </si>
  <si>
    <t>EMD-18867</t>
  </si>
  <si>
    <t>EMD-42918</t>
  </si>
  <si>
    <t>EMD-42779</t>
  </si>
  <si>
    <t>EMD-40902</t>
  </si>
  <si>
    <t>EMD-50025</t>
  </si>
  <si>
    <t>EMD-40903</t>
  </si>
  <si>
    <t>EMD-19608</t>
  </si>
  <si>
    <t>EMD-42938</t>
  </si>
  <si>
    <t>EMD-40861</t>
  </si>
  <si>
    <t>EMD-40901</t>
  </si>
  <si>
    <t>EMD-40942</t>
  </si>
  <si>
    <t>EMD-40946</t>
  </si>
  <si>
    <t>EMD-42939</t>
  </si>
  <si>
    <t>EMD-19885</t>
  </si>
  <si>
    <t>EMD-19737</t>
  </si>
  <si>
    <t>EMD-17131</t>
  </si>
  <si>
    <t>EMD-19735</t>
  </si>
  <si>
    <t>EMD-17125</t>
  </si>
  <si>
    <t>c3</t>
  </si>
  <si>
    <t>EMD-19740</t>
  </si>
  <si>
    <t>EMD-19741</t>
  </si>
  <si>
    <t>EMD-42088</t>
  </si>
  <si>
    <t>EMD-17878</t>
  </si>
  <si>
    <t>EMD-42070</t>
  </si>
  <si>
    <t>EMD-17863</t>
  </si>
  <si>
    <t>EMD-42075</t>
  </si>
  <si>
    <t>EMD-19563</t>
  </si>
  <si>
    <t>EMD-17718</t>
  </si>
  <si>
    <t>EMD-17386</t>
  </si>
  <si>
    <t>EMD-17695</t>
  </si>
  <si>
    <t>EMD-17384</t>
  </si>
  <si>
    <t>EMD-17683</t>
  </si>
  <si>
    <t>EMD-17375</t>
  </si>
  <si>
    <t>EMD-16844</t>
  </si>
  <si>
    <t>EMD-19489</t>
  </si>
  <si>
    <t>EMD-35583</t>
  </si>
  <si>
    <t>EMD-40918</t>
  </si>
  <si>
    <t>EMD-40950</t>
  </si>
  <si>
    <t>EMD-28957</t>
  </si>
  <si>
    <t>EMD-18119</t>
  </si>
  <si>
    <t>EMD-41583</t>
  </si>
  <si>
    <t>EMD-41584</t>
  </si>
  <si>
    <t>EMD-41442</t>
  </si>
  <si>
    <t>?</t>
  </si>
  <si>
    <t>−0.12</t>
  </si>
  <si>
    <t>−0.63</t>
  </si>
  <si>
    <t>3.6E−15</t>
  </si>
  <si>
    <t>−29.141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</si>
</sst>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 style="double">
        <color theme="4"/>
      </bottom>
      <diagonal/>
    </border>
    <border>
      <left/>
      <right style="medium">
        <color rgb="FF000000"/>
      </right>
      <top style="medium">
        <color rgb="FF000000"/>
      </top>
      <bottom style="double">
        <color theme="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1" fillId="0" borderId="2" xfId="1" applyFill="1" applyBorder="1"/>
    <xf numFmtId="0" fontId="1" fillId="0" borderId="3" xfId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1A-4CC2-8232-D0821C5EC7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1A-4CC2-8232-D0821C5EC7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1A-4CC2-8232-D0821C5EC7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EMDB_validation!$T$5:$T$7</c:f>
              <c:strCache>
                <c:ptCount val="3"/>
                <c:pt idx="0">
                  <c:v>Validated</c:v>
                </c:pt>
                <c:pt idx="1">
                  <c:v>Poor cc</c:v>
                </c:pt>
                <c:pt idx="2">
                  <c:v>Excluded</c:v>
                </c:pt>
              </c:strCache>
            </c:strRef>
          </c:cat>
          <c:val>
            <c:numRef>
              <c:f>EMDB_validation!$U$5:$U$7</c:f>
              <c:numCache>
                <c:formatCode>General</c:formatCode>
                <c:ptCount val="3"/>
                <c:pt idx="0">
                  <c:v>1442</c:v>
                </c:pt>
                <c:pt idx="1">
                  <c:v>145</c:v>
                </c:pt>
                <c:pt idx="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6-4593-B88A-E80CF0FE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 CASES FROM VALIDATED 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F7-4F11-92D0-4C49323CDA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F7-4F11-92D0-4C49323CDA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F7-4F11-92D0-4C49323CDA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F7-4F11-92D0-4C49323CDA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F7-4F11-92D0-4C49323CDA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F7-4F11-92D0-4C49323CDA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EMDB_validation!$T$12:$T$17</c:f>
              <c:strCache>
                <c:ptCount val="6"/>
                <c:pt idx="0">
                  <c:v>adjusted decimals</c:v>
                </c:pt>
                <c:pt idx="1">
                  <c:v>twist sign</c:v>
                </c:pt>
                <c:pt idx="2">
                  <c:v>interchanged values</c:v>
                </c:pt>
                <c:pt idx="3">
                  <c:v>no EMDB values</c:v>
                </c:pt>
                <c:pt idx="4">
                  <c:v>paper mismatch</c:v>
                </c:pt>
                <c:pt idx="5">
                  <c:v>different</c:v>
                </c:pt>
              </c:strCache>
            </c:strRef>
          </c:cat>
          <c:val>
            <c:numRef>
              <c:f>EMDB_validation!$U$12:$U$17</c:f>
              <c:numCache>
                <c:formatCode>General</c:formatCode>
                <c:ptCount val="6"/>
                <c:pt idx="0">
                  <c:v>328</c:v>
                </c:pt>
                <c:pt idx="1">
                  <c:v>120</c:v>
                </c:pt>
                <c:pt idx="2">
                  <c:v>7</c:v>
                </c:pt>
                <c:pt idx="3">
                  <c:v>58</c:v>
                </c:pt>
                <c:pt idx="4">
                  <c:v>4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5-44AE-AE89-B9189A9D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EMDB_validation!$L$1</c:f>
              <c:strCache>
                <c:ptCount val="1"/>
                <c:pt idx="0">
                  <c:v>cc_curated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EMDB_validation!$K$2:$K$1720</c:f>
              <c:numCache>
                <c:formatCode>General</c:formatCode>
                <c:ptCount val="1587"/>
                <c:pt idx="0">
                  <c:v>0.95694999999999997</c:v>
                </c:pt>
                <c:pt idx="1">
                  <c:v>0.13652</c:v>
                </c:pt>
                <c:pt idx="2">
                  <c:v>0.96121999999999996</c:v>
                </c:pt>
                <c:pt idx="3">
                  <c:v>0.96226999999999996</c:v>
                </c:pt>
                <c:pt idx="4">
                  <c:v>0.95787</c:v>
                </c:pt>
                <c:pt idx="5">
                  <c:v>0.94577999999999995</c:v>
                </c:pt>
                <c:pt idx="6">
                  <c:v>0.94333999999999996</c:v>
                </c:pt>
                <c:pt idx="7">
                  <c:v>0.95265</c:v>
                </c:pt>
                <c:pt idx="8">
                  <c:v>0.94694999999999996</c:v>
                </c:pt>
                <c:pt idx="9">
                  <c:v>0.96557000000000004</c:v>
                </c:pt>
                <c:pt idx="10">
                  <c:v>0.95896999999999999</c:v>
                </c:pt>
                <c:pt idx="11">
                  <c:v>0.95418999999999998</c:v>
                </c:pt>
                <c:pt idx="12">
                  <c:v>0.95704999999999996</c:v>
                </c:pt>
                <c:pt idx="13">
                  <c:v>0.84428000000000003</c:v>
                </c:pt>
                <c:pt idx="14">
                  <c:v>0.96484000000000003</c:v>
                </c:pt>
                <c:pt idx="15">
                  <c:v>0.96692999999999996</c:v>
                </c:pt>
                <c:pt idx="16">
                  <c:v>0.80996999999999997</c:v>
                </c:pt>
                <c:pt idx="17">
                  <c:v>0.95128999999999997</c:v>
                </c:pt>
                <c:pt idx="18">
                  <c:v>0.96287</c:v>
                </c:pt>
                <c:pt idx="19">
                  <c:v>0.93974999999999997</c:v>
                </c:pt>
                <c:pt idx="20">
                  <c:v>0.96321000000000001</c:v>
                </c:pt>
                <c:pt idx="21">
                  <c:v>0.82567999999999997</c:v>
                </c:pt>
                <c:pt idx="22">
                  <c:v>0.96142000000000005</c:v>
                </c:pt>
                <c:pt idx="23">
                  <c:v>0.95208000000000004</c:v>
                </c:pt>
                <c:pt idx="24">
                  <c:v>0.9647</c:v>
                </c:pt>
                <c:pt idx="25">
                  <c:v>0.83086000000000004</c:v>
                </c:pt>
                <c:pt idx="26">
                  <c:v>0.93362000000000001</c:v>
                </c:pt>
                <c:pt idx="27">
                  <c:v>0.94613000000000003</c:v>
                </c:pt>
                <c:pt idx="28">
                  <c:v>0.94508999999999999</c:v>
                </c:pt>
                <c:pt idx="29">
                  <c:v>0.94118999999999997</c:v>
                </c:pt>
                <c:pt idx="30">
                  <c:v>0.83130999999999999</c:v>
                </c:pt>
                <c:pt idx="31">
                  <c:v>0.94965999999999995</c:v>
                </c:pt>
                <c:pt idx="32">
                  <c:v>0.20424</c:v>
                </c:pt>
                <c:pt idx="33">
                  <c:v>0.94321999999999995</c:v>
                </c:pt>
                <c:pt idx="34">
                  <c:v>0.96709999999999996</c:v>
                </c:pt>
                <c:pt idx="35">
                  <c:v>0.93976000000000004</c:v>
                </c:pt>
                <c:pt idx="36">
                  <c:v>0.96887999999999996</c:v>
                </c:pt>
                <c:pt idx="37">
                  <c:v>0.90242</c:v>
                </c:pt>
                <c:pt idx="38">
                  <c:v>0.87185000000000001</c:v>
                </c:pt>
                <c:pt idx="39">
                  <c:v>0.94994999999999996</c:v>
                </c:pt>
                <c:pt idx="40">
                  <c:v>0.9446</c:v>
                </c:pt>
                <c:pt idx="41">
                  <c:v>0.91854000000000002</c:v>
                </c:pt>
                <c:pt idx="42">
                  <c:v>0.86550000000000005</c:v>
                </c:pt>
                <c:pt idx="43">
                  <c:v>0.96328999999999998</c:v>
                </c:pt>
                <c:pt idx="44">
                  <c:v>0.94874999999999998</c:v>
                </c:pt>
                <c:pt idx="45">
                  <c:v>0.95862000000000003</c:v>
                </c:pt>
                <c:pt idx="46">
                  <c:v>0.96175999999999995</c:v>
                </c:pt>
                <c:pt idx="47">
                  <c:v>0.83826999999999996</c:v>
                </c:pt>
                <c:pt idx="48">
                  <c:v>0.94840000000000002</c:v>
                </c:pt>
                <c:pt idx="49">
                  <c:v>0.88326000000000005</c:v>
                </c:pt>
                <c:pt idx="50">
                  <c:v>0.96564000000000005</c:v>
                </c:pt>
                <c:pt idx="51">
                  <c:v>0.80220000000000002</c:v>
                </c:pt>
                <c:pt idx="52">
                  <c:v>0.95940000000000003</c:v>
                </c:pt>
                <c:pt idx="53">
                  <c:v>0.94533999999999996</c:v>
                </c:pt>
                <c:pt idx="54">
                  <c:v>0.96928999999999998</c:v>
                </c:pt>
                <c:pt idx="55">
                  <c:v>0.94511000000000001</c:v>
                </c:pt>
                <c:pt idx="56">
                  <c:v>0.9466</c:v>
                </c:pt>
                <c:pt idx="57">
                  <c:v>0.93774999999999997</c:v>
                </c:pt>
                <c:pt idx="58">
                  <c:v>0.95111999999999997</c:v>
                </c:pt>
                <c:pt idx="59">
                  <c:v>0.87658000000000003</c:v>
                </c:pt>
                <c:pt idx="60">
                  <c:v>0.67408000000000001</c:v>
                </c:pt>
                <c:pt idx="61">
                  <c:v>0.96133999999999997</c:v>
                </c:pt>
                <c:pt idx="62">
                  <c:v>0.94872999999999996</c:v>
                </c:pt>
                <c:pt idx="63">
                  <c:v>0.94849000000000006</c:v>
                </c:pt>
                <c:pt idx="64">
                  <c:v>0.96743000000000001</c:v>
                </c:pt>
                <c:pt idx="65">
                  <c:v>0.95987999999999996</c:v>
                </c:pt>
                <c:pt idx="66">
                  <c:v>0.96604999999999996</c:v>
                </c:pt>
                <c:pt idx="67">
                  <c:v>0.39023999999999998</c:v>
                </c:pt>
                <c:pt idx="68">
                  <c:v>0.9667</c:v>
                </c:pt>
                <c:pt idx="69">
                  <c:v>0.70750000000000002</c:v>
                </c:pt>
                <c:pt idx="70">
                  <c:v>0.95481000000000005</c:v>
                </c:pt>
                <c:pt idx="71">
                  <c:v>0.78791</c:v>
                </c:pt>
                <c:pt idx="72">
                  <c:v>0.97130000000000005</c:v>
                </c:pt>
                <c:pt idx="73">
                  <c:v>0.95598000000000005</c:v>
                </c:pt>
                <c:pt idx="74">
                  <c:v>0.75617000000000001</c:v>
                </c:pt>
                <c:pt idx="75">
                  <c:v>0.94594999999999996</c:v>
                </c:pt>
                <c:pt idx="76">
                  <c:v>0.9506</c:v>
                </c:pt>
                <c:pt idx="77">
                  <c:v>0.95818999999999999</c:v>
                </c:pt>
                <c:pt idx="78">
                  <c:v>0.94981000000000004</c:v>
                </c:pt>
                <c:pt idx="79">
                  <c:v>0.79488000000000003</c:v>
                </c:pt>
                <c:pt idx="80">
                  <c:v>0.95082999999999995</c:v>
                </c:pt>
                <c:pt idx="81">
                  <c:v>0.96153</c:v>
                </c:pt>
                <c:pt idx="82">
                  <c:v>0.42520000000000002</c:v>
                </c:pt>
                <c:pt idx="83">
                  <c:v>0.82040999999999997</c:v>
                </c:pt>
                <c:pt idx="84">
                  <c:v>0.96509999999999996</c:v>
                </c:pt>
                <c:pt idx="85">
                  <c:v>0.76185999999999998</c:v>
                </c:pt>
                <c:pt idx="86">
                  <c:v>0.94062999999999997</c:v>
                </c:pt>
                <c:pt idx="87">
                  <c:v>0.85455000000000003</c:v>
                </c:pt>
                <c:pt idx="88">
                  <c:v>0.83052000000000004</c:v>
                </c:pt>
                <c:pt idx="89">
                  <c:v>0.29560999999999998</c:v>
                </c:pt>
                <c:pt idx="90">
                  <c:v>0.96048999999999995</c:v>
                </c:pt>
                <c:pt idx="91">
                  <c:v>0.77219000000000004</c:v>
                </c:pt>
                <c:pt idx="92">
                  <c:v>0.94382999999999995</c:v>
                </c:pt>
                <c:pt idx="93">
                  <c:v>0.89903999999999995</c:v>
                </c:pt>
                <c:pt idx="94">
                  <c:v>0.96652000000000005</c:v>
                </c:pt>
                <c:pt idx="95">
                  <c:v>0.96218999999999999</c:v>
                </c:pt>
                <c:pt idx="96">
                  <c:v>0.86806000000000005</c:v>
                </c:pt>
                <c:pt idx="97">
                  <c:v>0.95172000000000001</c:v>
                </c:pt>
                <c:pt idx="98">
                  <c:v>0.89900000000000002</c:v>
                </c:pt>
                <c:pt idx="99">
                  <c:v>0.69730999999999999</c:v>
                </c:pt>
                <c:pt idx="100">
                  <c:v>0.95011999999999996</c:v>
                </c:pt>
                <c:pt idx="101">
                  <c:v>0.94142999999999999</c:v>
                </c:pt>
                <c:pt idx="102">
                  <c:v>0.95831</c:v>
                </c:pt>
                <c:pt idx="103">
                  <c:v>0.88295999999999997</c:v>
                </c:pt>
                <c:pt idx="104">
                  <c:v>0.78827000000000003</c:v>
                </c:pt>
                <c:pt idx="105">
                  <c:v>0.21568000000000001</c:v>
                </c:pt>
                <c:pt idx="106">
                  <c:v>0.93886000000000003</c:v>
                </c:pt>
                <c:pt idx="107">
                  <c:v>0.93886000000000003</c:v>
                </c:pt>
                <c:pt idx="108">
                  <c:v>0.94847000000000004</c:v>
                </c:pt>
                <c:pt idx="109">
                  <c:v>0.91908999999999996</c:v>
                </c:pt>
                <c:pt idx="110">
                  <c:v>0.97026000000000001</c:v>
                </c:pt>
                <c:pt idx="111">
                  <c:v>0.90656000000000003</c:v>
                </c:pt>
                <c:pt idx="112">
                  <c:v>0.95933999999999997</c:v>
                </c:pt>
                <c:pt idx="113">
                  <c:v>0.86521000000000003</c:v>
                </c:pt>
                <c:pt idx="114">
                  <c:v>0.93378000000000005</c:v>
                </c:pt>
                <c:pt idx="115">
                  <c:v>0.94806999999999997</c:v>
                </c:pt>
                <c:pt idx="116">
                  <c:v>0.73377000000000003</c:v>
                </c:pt>
                <c:pt idx="117">
                  <c:v>0.96270999999999995</c:v>
                </c:pt>
                <c:pt idx="118">
                  <c:v>0.81933</c:v>
                </c:pt>
                <c:pt idx="119">
                  <c:v>0.95884000000000003</c:v>
                </c:pt>
                <c:pt idx="120">
                  <c:v>0.82974999999999999</c:v>
                </c:pt>
                <c:pt idx="121">
                  <c:v>0.76144999999999996</c:v>
                </c:pt>
                <c:pt idx="122">
                  <c:v>0.80018</c:v>
                </c:pt>
                <c:pt idx="123">
                  <c:v>0.96586000000000005</c:v>
                </c:pt>
                <c:pt idx="124">
                  <c:v>0.96740999999999999</c:v>
                </c:pt>
                <c:pt idx="125">
                  <c:v>0.78505999999999998</c:v>
                </c:pt>
                <c:pt idx="126">
                  <c:v>0.93847000000000003</c:v>
                </c:pt>
                <c:pt idx="127">
                  <c:v>0.95742000000000005</c:v>
                </c:pt>
                <c:pt idx="128">
                  <c:v>0.95687999999999995</c:v>
                </c:pt>
                <c:pt idx="129">
                  <c:v>0.94755999999999996</c:v>
                </c:pt>
                <c:pt idx="130">
                  <c:v>0.95701000000000003</c:v>
                </c:pt>
                <c:pt idx="131">
                  <c:v>0.99184000000000005</c:v>
                </c:pt>
                <c:pt idx="132">
                  <c:v>0.95030000000000003</c:v>
                </c:pt>
                <c:pt idx="133">
                  <c:v>0.91893000000000002</c:v>
                </c:pt>
                <c:pt idx="134">
                  <c:v>0.92630000000000001</c:v>
                </c:pt>
                <c:pt idx="135">
                  <c:v>0.95145999999999997</c:v>
                </c:pt>
                <c:pt idx="136">
                  <c:v>0.95354000000000005</c:v>
                </c:pt>
                <c:pt idx="137">
                  <c:v>0.80201999999999996</c:v>
                </c:pt>
                <c:pt idx="138">
                  <c:v>0.31918000000000002</c:v>
                </c:pt>
                <c:pt idx="139">
                  <c:v>0.96111000000000002</c:v>
                </c:pt>
                <c:pt idx="140">
                  <c:v>0.86670999999999998</c:v>
                </c:pt>
                <c:pt idx="141">
                  <c:v>0.9627</c:v>
                </c:pt>
                <c:pt idx="142">
                  <c:v>0.96763999999999994</c:v>
                </c:pt>
                <c:pt idx="143">
                  <c:v>0.75580999999999998</c:v>
                </c:pt>
                <c:pt idx="144">
                  <c:v>0.96314</c:v>
                </c:pt>
                <c:pt idx="145">
                  <c:v>0.81327000000000005</c:v>
                </c:pt>
                <c:pt idx="146">
                  <c:v>0.71333999999999997</c:v>
                </c:pt>
                <c:pt idx="147">
                  <c:v>0.67556000000000005</c:v>
                </c:pt>
                <c:pt idx="148">
                  <c:v>0.96503000000000005</c:v>
                </c:pt>
                <c:pt idx="149">
                  <c:v>0.94433999999999996</c:v>
                </c:pt>
                <c:pt idx="150">
                  <c:v>0.79076000000000002</c:v>
                </c:pt>
                <c:pt idx="151">
                  <c:v>0.82303999999999999</c:v>
                </c:pt>
                <c:pt idx="152">
                  <c:v>0.94752999999999998</c:v>
                </c:pt>
                <c:pt idx="153">
                  <c:v>0.79847999999999997</c:v>
                </c:pt>
                <c:pt idx="154">
                  <c:v>0.95592999999999995</c:v>
                </c:pt>
                <c:pt idx="155">
                  <c:v>0.79318</c:v>
                </c:pt>
                <c:pt idx="156">
                  <c:v>0.94828000000000001</c:v>
                </c:pt>
                <c:pt idx="157">
                  <c:v>0.34445999999999999</c:v>
                </c:pt>
                <c:pt idx="158">
                  <c:v>0.83542000000000005</c:v>
                </c:pt>
                <c:pt idx="159">
                  <c:v>0.96018999999999999</c:v>
                </c:pt>
                <c:pt idx="160">
                  <c:v>0.94227000000000005</c:v>
                </c:pt>
                <c:pt idx="161">
                  <c:v>0.89188000000000001</c:v>
                </c:pt>
                <c:pt idx="162">
                  <c:v>0.95940000000000003</c:v>
                </c:pt>
                <c:pt idx="163">
                  <c:v>0.96891000000000005</c:v>
                </c:pt>
                <c:pt idx="164">
                  <c:v>0.95767000000000002</c:v>
                </c:pt>
                <c:pt idx="165">
                  <c:v>0.94803000000000004</c:v>
                </c:pt>
                <c:pt idx="166">
                  <c:v>0.95850999999999997</c:v>
                </c:pt>
                <c:pt idx="167">
                  <c:v>0.90773999999999999</c:v>
                </c:pt>
                <c:pt idx="168">
                  <c:v>0.95367000000000002</c:v>
                </c:pt>
                <c:pt idx="169">
                  <c:v>0.9879</c:v>
                </c:pt>
                <c:pt idx="170">
                  <c:v>0.94420999999999999</c:v>
                </c:pt>
                <c:pt idx="171">
                  <c:v>0.95218000000000003</c:v>
                </c:pt>
                <c:pt idx="172">
                  <c:v>0.95320000000000005</c:v>
                </c:pt>
                <c:pt idx="173">
                  <c:v>0.95650999999999997</c:v>
                </c:pt>
                <c:pt idx="174">
                  <c:v>0.95884000000000003</c:v>
                </c:pt>
                <c:pt idx="175">
                  <c:v>0.86350000000000005</c:v>
                </c:pt>
                <c:pt idx="176">
                  <c:v>0.87512999999999996</c:v>
                </c:pt>
                <c:pt idx="177">
                  <c:v>0.93527000000000005</c:v>
                </c:pt>
                <c:pt idx="178">
                  <c:v>0.92652000000000001</c:v>
                </c:pt>
                <c:pt idx="179">
                  <c:v>0.96270999999999995</c:v>
                </c:pt>
                <c:pt idx="180">
                  <c:v>0.96772999999999998</c:v>
                </c:pt>
                <c:pt idx="181">
                  <c:v>0.96262000000000003</c:v>
                </c:pt>
                <c:pt idx="182">
                  <c:v>0.9536</c:v>
                </c:pt>
                <c:pt idx="183">
                  <c:v>0.96081000000000005</c:v>
                </c:pt>
                <c:pt idx="184">
                  <c:v>0.88744000000000001</c:v>
                </c:pt>
                <c:pt idx="185">
                  <c:v>0.96150999999999998</c:v>
                </c:pt>
                <c:pt idx="186">
                  <c:v>0.98967000000000005</c:v>
                </c:pt>
                <c:pt idx="187">
                  <c:v>0.95262999999999998</c:v>
                </c:pt>
                <c:pt idx="188">
                  <c:v>0.93888000000000005</c:v>
                </c:pt>
                <c:pt idx="189">
                  <c:v>0.94818000000000002</c:v>
                </c:pt>
                <c:pt idx="190">
                  <c:v>0.86273</c:v>
                </c:pt>
                <c:pt idx="191">
                  <c:v>0.93920000000000003</c:v>
                </c:pt>
                <c:pt idx="192">
                  <c:v>0.80584999999999996</c:v>
                </c:pt>
                <c:pt idx="193">
                  <c:v>0.95391999999999999</c:v>
                </c:pt>
                <c:pt idx="194">
                  <c:v>0.75787000000000004</c:v>
                </c:pt>
                <c:pt idx="195">
                  <c:v>0.96064000000000005</c:v>
                </c:pt>
                <c:pt idx="196">
                  <c:v>0.97169000000000005</c:v>
                </c:pt>
                <c:pt idx="197">
                  <c:v>0.81264999999999998</c:v>
                </c:pt>
                <c:pt idx="198">
                  <c:v>0.93828</c:v>
                </c:pt>
                <c:pt idx="199">
                  <c:v>0.94213000000000002</c:v>
                </c:pt>
                <c:pt idx="200">
                  <c:v>0.77961999999999998</c:v>
                </c:pt>
                <c:pt idx="201">
                  <c:v>0.9133</c:v>
                </c:pt>
                <c:pt idx="202">
                  <c:v>0.92418</c:v>
                </c:pt>
                <c:pt idx="203">
                  <c:v>0.73612</c:v>
                </c:pt>
                <c:pt idx="204">
                  <c:v>0.77012999999999998</c:v>
                </c:pt>
                <c:pt idx="205">
                  <c:v>0.94979000000000002</c:v>
                </c:pt>
                <c:pt idx="206">
                  <c:v>0.73573999999999995</c:v>
                </c:pt>
                <c:pt idx="207">
                  <c:v>0.96033999999999997</c:v>
                </c:pt>
                <c:pt idx="208">
                  <c:v>0.94330000000000003</c:v>
                </c:pt>
                <c:pt idx="209">
                  <c:v>0.96438999999999997</c:v>
                </c:pt>
                <c:pt idx="210">
                  <c:v>0.96606000000000003</c:v>
                </c:pt>
                <c:pt idx="211">
                  <c:v>0.95879999999999999</c:v>
                </c:pt>
                <c:pt idx="212">
                  <c:v>0.90458000000000005</c:v>
                </c:pt>
                <c:pt idx="213">
                  <c:v>0.96164000000000005</c:v>
                </c:pt>
                <c:pt idx="214">
                  <c:v>0.96065999999999996</c:v>
                </c:pt>
                <c:pt idx="215">
                  <c:v>0.95682999999999996</c:v>
                </c:pt>
                <c:pt idx="216">
                  <c:v>8.949E-2</c:v>
                </c:pt>
                <c:pt idx="217">
                  <c:v>0.92479999999999996</c:v>
                </c:pt>
                <c:pt idx="218">
                  <c:v>0.93449000000000004</c:v>
                </c:pt>
                <c:pt idx="219">
                  <c:v>0.89395000000000002</c:v>
                </c:pt>
                <c:pt idx="220">
                  <c:v>0.75744999999999996</c:v>
                </c:pt>
                <c:pt idx="221">
                  <c:v>0.95252999999999999</c:v>
                </c:pt>
                <c:pt idx="222">
                  <c:v>0.70723999999999998</c:v>
                </c:pt>
                <c:pt idx="223">
                  <c:v>0.84462000000000004</c:v>
                </c:pt>
                <c:pt idx="224">
                  <c:v>0.94347999999999999</c:v>
                </c:pt>
                <c:pt idx="225">
                  <c:v>0.95313999999999999</c:v>
                </c:pt>
                <c:pt idx="226">
                  <c:v>0.94603999999999999</c:v>
                </c:pt>
                <c:pt idx="227">
                  <c:v>0.95908000000000004</c:v>
                </c:pt>
                <c:pt idx="228">
                  <c:v>0.94698000000000004</c:v>
                </c:pt>
                <c:pt idx="229">
                  <c:v>0.96247000000000005</c:v>
                </c:pt>
                <c:pt idx="230">
                  <c:v>0.79346000000000005</c:v>
                </c:pt>
                <c:pt idx="231">
                  <c:v>0.96040999999999999</c:v>
                </c:pt>
                <c:pt idx="232">
                  <c:v>0.74441000000000002</c:v>
                </c:pt>
                <c:pt idx="233">
                  <c:v>0.98919999999999997</c:v>
                </c:pt>
                <c:pt idx="234">
                  <c:v>0.80645999999999995</c:v>
                </c:pt>
                <c:pt idx="235">
                  <c:v>0.95555999999999996</c:v>
                </c:pt>
                <c:pt idx="236">
                  <c:v>0.80232999999999999</c:v>
                </c:pt>
                <c:pt idx="237">
                  <c:v>0.96926999999999996</c:v>
                </c:pt>
                <c:pt idx="238">
                  <c:v>0.95250000000000001</c:v>
                </c:pt>
                <c:pt idx="239">
                  <c:v>0.90534999999999999</c:v>
                </c:pt>
                <c:pt idx="240">
                  <c:v>0.96665999999999996</c:v>
                </c:pt>
                <c:pt idx="241">
                  <c:v>0.95001000000000002</c:v>
                </c:pt>
                <c:pt idx="242">
                  <c:v>0.96301000000000003</c:v>
                </c:pt>
                <c:pt idx="243">
                  <c:v>0.96440000000000003</c:v>
                </c:pt>
                <c:pt idx="244">
                  <c:v>2.8819999999999998E-2</c:v>
                </c:pt>
                <c:pt idx="245">
                  <c:v>0.93481999999999998</c:v>
                </c:pt>
                <c:pt idx="246">
                  <c:v>0.96818000000000004</c:v>
                </c:pt>
                <c:pt idx="247">
                  <c:v>0.94925000000000004</c:v>
                </c:pt>
                <c:pt idx="248">
                  <c:v>0.96821000000000002</c:v>
                </c:pt>
                <c:pt idx="249">
                  <c:v>0.92120999999999997</c:v>
                </c:pt>
                <c:pt idx="250">
                  <c:v>0.94089</c:v>
                </c:pt>
                <c:pt idx="251">
                  <c:v>0.98892000000000002</c:v>
                </c:pt>
                <c:pt idx="252">
                  <c:v>0.93052999999999997</c:v>
                </c:pt>
                <c:pt idx="253">
                  <c:v>0.54203999999999997</c:v>
                </c:pt>
                <c:pt idx="254">
                  <c:v>0.96270999999999995</c:v>
                </c:pt>
                <c:pt idx="255">
                  <c:v>0.94338999999999995</c:v>
                </c:pt>
                <c:pt idx="256">
                  <c:v>0.96713000000000005</c:v>
                </c:pt>
                <c:pt idx="257">
                  <c:v>0.75805999999999996</c:v>
                </c:pt>
                <c:pt idx="258">
                  <c:v>0.25208000000000003</c:v>
                </c:pt>
                <c:pt idx="259">
                  <c:v>0.99477000000000004</c:v>
                </c:pt>
                <c:pt idx="260">
                  <c:v>0.95038999999999996</c:v>
                </c:pt>
                <c:pt idx="261">
                  <c:v>0.91095000000000004</c:v>
                </c:pt>
                <c:pt idx="262">
                  <c:v>0.75021000000000004</c:v>
                </c:pt>
                <c:pt idx="263">
                  <c:v>0.98956</c:v>
                </c:pt>
                <c:pt idx="264">
                  <c:v>0.95362999999999998</c:v>
                </c:pt>
                <c:pt idx="265">
                  <c:v>0.94015000000000004</c:v>
                </c:pt>
                <c:pt idx="266">
                  <c:v>0.93440000000000001</c:v>
                </c:pt>
                <c:pt idx="267">
                  <c:v>0.95218999999999998</c:v>
                </c:pt>
                <c:pt idx="268">
                  <c:v>0.95257999999999998</c:v>
                </c:pt>
                <c:pt idx="269">
                  <c:v>0.95047000000000004</c:v>
                </c:pt>
                <c:pt idx="270">
                  <c:v>0.75144</c:v>
                </c:pt>
                <c:pt idx="271">
                  <c:v>0.93257000000000001</c:v>
                </c:pt>
                <c:pt idx="272">
                  <c:v>0.94645000000000001</c:v>
                </c:pt>
                <c:pt idx="273">
                  <c:v>0.95325000000000004</c:v>
                </c:pt>
                <c:pt idx="274">
                  <c:v>0.91693999999999998</c:v>
                </c:pt>
                <c:pt idx="275">
                  <c:v>0.93130000000000002</c:v>
                </c:pt>
                <c:pt idx="276">
                  <c:v>0.36563000000000001</c:v>
                </c:pt>
                <c:pt idx="277">
                  <c:v>0.95694000000000001</c:v>
                </c:pt>
                <c:pt idx="278">
                  <c:v>0.33756999999999998</c:v>
                </c:pt>
                <c:pt idx="279">
                  <c:v>0.94972999999999996</c:v>
                </c:pt>
                <c:pt idx="280">
                  <c:v>0.96226999999999996</c:v>
                </c:pt>
                <c:pt idx="281">
                  <c:v>0.98267000000000004</c:v>
                </c:pt>
                <c:pt idx="282">
                  <c:v>0.94857999999999998</c:v>
                </c:pt>
                <c:pt idx="283">
                  <c:v>0.99517999999999995</c:v>
                </c:pt>
                <c:pt idx="284">
                  <c:v>0.72455000000000003</c:v>
                </c:pt>
                <c:pt idx="285">
                  <c:v>0.95337000000000005</c:v>
                </c:pt>
                <c:pt idx="286">
                  <c:v>0.95484999999999998</c:v>
                </c:pt>
                <c:pt idx="287">
                  <c:v>0.95320000000000005</c:v>
                </c:pt>
                <c:pt idx="288">
                  <c:v>0.94208999999999998</c:v>
                </c:pt>
                <c:pt idx="289">
                  <c:v>0.75893999999999995</c:v>
                </c:pt>
                <c:pt idx="290">
                  <c:v>0.63249</c:v>
                </c:pt>
                <c:pt idx="291">
                  <c:v>0.87429000000000001</c:v>
                </c:pt>
                <c:pt idx="292">
                  <c:v>0.95245000000000002</c:v>
                </c:pt>
                <c:pt idx="293">
                  <c:v>0.79786999999999997</c:v>
                </c:pt>
                <c:pt idx="294">
                  <c:v>0.95435999999999999</c:v>
                </c:pt>
                <c:pt idx="295">
                  <c:v>0.87746999999999997</c:v>
                </c:pt>
                <c:pt idx="296">
                  <c:v>0.71201000000000003</c:v>
                </c:pt>
                <c:pt idx="297">
                  <c:v>0.48935000000000001</c:v>
                </c:pt>
                <c:pt idx="298">
                  <c:v>0.92237000000000002</c:v>
                </c:pt>
                <c:pt idx="299">
                  <c:v>0.92995000000000005</c:v>
                </c:pt>
                <c:pt idx="300">
                  <c:v>0.36996000000000001</c:v>
                </c:pt>
                <c:pt idx="301">
                  <c:v>0.79986999999999997</c:v>
                </c:pt>
                <c:pt idx="302">
                  <c:v>0.66827999999999999</c:v>
                </c:pt>
                <c:pt idx="303">
                  <c:v>0.95421999999999996</c:v>
                </c:pt>
                <c:pt idx="304">
                  <c:v>0.86036000000000001</c:v>
                </c:pt>
                <c:pt idx="305">
                  <c:v>0.96423999999999999</c:v>
                </c:pt>
                <c:pt idx="306">
                  <c:v>0.99467000000000005</c:v>
                </c:pt>
                <c:pt idx="307">
                  <c:v>0.93845000000000001</c:v>
                </c:pt>
                <c:pt idx="308">
                  <c:v>0.96548</c:v>
                </c:pt>
                <c:pt idx="309">
                  <c:v>0.49530999999999997</c:v>
                </c:pt>
                <c:pt idx="310">
                  <c:v>0.94274000000000002</c:v>
                </c:pt>
                <c:pt idx="311">
                  <c:v>0.88380000000000003</c:v>
                </c:pt>
                <c:pt idx="312">
                  <c:v>0.95731999999999995</c:v>
                </c:pt>
                <c:pt idx="313">
                  <c:v>0.79932000000000003</c:v>
                </c:pt>
                <c:pt idx="314">
                  <c:v>0.95479000000000003</c:v>
                </c:pt>
                <c:pt idx="315">
                  <c:v>0.93159000000000003</c:v>
                </c:pt>
                <c:pt idx="316">
                  <c:v>0.95032000000000005</c:v>
                </c:pt>
                <c:pt idx="317">
                  <c:v>0.99143999999999999</c:v>
                </c:pt>
                <c:pt idx="318">
                  <c:v>0.98006000000000004</c:v>
                </c:pt>
                <c:pt idx="319">
                  <c:v>0.72804000000000002</c:v>
                </c:pt>
                <c:pt idx="320">
                  <c:v>0.72589000000000004</c:v>
                </c:pt>
                <c:pt idx="321">
                  <c:v>0.96518999999999999</c:v>
                </c:pt>
                <c:pt idx="322">
                  <c:v>0.90785000000000005</c:v>
                </c:pt>
                <c:pt idx="323">
                  <c:v>0.95069999999999999</c:v>
                </c:pt>
                <c:pt idx="324">
                  <c:v>0.94877</c:v>
                </c:pt>
                <c:pt idx="325">
                  <c:v>0.77627999999999997</c:v>
                </c:pt>
                <c:pt idx="326">
                  <c:v>0.99238000000000004</c:v>
                </c:pt>
                <c:pt idx="327">
                  <c:v>0.96553</c:v>
                </c:pt>
                <c:pt idx="328">
                  <c:v>0.80337999999999998</c:v>
                </c:pt>
                <c:pt idx="329">
                  <c:v>0.96279000000000003</c:v>
                </c:pt>
                <c:pt idx="330">
                  <c:v>0.9869</c:v>
                </c:pt>
                <c:pt idx="331">
                  <c:v>0.95542000000000005</c:v>
                </c:pt>
                <c:pt idx="332">
                  <c:v>0.99380999999999997</c:v>
                </c:pt>
                <c:pt idx="333">
                  <c:v>0.99270999999999998</c:v>
                </c:pt>
                <c:pt idx="334">
                  <c:v>0.96367999999999998</c:v>
                </c:pt>
                <c:pt idx="335">
                  <c:v>0.99116000000000004</c:v>
                </c:pt>
                <c:pt idx="336">
                  <c:v>0.74812000000000001</c:v>
                </c:pt>
                <c:pt idx="337">
                  <c:v>0.66849999999999998</c:v>
                </c:pt>
                <c:pt idx="338">
                  <c:v>0.92435</c:v>
                </c:pt>
                <c:pt idx="339">
                  <c:v>0.96447000000000005</c:v>
                </c:pt>
                <c:pt idx="340">
                  <c:v>0.80913000000000002</c:v>
                </c:pt>
                <c:pt idx="341">
                  <c:v>0.77193000000000001</c:v>
                </c:pt>
                <c:pt idx="342">
                  <c:v>0.52646999999999999</c:v>
                </c:pt>
                <c:pt idx="343">
                  <c:v>0.71406999999999998</c:v>
                </c:pt>
                <c:pt idx="344">
                  <c:v>0.41263</c:v>
                </c:pt>
                <c:pt idx="345">
                  <c:v>0.69784000000000002</c:v>
                </c:pt>
                <c:pt idx="346">
                  <c:v>0.80198000000000003</c:v>
                </c:pt>
                <c:pt idx="347">
                  <c:v>0.74863000000000002</c:v>
                </c:pt>
                <c:pt idx="348">
                  <c:v>0.65764</c:v>
                </c:pt>
                <c:pt idx="349">
                  <c:v>0.99511000000000005</c:v>
                </c:pt>
                <c:pt idx="350">
                  <c:v>0.72580999999999996</c:v>
                </c:pt>
                <c:pt idx="351">
                  <c:v>0.93249000000000004</c:v>
                </c:pt>
                <c:pt idx="352">
                  <c:v>8.0009999999999998E-2</c:v>
                </c:pt>
                <c:pt idx="353">
                  <c:v>0.74275000000000002</c:v>
                </c:pt>
                <c:pt idx="354">
                  <c:v>0.77142999999999995</c:v>
                </c:pt>
                <c:pt idx="355">
                  <c:v>0.79259999999999997</c:v>
                </c:pt>
                <c:pt idx="356">
                  <c:v>0.99658000000000002</c:v>
                </c:pt>
                <c:pt idx="357">
                  <c:v>0.95733999999999997</c:v>
                </c:pt>
                <c:pt idx="358">
                  <c:v>0.36675000000000002</c:v>
                </c:pt>
                <c:pt idx="359">
                  <c:v>0.84589000000000003</c:v>
                </c:pt>
                <c:pt idx="360">
                  <c:v>0.84770000000000001</c:v>
                </c:pt>
                <c:pt idx="361">
                  <c:v>0.85794000000000004</c:v>
                </c:pt>
                <c:pt idx="362">
                  <c:v>0.95557999999999998</c:v>
                </c:pt>
                <c:pt idx="363">
                  <c:v>0.97958000000000001</c:v>
                </c:pt>
                <c:pt idx="364">
                  <c:v>0.70367999999999997</c:v>
                </c:pt>
                <c:pt idx="365">
                  <c:v>0.36514999999999997</c:v>
                </c:pt>
                <c:pt idx="366">
                  <c:v>0.66364999999999996</c:v>
                </c:pt>
                <c:pt idx="367">
                  <c:v>0.76846000000000003</c:v>
                </c:pt>
                <c:pt idx="368">
                  <c:v>0.95799999999999996</c:v>
                </c:pt>
                <c:pt idx="369">
                  <c:v>0.95196000000000003</c:v>
                </c:pt>
                <c:pt idx="370">
                  <c:v>0.82011000000000001</c:v>
                </c:pt>
                <c:pt idx="371">
                  <c:v>0.95494000000000001</c:v>
                </c:pt>
                <c:pt idx="372">
                  <c:v>0.80737999999999999</c:v>
                </c:pt>
                <c:pt idx="373">
                  <c:v>0.96369000000000005</c:v>
                </c:pt>
                <c:pt idx="374">
                  <c:v>0.81896000000000002</c:v>
                </c:pt>
                <c:pt idx="375">
                  <c:v>0.95440999999999998</c:v>
                </c:pt>
                <c:pt idx="376">
                  <c:v>0.95789000000000002</c:v>
                </c:pt>
                <c:pt idx="377">
                  <c:v>0.96958999999999995</c:v>
                </c:pt>
                <c:pt idx="378">
                  <c:v>0.96523000000000003</c:v>
                </c:pt>
                <c:pt idx="379">
                  <c:v>0.95591000000000004</c:v>
                </c:pt>
                <c:pt idx="380">
                  <c:v>0.88483999999999996</c:v>
                </c:pt>
                <c:pt idx="381">
                  <c:v>0.95355000000000001</c:v>
                </c:pt>
                <c:pt idx="382">
                  <c:v>0.95287999999999995</c:v>
                </c:pt>
                <c:pt idx="383">
                  <c:v>0.96562000000000003</c:v>
                </c:pt>
                <c:pt idx="384">
                  <c:v>0.96801999999999999</c:v>
                </c:pt>
                <c:pt idx="385">
                  <c:v>0.96509999999999996</c:v>
                </c:pt>
                <c:pt idx="386">
                  <c:v>0.95562999999999998</c:v>
                </c:pt>
                <c:pt idx="387">
                  <c:v>0.96530000000000005</c:v>
                </c:pt>
                <c:pt idx="388">
                  <c:v>0.95377000000000001</c:v>
                </c:pt>
                <c:pt idx="389">
                  <c:v>0.95647000000000004</c:v>
                </c:pt>
                <c:pt idx="390">
                  <c:v>0.96475</c:v>
                </c:pt>
                <c:pt idx="391">
                  <c:v>0.96433000000000002</c:v>
                </c:pt>
                <c:pt idx="392">
                  <c:v>0.88295999999999997</c:v>
                </c:pt>
                <c:pt idx="393">
                  <c:v>0.79995000000000005</c:v>
                </c:pt>
                <c:pt idx="394">
                  <c:v>0.94135000000000002</c:v>
                </c:pt>
                <c:pt idx="395">
                  <c:v>0.96311999999999998</c:v>
                </c:pt>
                <c:pt idx="396">
                  <c:v>0.96284999999999998</c:v>
                </c:pt>
                <c:pt idx="397">
                  <c:v>0.95679999999999998</c:v>
                </c:pt>
                <c:pt idx="398">
                  <c:v>0.96442000000000005</c:v>
                </c:pt>
                <c:pt idx="399">
                  <c:v>0.96387</c:v>
                </c:pt>
                <c:pt idx="400">
                  <c:v>0.95530000000000004</c:v>
                </c:pt>
                <c:pt idx="401">
                  <c:v>0.96175999999999995</c:v>
                </c:pt>
                <c:pt idx="402">
                  <c:v>0.59516000000000002</c:v>
                </c:pt>
                <c:pt idx="403">
                  <c:v>0.95518000000000003</c:v>
                </c:pt>
                <c:pt idx="404">
                  <c:v>0.96396000000000004</c:v>
                </c:pt>
                <c:pt idx="405">
                  <c:v>0.92422000000000004</c:v>
                </c:pt>
                <c:pt idx="406">
                  <c:v>0.97058999999999995</c:v>
                </c:pt>
                <c:pt idx="407">
                  <c:v>0.95864000000000005</c:v>
                </c:pt>
                <c:pt idx="408">
                  <c:v>0.67650999999999994</c:v>
                </c:pt>
                <c:pt idx="409">
                  <c:v>0.38213999999999998</c:v>
                </c:pt>
                <c:pt idx="410">
                  <c:v>0.37352999999999997</c:v>
                </c:pt>
                <c:pt idx="411">
                  <c:v>0.82279999999999998</c:v>
                </c:pt>
                <c:pt idx="412">
                  <c:v>0.43786999999999998</c:v>
                </c:pt>
                <c:pt idx="413">
                  <c:v>0.46804000000000001</c:v>
                </c:pt>
                <c:pt idx="414">
                  <c:v>0.32905000000000001</c:v>
                </c:pt>
                <c:pt idx="415">
                  <c:v>0.77302999999999999</c:v>
                </c:pt>
                <c:pt idx="416">
                  <c:v>0.88171999999999995</c:v>
                </c:pt>
                <c:pt idx="417">
                  <c:v>0.95438000000000001</c:v>
                </c:pt>
                <c:pt idx="418">
                  <c:v>0.96597</c:v>
                </c:pt>
                <c:pt idx="419">
                  <c:v>0.42759999999999998</c:v>
                </c:pt>
                <c:pt idx="420">
                  <c:v>0.95867999999999998</c:v>
                </c:pt>
                <c:pt idx="421">
                  <c:v>0.96621000000000001</c:v>
                </c:pt>
                <c:pt idx="422">
                  <c:v>0.95093000000000005</c:v>
                </c:pt>
                <c:pt idx="423">
                  <c:v>0.94608999999999999</c:v>
                </c:pt>
                <c:pt idx="424">
                  <c:v>0.95589999999999997</c:v>
                </c:pt>
                <c:pt idx="425">
                  <c:v>0.75917000000000001</c:v>
                </c:pt>
                <c:pt idx="426">
                  <c:v>0.94877</c:v>
                </c:pt>
                <c:pt idx="427">
                  <c:v>0.85575000000000001</c:v>
                </c:pt>
                <c:pt idx="428">
                  <c:v>0.81740000000000002</c:v>
                </c:pt>
                <c:pt idx="429">
                  <c:v>0.95589999999999997</c:v>
                </c:pt>
                <c:pt idx="430">
                  <c:v>0.81788000000000005</c:v>
                </c:pt>
                <c:pt idx="431">
                  <c:v>0.91908000000000001</c:v>
                </c:pt>
                <c:pt idx="432">
                  <c:v>0.86204999999999998</c:v>
                </c:pt>
                <c:pt idx="433">
                  <c:v>0.72097</c:v>
                </c:pt>
                <c:pt idx="434">
                  <c:v>0.88797999999999999</c:v>
                </c:pt>
                <c:pt idx="435">
                  <c:v>0.85285</c:v>
                </c:pt>
                <c:pt idx="436">
                  <c:v>0.94918999999999998</c:v>
                </c:pt>
                <c:pt idx="437">
                  <c:v>0.95062999999999998</c:v>
                </c:pt>
                <c:pt idx="438">
                  <c:v>0.94784999999999997</c:v>
                </c:pt>
                <c:pt idx="439">
                  <c:v>0.95831</c:v>
                </c:pt>
                <c:pt idx="440">
                  <c:v>0.95223000000000002</c:v>
                </c:pt>
                <c:pt idx="441">
                  <c:v>0.84628999999999999</c:v>
                </c:pt>
                <c:pt idx="442">
                  <c:v>0.95326999999999995</c:v>
                </c:pt>
                <c:pt idx="443">
                  <c:v>0.95370999999999995</c:v>
                </c:pt>
                <c:pt idx="444">
                  <c:v>0.60684000000000005</c:v>
                </c:pt>
                <c:pt idx="445">
                  <c:v>0.96209</c:v>
                </c:pt>
                <c:pt idx="446">
                  <c:v>0.99965999999999999</c:v>
                </c:pt>
                <c:pt idx="447">
                  <c:v>0.83633999999999997</c:v>
                </c:pt>
                <c:pt idx="448">
                  <c:v>0.96345999999999998</c:v>
                </c:pt>
                <c:pt idx="449">
                  <c:v>0.95918000000000003</c:v>
                </c:pt>
                <c:pt idx="450">
                  <c:v>0.69560999999999995</c:v>
                </c:pt>
                <c:pt idx="451">
                  <c:v>0.96331</c:v>
                </c:pt>
                <c:pt idx="452">
                  <c:v>0.74234</c:v>
                </c:pt>
                <c:pt idx="453">
                  <c:v>0.57347999999999999</c:v>
                </c:pt>
                <c:pt idx="454">
                  <c:v>0.57615000000000005</c:v>
                </c:pt>
                <c:pt idx="455">
                  <c:v>0.48460999999999999</c:v>
                </c:pt>
                <c:pt idx="456">
                  <c:v>0.91424000000000005</c:v>
                </c:pt>
                <c:pt idx="457">
                  <c:v>0.9597</c:v>
                </c:pt>
                <c:pt idx="458">
                  <c:v>0.80978000000000006</c:v>
                </c:pt>
                <c:pt idx="459">
                  <c:v>0.57298000000000004</c:v>
                </c:pt>
                <c:pt idx="460">
                  <c:v>0.69767000000000001</c:v>
                </c:pt>
                <c:pt idx="461">
                  <c:v>0.40866999999999998</c:v>
                </c:pt>
                <c:pt idx="462">
                  <c:v>0.95943999999999996</c:v>
                </c:pt>
                <c:pt idx="463">
                  <c:v>0.99999000000000005</c:v>
                </c:pt>
                <c:pt idx="464">
                  <c:v>0.67318</c:v>
                </c:pt>
                <c:pt idx="465">
                  <c:v>0.96960000000000002</c:v>
                </c:pt>
                <c:pt idx="466">
                  <c:v>0.94701999999999997</c:v>
                </c:pt>
                <c:pt idx="467">
                  <c:v>0.95828999999999998</c:v>
                </c:pt>
                <c:pt idx="468">
                  <c:v>0.95165</c:v>
                </c:pt>
                <c:pt idx="469">
                  <c:v>0.94162999999999997</c:v>
                </c:pt>
                <c:pt idx="470">
                  <c:v>0.93149999999999999</c:v>
                </c:pt>
                <c:pt idx="471">
                  <c:v>0.94433999999999996</c:v>
                </c:pt>
                <c:pt idx="472">
                  <c:v>0.89868000000000003</c:v>
                </c:pt>
                <c:pt idx="473">
                  <c:v>0.86043000000000003</c:v>
                </c:pt>
                <c:pt idx="474">
                  <c:v>0.82121</c:v>
                </c:pt>
                <c:pt idx="475">
                  <c:v>0.87773999999999996</c:v>
                </c:pt>
                <c:pt idx="476">
                  <c:v>0.85107999999999995</c:v>
                </c:pt>
                <c:pt idx="477">
                  <c:v>0.95747000000000004</c:v>
                </c:pt>
                <c:pt idx="478">
                  <c:v>0.84450999999999998</c:v>
                </c:pt>
                <c:pt idx="479">
                  <c:v>0.81086999999999998</c:v>
                </c:pt>
                <c:pt idx="480">
                  <c:v>0.52080000000000004</c:v>
                </c:pt>
                <c:pt idx="481">
                  <c:v>0.91149000000000002</c:v>
                </c:pt>
                <c:pt idx="482">
                  <c:v>0.97238999999999998</c:v>
                </c:pt>
                <c:pt idx="483">
                  <c:v>0.87570000000000003</c:v>
                </c:pt>
                <c:pt idx="484">
                  <c:v>0.81979999999999997</c:v>
                </c:pt>
                <c:pt idx="485">
                  <c:v>0.95111999999999997</c:v>
                </c:pt>
                <c:pt idx="486">
                  <c:v>0.59889000000000003</c:v>
                </c:pt>
                <c:pt idx="487">
                  <c:v>0.78508999999999995</c:v>
                </c:pt>
                <c:pt idx="488">
                  <c:v>0.89663000000000004</c:v>
                </c:pt>
                <c:pt idx="489">
                  <c:v>0.94857000000000002</c:v>
                </c:pt>
                <c:pt idx="490">
                  <c:v>0.89375000000000004</c:v>
                </c:pt>
                <c:pt idx="491">
                  <c:v>0.90854000000000001</c:v>
                </c:pt>
                <c:pt idx="492">
                  <c:v>0.81679000000000002</c:v>
                </c:pt>
                <c:pt idx="493">
                  <c:v>0.76053999999999999</c:v>
                </c:pt>
                <c:pt idx="494">
                  <c:v>0.73502999999999996</c:v>
                </c:pt>
                <c:pt idx="495">
                  <c:v>0.84321999999999997</c:v>
                </c:pt>
                <c:pt idx="496">
                  <c:v>0.84577000000000002</c:v>
                </c:pt>
                <c:pt idx="497">
                  <c:v>0.94528999999999996</c:v>
                </c:pt>
                <c:pt idx="498">
                  <c:v>0.92883000000000004</c:v>
                </c:pt>
                <c:pt idx="499">
                  <c:v>0.95508000000000004</c:v>
                </c:pt>
                <c:pt idx="500">
                  <c:v>0.95760000000000001</c:v>
                </c:pt>
                <c:pt idx="501">
                  <c:v>0.97750999999999999</c:v>
                </c:pt>
                <c:pt idx="502">
                  <c:v>0.97751999999999994</c:v>
                </c:pt>
                <c:pt idx="503">
                  <c:v>0.89463000000000004</c:v>
                </c:pt>
                <c:pt idx="504">
                  <c:v>0.93596000000000001</c:v>
                </c:pt>
                <c:pt idx="505">
                  <c:v>0.71308000000000005</c:v>
                </c:pt>
                <c:pt idx="506">
                  <c:v>0.76314000000000004</c:v>
                </c:pt>
                <c:pt idx="507">
                  <c:v>0.80030000000000001</c:v>
                </c:pt>
                <c:pt idx="508">
                  <c:v>0.96531</c:v>
                </c:pt>
                <c:pt idx="509">
                  <c:v>0.97063999999999995</c:v>
                </c:pt>
                <c:pt idx="510">
                  <c:v>0.96438000000000001</c:v>
                </c:pt>
                <c:pt idx="511">
                  <c:v>0.95555999999999996</c:v>
                </c:pt>
                <c:pt idx="512">
                  <c:v>0.95684000000000002</c:v>
                </c:pt>
                <c:pt idx="513">
                  <c:v>0.96977999999999998</c:v>
                </c:pt>
                <c:pt idx="514">
                  <c:v>0.9325</c:v>
                </c:pt>
                <c:pt idx="515">
                  <c:v>0.96682999999999997</c:v>
                </c:pt>
                <c:pt idx="516">
                  <c:v>0.97069000000000005</c:v>
                </c:pt>
                <c:pt idx="517">
                  <c:v>0.94618999999999998</c:v>
                </c:pt>
                <c:pt idx="518">
                  <c:v>0.94989999999999997</c:v>
                </c:pt>
                <c:pt idx="519">
                  <c:v>0.91132000000000002</c:v>
                </c:pt>
                <c:pt idx="520">
                  <c:v>0.89771000000000001</c:v>
                </c:pt>
                <c:pt idx="521">
                  <c:v>0.62790999999999997</c:v>
                </c:pt>
                <c:pt idx="522">
                  <c:v>0.95174000000000003</c:v>
                </c:pt>
                <c:pt idx="523">
                  <c:v>0.94879000000000002</c:v>
                </c:pt>
                <c:pt idx="524">
                  <c:v>0.95438999999999996</c:v>
                </c:pt>
                <c:pt idx="525">
                  <c:v>0.97684000000000004</c:v>
                </c:pt>
                <c:pt idx="526">
                  <c:v>0.94815000000000005</c:v>
                </c:pt>
                <c:pt idx="527">
                  <c:v>0.94506999999999997</c:v>
                </c:pt>
                <c:pt idx="528">
                  <c:v>0.94894000000000001</c:v>
                </c:pt>
                <c:pt idx="529">
                  <c:v>0.95694000000000001</c:v>
                </c:pt>
                <c:pt idx="530">
                  <c:v>0.95001999999999998</c:v>
                </c:pt>
                <c:pt idx="531">
                  <c:v>0.79180862859271295</c:v>
                </c:pt>
                <c:pt idx="532">
                  <c:v>0.88050996132387904</c:v>
                </c:pt>
                <c:pt idx="533">
                  <c:v>0.82966043066434603</c:v>
                </c:pt>
                <c:pt idx="534">
                  <c:v>0.90166000000000002</c:v>
                </c:pt>
                <c:pt idx="535">
                  <c:v>0.85403542392322396</c:v>
                </c:pt>
                <c:pt idx="536">
                  <c:v>0.90090999999999999</c:v>
                </c:pt>
                <c:pt idx="537">
                  <c:v>0.94110000000000005</c:v>
                </c:pt>
                <c:pt idx="538">
                  <c:v>0.844026824547493</c:v>
                </c:pt>
                <c:pt idx="539">
                  <c:v>0.88912999999999998</c:v>
                </c:pt>
                <c:pt idx="540">
                  <c:v>0.89310055710854597</c:v>
                </c:pt>
                <c:pt idx="541">
                  <c:v>0.96177924439999696</c:v>
                </c:pt>
                <c:pt idx="542">
                  <c:v>0.90269999999999995</c:v>
                </c:pt>
                <c:pt idx="543">
                  <c:v>0.96955000000000002</c:v>
                </c:pt>
                <c:pt idx="544">
                  <c:v>0.87551825411911699</c:v>
                </c:pt>
                <c:pt idx="545">
                  <c:v>0.94236904266008203</c:v>
                </c:pt>
                <c:pt idx="546">
                  <c:v>0.74688896608281896</c:v>
                </c:pt>
                <c:pt idx="547">
                  <c:v>0.91866999999999999</c:v>
                </c:pt>
                <c:pt idx="548">
                  <c:v>0.96109</c:v>
                </c:pt>
                <c:pt idx="549">
                  <c:v>0.38860930290340601</c:v>
                </c:pt>
                <c:pt idx="550">
                  <c:v>0.95984083912967899</c:v>
                </c:pt>
                <c:pt idx="551">
                  <c:v>7.7600000000000002E-2</c:v>
                </c:pt>
                <c:pt idx="552">
                  <c:v>0.96992999999999996</c:v>
                </c:pt>
                <c:pt idx="553">
                  <c:v>9.6290000000000001E-2</c:v>
                </c:pt>
                <c:pt idx="554">
                  <c:v>0.96787570239569598</c:v>
                </c:pt>
                <c:pt idx="555">
                  <c:v>0.57774999999999999</c:v>
                </c:pt>
                <c:pt idx="556">
                  <c:v>0.93977999999999995</c:v>
                </c:pt>
                <c:pt idx="557">
                  <c:v>0.39900041508152501</c:v>
                </c:pt>
                <c:pt idx="558">
                  <c:v>0.79483000000000004</c:v>
                </c:pt>
                <c:pt idx="559">
                  <c:v>0.95337000000000005</c:v>
                </c:pt>
                <c:pt idx="560">
                  <c:v>0.96401000000000003</c:v>
                </c:pt>
                <c:pt idx="561">
                  <c:v>0.86134999999999995</c:v>
                </c:pt>
                <c:pt idx="562">
                  <c:v>0.58562000000000003</c:v>
                </c:pt>
                <c:pt idx="563">
                  <c:v>0.97589999999999999</c:v>
                </c:pt>
                <c:pt idx="564">
                  <c:v>0.91752</c:v>
                </c:pt>
                <c:pt idx="565">
                  <c:v>0.91896999999999995</c:v>
                </c:pt>
                <c:pt idx="566">
                  <c:v>0.91349999999999998</c:v>
                </c:pt>
                <c:pt idx="567">
                  <c:v>0.83087999999999995</c:v>
                </c:pt>
                <c:pt idx="568">
                  <c:v>0.77581595573887796</c:v>
                </c:pt>
                <c:pt idx="569">
                  <c:v>0.78768000000000005</c:v>
                </c:pt>
                <c:pt idx="570">
                  <c:v>0.46750981564257799</c:v>
                </c:pt>
                <c:pt idx="571">
                  <c:v>0.67052999999999996</c:v>
                </c:pt>
                <c:pt idx="572">
                  <c:v>0.95972999999999997</c:v>
                </c:pt>
                <c:pt idx="573">
                  <c:v>0.54914758618673398</c:v>
                </c:pt>
                <c:pt idx="574">
                  <c:v>0.86412</c:v>
                </c:pt>
                <c:pt idx="575">
                  <c:v>0.96128000000000002</c:v>
                </c:pt>
                <c:pt idx="576">
                  <c:v>0.90554000000000001</c:v>
                </c:pt>
                <c:pt idx="577">
                  <c:v>0.85563166854798001</c:v>
                </c:pt>
                <c:pt idx="578">
                  <c:v>0.83548730315877695</c:v>
                </c:pt>
                <c:pt idx="579">
                  <c:v>0.85670342886909701</c:v>
                </c:pt>
                <c:pt idx="580">
                  <c:v>0.838943913749988</c:v>
                </c:pt>
                <c:pt idx="581">
                  <c:v>0.94518000000000002</c:v>
                </c:pt>
                <c:pt idx="582">
                  <c:v>0.78591644461999899</c:v>
                </c:pt>
                <c:pt idx="584">
                  <c:v>0.10264</c:v>
                </c:pt>
                <c:pt idx="586">
                  <c:v>0.99732375413113705</c:v>
                </c:pt>
                <c:pt idx="587">
                  <c:v>0.84304999999999997</c:v>
                </c:pt>
                <c:pt idx="589">
                  <c:v>0.96170225236011897</c:v>
                </c:pt>
                <c:pt idx="590">
                  <c:v>0.29611726839626501</c:v>
                </c:pt>
                <c:pt idx="591">
                  <c:v>0.96689577911741498</c:v>
                </c:pt>
                <c:pt idx="592">
                  <c:v>0.86909000000000003</c:v>
                </c:pt>
                <c:pt idx="593">
                  <c:v>0.83684432917618701</c:v>
                </c:pt>
                <c:pt idx="594">
                  <c:v>0.888880044762694</c:v>
                </c:pt>
                <c:pt idx="595">
                  <c:v>0.71997</c:v>
                </c:pt>
                <c:pt idx="596">
                  <c:v>0.87077000000000004</c:v>
                </c:pt>
                <c:pt idx="597">
                  <c:v>0.90765103217186305</c:v>
                </c:pt>
                <c:pt idx="598">
                  <c:v>0.88714525604565098</c:v>
                </c:pt>
                <c:pt idx="599">
                  <c:v>0.97182000000000002</c:v>
                </c:pt>
                <c:pt idx="600">
                  <c:v>0.72785</c:v>
                </c:pt>
                <c:pt idx="601">
                  <c:v>0.84148772985061204</c:v>
                </c:pt>
                <c:pt idx="602">
                  <c:v>0.19386</c:v>
                </c:pt>
                <c:pt idx="603">
                  <c:v>0.85397402474739004</c:v>
                </c:pt>
                <c:pt idx="604">
                  <c:v>0.83492642765297798</c:v>
                </c:pt>
                <c:pt idx="605">
                  <c:v>0.92888844803891002</c:v>
                </c:pt>
                <c:pt idx="606">
                  <c:v>0.91483999999999999</c:v>
                </c:pt>
                <c:pt idx="607">
                  <c:v>0.41959999999999997</c:v>
                </c:pt>
                <c:pt idx="608">
                  <c:v>0.80279226446319296</c:v>
                </c:pt>
                <c:pt idx="609">
                  <c:v>0.84977000000000003</c:v>
                </c:pt>
                <c:pt idx="610">
                  <c:v>0.86251999999999995</c:v>
                </c:pt>
                <c:pt idx="611">
                  <c:v>0.96110362195632904</c:v>
                </c:pt>
                <c:pt idx="612">
                  <c:v>0.95057999999999998</c:v>
                </c:pt>
                <c:pt idx="614">
                  <c:v>0.89387000000000005</c:v>
                </c:pt>
                <c:pt idx="615">
                  <c:v>0.84269000000000005</c:v>
                </c:pt>
                <c:pt idx="616">
                  <c:v>0.93676999999999999</c:v>
                </c:pt>
                <c:pt idx="617">
                  <c:v>0.95450000000000002</c:v>
                </c:pt>
                <c:pt idx="618">
                  <c:v>0.75509999999999999</c:v>
                </c:pt>
                <c:pt idx="619">
                  <c:v>0.93674999999999997</c:v>
                </c:pt>
                <c:pt idx="620">
                  <c:v>0.60183538206543197</c:v>
                </c:pt>
                <c:pt idx="621">
                  <c:v>0.89788999999999997</c:v>
                </c:pt>
                <c:pt idx="622">
                  <c:v>0.77722149344545599</c:v>
                </c:pt>
                <c:pt idx="623">
                  <c:v>0.89671999999999996</c:v>
                </c:pt>
                <c:pt idx="624">
                  <c:v>0.96732074561344905</c:v>
                </c:pt>
                <c:pt idx="625">
                  <c:v>0.82499515743404905</c:v>
                </c:pt>
                <c:pt idx="626">
                  <c:v>0.49212</c:v>
                </c:pt>
                <c:pt idx="627">
                  <c:v>0.87869501314526999</c:v>
                </c:pt>
                <c:pt idx="628">
                  <c:v>0.96904522973221896</c:v>
                </c:pt>
                <c:pt idx="629">
                  <c:v>0.83484539408338798</c:v>
                </c:pt>
                <c:pt idx="630">
                  <c:v>0.61419210888298204</c:v>
                </c:pt>
                <c:pt idx="631">
                  <c:v>0.45864403865359399</c:v>
                </c:pt>
                <c:pt idx="632">
                  <c:v>0.96752524628917203</c:v>
                </c:pt>
                <c:pt idx="635">
                  <c:v>0.49924000000000002</c:v>
                </c:pt>
                <c:pt idx="636">
                  <c:v>0.96245999999999998</c:v>
                </c:pt>
                <c:pt idx="637">
                  <c:v>0.97148000000000001</c:v>
                </c:pt>
                <c:pt idx="638">
                  <c:v>0.80715999999999999</c:v>
                </c:pt>
                <c:pt idx="639">
                  <c:v>0.87921000000000005</c:v>
                </c:pt>
                <c:pt idx="640">
                  <c:v>0.91369999999999996</c:v>
                </c:pt>
                <c:pt idx="641">
                  <c:v>0.55031912258403304</c:v>
                </c:pt>
                <c:pt idx="642">
                  <c:v>0.83659086058778898</c:v>
                </c:pt>
                <c:pt idx="645">
                  <c:v>0.80995022376909898</c:v>
                </c:pt>
                <c:pt idx="646">
                  <c:v>0.81222000000000005</c:v>
                </c:pt>
                <c:pt idx="647">
                  <c:v>0.96409999999999996</c:v>
                </c:pt>
                <c:pt idx="648">
                  <c:v>0.84043999999999996</c:v>
                </c:pt>
                <c:pt idx="649">
                  <c:v>7.1410000000000001E-2</c:v>
                </c:pt>
                <c:pt idx="651">
                  <c:v>0.65748480740845805</c:v>
                </c:pt>
                <c:pt idx="652">
                  <c:v>0.87169698880663005</c:v>
                </c:pt>
                <c:pt idx="653">
                  <c:v>0.99790999999999996</c:v>
                </c:pt>
                <c:pt idx="654">
                  <c:v>0.86055999999999999</c:v>
                </c:pt>
                <c:pt idx="655">
                  <c:v>0.94869000000000003</c:v>
                </c:pt>
                <c:pt idx="656">
                  <c:v>0.85843931425644704</c:v>
                </c:pt>
                <c:pt idx="657">
                  <c:v>0.83416000000000001</c:v>
                </c:pt>
                <c:pt idx="658">
                  <c:v>0.81514358252775299</c:v>
                </c:pt>
                <c:pt idx="659">
                  <c:v>0.56872999999999996</c:v>
                </c:pt>
                <c:pt idx="660">
                  <c:v>0.86582000000000003</c:v>
                </c:pt>
                <c:pt idx="661">
                  <c:v>0.82493314073823099</c:v>
                </c:pt>
                <c:pt idx="662">
                  <c:v>0.37203999999999998</c:v>
                </c:pt>
                <c:pt idx="664">
                  <c:v>0.80481651936925502</c:v>
                </c:pt>
                <c:pt idx="665">
                  <c:v>0.56265247197386403</c:v>
                </c:pt>
                <c:pt idx="666">
                  <c:v>0.86511000000000005</c:v>
                </c:pt>
                <c:pt idx="667">
                  <c:v>0.983606533160156</c:v>
                </c:pt>
                <c:pt idx="668">
                  <c:v>0.96758226958204796</c:v>
                </c:pt>
                <c:pt idx="669">
                  <c:v>0.91142999999999996</c:v>
                </c:pt>
                <c:pt idx="670">
                  <c:v>0.61764703562118095</c:v>
                </c:pt>
                <c:pt idx="671">
                  <c:v>0.32134738994852102</c:v>
                </c:pt>
                <c:pt idx="672">
                  <c:v>0.75829999999999997</c:v>
                </c:pt>
                <c:pt idx="674">
                  <c:v>0.84088340029181297</c:v>
                </c:pt>
                <c:pt idx="675">
                  <c:v>0.95869000000000004</c:v>
                </c:pt>
                <c:pt idx="676">
                  <c:v>0.95045000000000002</c:v>
                </c:pt>
                <c:pt idx="677">
                  <c:v>0.97389000000000003</c:v>
                </c:pt>
                <c:pt idx="678">
                  <c:v>0.66939903275447599</c:v>
                </c:pt>
                <c:pt idx="679">
                  <c:v>0.58877593249479399</c:v>
                </c:pt>
                <c:pt idx="680">
                  <c:v>0.94052999999999998</c:v>
                </c:pt>
                <c:pt idx="681">
                  <c:v>8.4169999999999995E-2</c:v>
                </c:pt>
                <c:pt idx="682">
                  <c:v>0.72518167253888199</c:v>
                </c:pt>
                <c:pt idx="683">
                  <c:v>0</c:v>
                </c:pt>
                <c:pt idx="684">
                  <c:v>0.87235519421819196</c:v>
                </c:pt>
                <c:pt idx="685">
                  <c:v>0.82957999999999998</c:v>
                </c:pt>
                <c:pt idx="688">
                  <c:v>0.86023389736197198</c:v>
                </c:pt>
                <c:pt idx="690">
                  <c:v>0.95103000000000004</c:v>
                </c:pt>
                <c:pt idx="691">
                  <c:v>0.97038518770672799</c:v>
                </c:pt>
                <c:pt idx="692">
                  <c:v>0.86438090086330199</c:v>
                </c:pt>
                <c:pt idx="693">
                  <c:v>0.85148999999999997</c:v>
                </c:pt>
                <c:pt idx="694">
                  <c:v>0.98958000000000002</c:v>
                </c:pt>
                <c:pt idx="695">
                  <c:v>0.99517999999999995</c:v>
                </c:pt>
                <c:pt idx="696">
                  <c:v>0.84235000000000004</c:v>
                </c:pt>
                <c:pt idx="697">
                  <c:v>0.38189000000000001</c:v>
                </c:pt>
                <c:pt idx="698">
                  <c:v>0.59662999999999999</c:v>
                </c:pt>
                <c:pt idx="699">
                  <c:v>0.79527999999999999</c:v>
                </c:pt>
                <c:pt idx="702">
                  <c:v>0.98870999999999998</c:v>
                </c:pt>
                <c:pt idx="704">
                  <c:v>0.91386414629563295</c:v>
                </c:pt>
                <c:pt idx="705">
                  <c:v>0.98701000000000005</c:v>
                </c:pt>
                <c:pt idx="706">
                  <c:v>0.96060999999999996</c:v>
                </c:pt>
                <c:pt idx="707">
                  <c:v>0.97585</c:v>
                </c:pt>
                <c:pt idx="709">
                  <c:v>0.92750999999999995</c:v>
                </c:pt>
                <c:pt idx="710">
                  <c:v>0.95594000000000001</c:v>
                </c:pt>
                <c:pt idx="711">
                  <c:v>0.38899096409689699</c:v>
                </c:pt>
                <c:pt idx="712">
                  <c:v>0.90544427773785796</c:v>
                </c:pt>
                <c:pt idx="713">
                  <c:v>0.81072</c:v>
                </c:pt>
                <c:pt idx="714">
                  <c:v>0.97643999999999997</c:v>
                </c:pt>
                <c:pt idx="715">
                  <c:v>0.96589999999999998</c:v>
                </c:pt>
                <c:pt idx="716">
                  <c:v>0.74907966893474398</c:v>
                </c:pt>
                <c:pt idx="717">
                  <c:v>0.31133105655572202</c:v>
                </c:pt>
                <c:pt idx="718">
                  <c:v>0.95696999999999999</c:v>
                </c:pt>
                <c:pt idx="719">
                  <c:v>0.95950000000000002</c:v>
                </c:pt>
                <c:pt idx="720">
                  <c:v>0.80011656468208403</c:v>
                </c:pt>
                <c:pt idx="721">
                  <c:v>0.88412000000000002</c:v>
                </c:pt>
                <c:pt idx="722">
                  <c:v>0.78922999999999999</c:v>
                </c:pt>
                <c:pt idx="723">
                  <c:v>0.86577999999999999</c:v>
                </c:pt>
                <c:pt idx="724">
                  <c:v>0.46977000000000002</c:v>
                </c:pt>
                <c:pt idx="725">
                  <c:v>0.99529999999999996</c:v>
                </c:pt>
                <c:pt idx="726">
                  <c:v>0.83177000000000001</c:v>
                </c:pt>
                <c:pt idx="727">
                  <c:v>0.88322475534379896</c:v>
                </c:pt>
                <c:pt idx="728">
                  <c:v>0.79224000000000006</c:v>
                </c:pt>
                <c:pt idx="729">
                  <c:v>0.89476296492415297</c:v>
                </c:pt>
                <c:pt idx="730">
                  <c:v>0.48609999999999998</c:v>
                </c:pt>
                <c:pt idx="731">
                  <c:v>0.96433999999999997</c:v>
                </c:pt>
                <c:pt idx="732">
                  <c:v>4.1119999999999997E-2</c:v>
                </c:pt>
                <c:pt idx="733">
                  <c:v>0.43058000000000002</c:v>
                </c:pt>
                <c:pt idx="734">
                  <c:v>0.84184000000000003</c:v>
                </c:pt>
                <c:pt idx="735">
                  <c:v>0.93230000000000002</c:v>
                </c:pt>
                <c:pt idx="737">
                  <c:v>0.96555999999999997</c:v>
                </c:pt>
                <c:pt idx="738">
                  <c:v>0.97253000000000001</c:v>
                </c:pt>
                <c:pt idx="739">
                  <c:v>0.87884961694070796</c:v>
                </c:pt>
                <c:pt idx="740">
                  <c:v>0.90176999999999996</c:v>
                </c:pt>
                <c:pt idx="741">
                  <c:v>0.76126480512086203</c:v>
                </c:pt>
                <c:pt idx="742">
                  <c:v>0.86229</c:v>
                </c:pt>
                <c:pt idx="743">
                  <c:v>0.86024999999999996</c:v>
                </c:pt>
                <c:pt idx="744">
                  <c:v>0.78977757223764899</c:v>
                </c:pt>
                <c:pt idx="745">
                  <c:v>0.85319592065334304</c:v>
                </c:pt>
                <c:pt idx="748">
                  <c:v>0.73346711962174105</c:v>
                </c:pt>
                <c:pt idx="749">
                  <c:v>0.94137000000000004</c:v>
                </c:pt>
                <c:pt idx="750">
                  <c:v>0.72479346273317002</c:v>
                </c:pt>
                <c:pt idx="751">
                  <c:v>0.99514999999999998</c:v>
                </c:pt>
                <c:pt idx="752">
                  <c:v>0.96920494113391598</c:v>
                </c:pt>
                <c:pt idx="754">
                  <c:v>0.44729732056905902</c:v>
                </c:pt>
                <c:pt idx="756">
                  <c:v>0.66535193272522797</c:v>
                </c:pt>
                <c:pt idx="757">
                  <c:v>0.99487000000000003</c:v>
                </c:pt>
                <c:pt idx="758">
                  <c:v>0.75231677015488896</c:v>
                </c:pt>
                <c:pt idx="760">
                  <c:v>0.75350097227107604</c:v>
                </c:pt>
                <c:pt idx="761">
                  <c:v>0.84082000000000001</c:v>
                </c:pt>
                <c:pt idx="762">
                  <c:v>0.79832999999999998</c:v>
                </c:pt>
                <c:pt idx="763">
                  <c:v>0.96357185512474297</c:v>
                </c:pt>
                <c:pt idx="764">
                  <c:v>0.99521999999999999</c:v>
                </c:pt>
                <c:pt idx="765">
                  <c:v>0.92279</c:v>
                </c:pt>
                <c:pt idx="766">
                  <c:v>0.63092000000000004</c:v>
                </c:pt>
                <c:pt idx="767">
                  <c:v>0.98223188740152301</c:v>
                </c:pt>
                <c:pt idx="768">
                  <c:v>0.94384000000000001</c:v>
                </c:pt>
                <c:pt idx="769">
                  <c:v>0.36991192455022298</c:v>
                </c:pt>
                <c:pt idx="770">
                  <c:v>0.98124</c:v>
                </c:pt>
                <c:pt idx="771">
                  <c:v>0.91964999999999997</c:v>
                </c:pt>
                <c:pt idx="772">
                  <c:v>0.84577999999999998</c:v>
                </c:pt>
                <c:pt idx="773">
                  <c:v>0.95596000000000003</c:v>
                </c:pt>
                <c:pt idx="774">
                  <c:v>0.83881318090949797</c:v>
                </c:pt>
                <c:pt idx="775">
                  <c:v>0.95994000000000002</c:v>
                </c:pt>
                <c:pt idx="776">
                  <c:v>0.88754</c:v>
                </c:pt>
                <c:pt idx="777">
                  <c:v>0.94777999999999996</c:v>
                </c:pt>
                <c:pt idx="778">
                  <c:v>0.43218763178519398</c:v>
                </c:pt>
                <c:pt idx="779">
                  <c:v>0.305053014471727</c:v>
                </c:pt>
                <c:pt idx="780">
                  <c:v>0.91049999999999998</c:v>
                </c:pt>
                <c:pt idx="781">
                  <c:v>0.75900999999999996</c:v>
                </c:pt>
                <c:pt idx="782">
                  <c:v>0.34455449087493301</c:v>
                </c:pt>
                <c:pt idx="783">
                  <c:v>0.84926999999999997</c:v>
                </c:pt>
                <c:pt idx="784">
                  <c:v>0.75717281383303903</c:v>
                </c:pt>
                <c:pt idx="785">
                  <c:v>0.989851292318642</c:v>
                </c:pt>
                <c:pt idx="786">
                  <c:v>0.97862954693618798</c:v>
                </c:pt>
                <c:pt idx="787">
                  <c:v>0.87707999999999997</c:v>
                </c:pt>
                <c:pt idx="788">
                  <c:v>0.96597149405748095</c:v>
                </c:pt>
                <c:pt idx="789">
                  <c:v>0.90560442062924995</c:v>
                </c:pt>
                <c:pt idx="790">
                  <c:v>0.78769</c:v>
                </c:pt>
                <c:pt idx="791">
                  <c:v>0.94710000000000005</c:v>
                </c:pt>
                <c:pt idx="792">
                  <c:v>0.91508</c:v>
                </c:pt>
                <c:pt idx="793">
                  <c:v>0.83516999999999997</c:v>
                </c:pt>
                <c:pt idx="794">
                  <c:v>0.354126460900267</c:v>
                </c:pt>
                <c:pt idx="795">
                  <c:v>0.62661999999999995</c:v>
                </c:pt>
                <c:pt idx="796">
                  <c:v>0.33915698462813798</c:v>
                </c:pt>
                <c:pt idx="797">
                  <c:v>0.96286000000000005</c:v>
                </c:pt>
                <c:pt idx="798">
                  <c:v>0.69886999999999999</c:v>
                </c:pt>
                <c:pt idx="799">
                  <c:v>0.96392</c:v>
                </c:pt>
                <c:pt idx="800">
                  <c:v>0.92621911297994397</c:v>
                </c:pt>
                <c:pt idx="801">
                  <c:v>0.83443999999999996</c:v>
                </c:pt>
                <c:pt idx="802">
                  <c:v>0.90759999999999996</c:v>
                </c:pt>
                <c:pt idx="803">
                  <c:v>0.99558999999999997</c:v>
                </c:pt>
                <c:pt idx="804">
                  <c:v>0.63801305161825606</c:v>
                </c:pt>
                <c:pt idx="805">
                  <c:v>0.63851000000000002</c:v>
                </c:pt>
                <c:pt idx="806">
                  <c:v>0.15149000000000001</c:v>
                </c:pt>
                <c:pt idx="807">
                  <c:v>0.20877999999999999</c:v>
                </c:pt>
                <c:pt idx="808">
                  <c:v>0.89607999999999999</c:v>
                </c:pt>
                <c:pt idx="809">
                  <c:v>0.68025734364799595</c:v>
                </c:pt>
                <c:pt idx="811">
                  <c:v>0.81846480413321199</c:v>
                </c:pt>
                <c:pt idx="812">
                  <c:v>0.34916000000000003</c:v>
                </c:pt>
                <c:pt idx="813">
                  <c:v>0.89414000000000005</c:v>
                </c:pt>
                <c:pt idx="814">
                  <c:v>0.55867590553649804</c:v>
                </c:pt>
                <c:pt idx="816">
                  <c:v>0.44713221112300999</c:v>
                </c:pt>
                <c:pt idx="817">
                  <c:v>0.82522194528566095</c:v>
                </c:pt>
                <c:pt idx="818">
                  <c:v>0.90803</c:v>
                </c:pt>
                <c:pt idx="819">
                  <c:v>0.84357076606175396</c:v>
                </c:pt>
                <c:pt idx="822">
                  <c:v>0.96021999999999996</c:v>
                </c:pt>
                <c:pt idx="826">
                  <c:v>0.96504000000000001</c:v>
                </c:pt>
                <c:pt idx="827">
                  <c:v>0.86431999999999998</c:v>
                </c:pt>
                <c:pt idx="828">
                  <c:v>0.86934999999999996</c:v>
                </c:pt>
                <c:pt idx="830">
                  <c:v>0.64036012528479203</c:v>
                </c:pt>
                <c:pt idx="831">
                  <c:v>0.54018999999999995</c:v>
                </c:pt>
                <c:pt idx="832">
                  <c:v>0.60742209498720101</c:v>
                </c:pt>
                <c:pt idx="833">
                  <c:v>0.92764999999999997</c:v>
                </c:pt>
                <c:pt idx="834">
                  <c:v>0.73584179486218304</c:v>
                </c:pt>
                <c:pt idx="835">
                  <c:v>0.91659000000000002</c:v>
                </c:pt>
                <c:pt idx="836">
                  <c:v>0.92986640903829199</c:v>
                </c:pt>
                <c:pt idx="837">
                  <c:v>0.96294999999999997</c:v>
                </c:pt>
                <c:pt idx="838">
                  <c:v>0.99087000000000003</c:v>
                </c:pt>
                <c:pt idx="841">
                  <c:v>0.91147</c:v>
                </c:pt>
                <c:pt idx="842">
                  <c:v>0.99567000000000005</c:v>
                </c:pt>
                <c:pt idx="843">
                  <c:v>0.88937838609110198</c:v>
                </c:pt>
                <c:pt idx="844">
                  <c:v>0.79787730626673403</c:v>
                </c:pt>
                <c:pt idx="845">
                  <c:v>0.90381876061655997</c:v>
                </c:pt>
                <c:pt idx="846">
                  <c:v>0.89431256976628504</c:v>
                </c:pt>
                <c:pt idx="847">
                  <c:v>0.927016327165475</c:v>
                </c:pt>
                <c:pt idx="848">
                  <c:v>0.12567999999999999</c:v>
                </c:pt>
                <c:pt idx="849">
                  <c:v>0.92222000000000004</c:v>
                </c:pt>
                <c:pt idx="850">
                  <c:v>0.95983618044180596</c:v>
                </c:pt>
                <c:pt idx="851">
                  <c:v>0.80752999999999997</c:v>
                </c:pt>
                <c:pt idx="852">
                  <c:v>0.85214788888555104</c:v>
                </c:pt>
                <c:pt idx="853">
                  <c:v>0.89171</c:v>
                </c:pt>
                <c:pt idx="854">
                  <c:v>0.89409375396788104</c:v>
                </c:pt>
                <c:pt idx="855">
                  <c:v>0.89066000000000001</c:v>
                </c:pt>
                <c:pt idx="856">
                  <c:v>0.77270003662309195</c:v>
                </c:pt>
                <c:pt idx="857">
                  <c:v>0.26064999999999999</c:v>
                </c:pt>
                <c:pt idx="858">
                  <c:v>0.79914320436156805</c:v>
                </c:pt>
                <c:pt idx="859">
                  <c:v>0.817244893337845</c:v>
                </c:pt>
                <c:pt idx="860">
                  <c:v>0.99428248461274205</c:v>
                </c:pt>
                <c:pt idx="861">
                  <c:v>0.71338999999999997</c:v>
                </c:pt>
                <c:pt idx="863">
                  <c:v>0.86373</c:v>
                </c:pt>
                <c:pt idx="865">
                  <c:v>0.75129999999999997</c:v>
                </c:pt>
                <c:pt idx="866">
                  <c:v>0.80981230944786997</c:v>
                </c:pt>
                <c:pt idx="867">
                  <c:v>0.87162042680456497</c:v>
                </c:pt>
                <c:pt idx="868">
                  <c:v>0.87217</c:v>
                </c:pt>
                <c:pt idx="869">
                  <c:v>0.91818563820432197</c:v>
                </c:pt>
                <c:pt idx="870">
                  <c:v>0.66625899565495605</c:v>
                </c:pt>
                <c:pt idx="871">
                  <c:v>0.9506</c:v>
                </c:pt>
                <c:pt idx="872">
                  <c:v>0.97689000000000004</c:v>
                </c:pt>
                <c:pt idx="873">
                  <c:v>0.961731116676382</c:v>
                </c:pt>
                <c:pt idx="874">
                  <c:v>0.87111000000000005</c:v>
                </c:pt>
                <c:pt idx="875">
                  <c:v>0.96497560365033697</c:v>
                </c:pt>
                <c:pt idx="876">
                  <c:v>0.74394989739667405</c:v>
                </c:pt>
                <c:pt idx="877">
                  <c:v>0.92452999999999996</c:v>
                </c:pt>
                <c:pt idx="878">
                  <c:v>0.99541999999999997</c:v>
                </c:pt>
                <c:pt idx="879">
                  <c:v>0.89847533328666096</c:v>
                </c:pt>
                <c:pt idx="880">
                  <c:v>0.99736999999999998</c:v>
                </c:pt>
                <c:pt idx="881">
                  <c:v>0.889432672164155</c:v>
                </c:pt>
                <c:pt idx="882">
                  <c:v>0.87845099851589503</c:v>
                </c:pt>
                <c:pt idx="883">
                  <c:v>0.89534000000000002</c:v>
                </c:pt>
                <c:pt idx="884">
                  <c:v>0.78345086069683401</c:v>
                </c:pt>
                <c:pt idx="885">
                  <c:v>0.96749287829311204</c:v>
                </c:pt>
                <c:pt idx="886">
                  <c:v>0.89316000007025498</c:v>
                </c:pt>
                <c:pt idx="887">
                  <c:v>0.83059327028428598</c:v>
                </c:pt>
                <c:pt idx="890">
                  <c:v>0.95913000000000004</c:v>
                </c:pt>
                <c:pt idx="891">
                  <c:v>0.96708000000000005</c:v>
                </c:pt>
                <c:pt idx="892">
                  <c:v>0.88048000000000004</c:v>
                </c:pt>
                <c:pt idx="893">
                  <c:v>0.83302017023350805</c:v>
                </c:pt>
                <c:pt idx="894">
                  <c:v>0.92586000000000002</c:v>
                </c:pt>
                <c:pt idx="895">
                  <c:v>0.96501277919872097</c:v>
                </c:pt>
                <c:pt idx="896">
                  <c:v>0.76227932974891999</c:v>
                </c:pt>
                <c:pt idx="897">
                  <c:v>0.88376999999999994</c:v>
                </c:pt>
                <c:pt idx="898">
                  <c:v>0.89207000000000003</c:v>
                </c:pt>
                <c:pt idx="899">
                  <c:v>0.99638000000000004</c:v>
                </c:pt>
                <c:pt idx="900">
                  <c:v>0.95674000000000003</c:v>
                </c:pt>
                <c:pt idx="901">
                  <c:v>0.90552999999999995</c:v>
                </c:pt>
                <c:pt idx="902">
                  <c:v>0.98581763171629999</c:v>
                </c:pt>
                <c:pt idx="903">
                  <c:v>0.87431999999999999</c:v>
                </c:pt>
                <c:pt idx="904">
                  <c:v>0.41087904438758099</c:v>
                </c:pt>
                <c:pt idx="905">
                  <c:v>0.99139999999999995</c:v>
                </c:pt>
                <c:pt idx="906">
                  <c:v>0.93330000000000002</c:v>
                </c:pt>
                <c:pt idx="907">
                  <c:v>0.96803027090730598</c:v>
                </c:pt>
                <c:pt idx="908">
                  <c:v>0.89663167261474097</c:v>
                </c:pt>
                <c:pt idx="909">
                  <c:v>0.98843999999999999</c:v>
                </c:pt>
                <c:pt idx="910">
                  <c:v>0.895572260179752</c:v>
                </c:pt>
                <c:pt idx="911">
                  <c:v>0.92677758909090302</c:v>
                </c:pt>
                <c:pt idx="912">
                  <c:v>0.71426673462156798</c:v>
                </c:pt>
                <c:pt idx="913">
                  <c:v>0.86265000000000003</c:v>
                </c:pt>
                <c:pt idx="914">
                  <c:v>0.73470999999999997</c:v>
                </c:pt>
                <c:pt idx="915">
                  <c:v>0.86485563909865604</c:v>
                </c:pt>
                <c:pt idx="916">
                  <c:v>0.91239999999999999</c:v>
                </c:pt>
                <c:pt idx="918">
                  <c:v>0.91674</c:v>
                </c:pt>
                <c:pt idx="919">
                  <c:v>0.91729000000000005</c:v>
                </c:pt>
                <c:pt idx="920">
                  <c:v>0.99734347177625504</c:v>
                </c:pt>
                <c:pt idx="921">
                  <c:v>0.52690000000000003</c:v>
                </c:pt>
                <c:pt idx="922">
                  <c:v>0.85306999999999999</c:v>
                </c:pt>
                <c:pt idx="923">
                  <c:v>0.91517999999999999</c:v>
                </c:pt>
                <c:pt idx="924">
                  <c:v>0.49701983259306998</c:v>
                </c:pt>
                <c:pt idx="925">
                  <c:v>0.72512851821470004</c:v>
                </c:pt>
                <c:pt idx="926">
                  <c:v>0.81696000000000002</c:v>
                </c:pt>
                <c:pt idx="927">
                  <c:v>0.90590999999999999</c:v>
                </c:pt>
                <c:pt idx="928">
                  <c:v>0.97289999999999999</c:v>
                </c:pt>
                <c:pt idx="929">
                  <c:v>0.91535162407257897</c:v>
                </c:pt>
                <c:pt idx="930">
                  <c:v>0.65200518718579403</c:v>
                </c:pt>
                <c:pt idx="931">
                  <c:v>0.76475000000000004</c:v>
                </c:pt>
                <c:pt idx="932">
                  <c:v>0.94437131934983398</c:v>
                </c:pt>
                <c:pt idx="933">
                  <c:v>0.916157486838168</c:v>
                </c:pt>
                <c:pt idx="934">
                  <c:v>0.99272099999999996</c:v>
                </c:pt>
                <c:pt idx="935">
                  <c:v>0.46364253022834501</c:v>
                </c:pt>
                <c:pt idx="936">
                  <c:v>0.81403999999999999</c:v>
                </c:pt>
                <c:pt idx="937">
                  <c:v>0.89272168465269197</c:v>
                </c:pt>
                <c:pt idx="938">
                  <c:v>0.99463000000000001</c:v>
                </c:pt>
                <c:pt idx="940">
                  <c:v>1.8089999999999998E-2</c:v>
                </c:pt>
                <c:pt idx="941">
                  <c:v>0.84506000000000003</c:v>
                </c:pt>
                <c:pt idx="942">
                  <c:v>0.91925000000000001</c:v>
                </c:pt>
                <c:pt idx="943">
                  <c:v>0.94557797734273996</c:v>
                </c:pt>
                <c:pt idx="944">
                  <c:v>0.84541999999999995</c:v>
                </c:pt>
                <c:pt idx="945">
                  <c:v>0.26005</c:v>
                </c:pt>
                <c:pt idx="946">
                  <c:v>0.91368317806714505</c:v>
                </c:pt>
                <c:pt idx="947">
                  <c:v>0.60131576308984802</c:v>
                </c:pt>
                <c:pt idx="948">
                  <c:v>0.92225000000000001</c:v>
                </c:pt>
                <c:pt idx="949">
                  <c:v>0.96843999999999997</c:v>
                </c:pt>
                <c:pt idx="950">
                  <c:v>0.88466999999999996</c:v>
                </c:pt>
                <c:pt idx="951">
                  <c:v>0.91879</c:v>
                </c:pt>
                <c:pt idx="952">
                  <c:v>0.91969000000000001</c:v>
                </c:pt>
                <c:pt idx="953">
                  <c:v>0.99736999999999998</c:v>
                </c:pt>
                <c:pt idx="956">
                  <c:v>0.76961000000000002</c:v>
                </c:pt>
                <c:pt idx="957">
                  <c:v>0.96808214364105705</c:v>
                </c:pt>
                <c:pt idx="958">
                  <c:v>0.87609000000000004</c:v>
                </c:pt>
                <c:pt idx="959">
                  <c:v>0.81476000000000004</c:v>
                </c:pt>
                <c:pt idx="960">
                  <c:v>0.85233000000000003</c:v>
                </c:pt>
                <c:pt idx="962">
                  <c:v>0.66474</c:v>
                </c:pt>
                <c:pt idx="963">
                  <c:v>0.90259999999999996</c:v>
                </c:pt>
                <c:pt idx="964">
                  <c:v>0.85329999999999995</c:v>
                </c:pt>
                <c:pt idx="965">
                  <c:v>0.94611000000000001</c:v>
                </c:pt>
                <c:pt idx="967">
                  <c:v>0.88713598377921199</c:v>
                </c:pt>
                <c:pt idx="968">
                  <c:v>0.99616000000000005</c:v>
                </c:pt>
                <c:pt idx="969">
                  <c:v>0.86342907108001898</c:v>
                </c:pt>
                <c:pt idx="970">
                  <c:v>0.83860000000000001</c:v>
                </c:pt>
                <c:pt idx="971">
                  <c:v>0.93593999999999999</c:v>
                </c:pt>
                <c:pt idx="972">
                  <c:v>0.91190000000000004</c:v>
                </c:pt>
                <c:pt idx="973">
                  <c:v>0.55506</c:v>
                </c:pt>
                <c:pt idx="974">
                  <c:v>0.32679999999999998</c:v>
                </c:pt>
                <c:pt idx="975">
                  <c:v>0.99804000000000004</c:v>
                </c:pt>
                <c:pt idx="976">
                  <c:v>0.92266000000000004</c:v>
                </c:pt>
                <c:pt idx="977">
                  <c:v>0.89663552303183502</c:v>
                </c:pt>
                <c:pt idx="978">
                  <c:v>0.92436838237029495</c:v>
                </c:pt>
                <c:pt idx="979">
                  <c:v>0.58987999999999996</c:v>
                </c:pt>
                <c:pt idx="982">
                  <c:v>0.14382</c:v>
                </c:pt>
                <c:pt idx="983">
                  <c:v>0.99624999999999997</c:v>
                </c:pt>
                <c:pt idx="984">
                  <c:v>0.94484077513800502</c:v>
                </c:pt>
                <c:pt idx="985">
                  <c:v>0.788108325059096</c:v>
                </c:pt>
                <c:pt idx="986">
                  <c:v>0.94694999999999996</c:v>
                </c:pt>
                <c:pt idx="988">
                  <c:v>0.67113100443164997</c:v>
                </c:pt>
                <c:pt idx="989">
                  <c:v>0.95950000000000002</c:v>
                </c:pt>
                <c:pt idx="990">
                  <c:v>0.91840999999999995</c:v>
                </c:pt>
                <c:pt idx="991">
                  <c:v>0.91246000000000005</c:v>
                </c:pt>
                <c:pt idx="992">
                  <c:v>0.93432999999999999</c:v>
                </c:pt>
                <c:pt idx="994">
                  <c:v>0.75112924518533397</c:v>
                </c:pt>
                <c:pt idx="995">
                  <c:v>0.86398897879980996</c:v>
                </c:pt>
                <c:pt idx="996">
                  <c:v>0.67770198890306299</c:v>
                </c:pt>
                <c:pt idx="997">
                  <c:v>0.99590999999999996</c:v>
                </c:pt>
                <c:pt idx="998">
                  <c:v>0.99792000000000003</c:v>
                </c:pt>
                <c:pt idx="999">
                  <c:v>0.88188</c:v>
                </c:pt>
                <c:pt idx="1000">
                  <c:v>0.86102949304235699</c:v>
                </c:pt>
                <c:pt idx="1001">
                  <c:v>0.93527853631975599</c:v>
                </c:pt>
                <c:pt idx="1002">
                  <c:v>0.96325000000000005</c:v>
                </c:pt>
                <c:pt idx="1003">
                  <c:v>0.75114119999999995</c:v>
                </c:pt>
                <c:pt idx="1004">
                  <c:v>0.56945999999999997</c:v>
                </c:pt>
                <c:pt idx="1006">
                  <c:v>0.95682</c:v>
                </c:pt>
                <c:pt idx="1007">
                  <c:v>0.99736999999999998</c:v>
                </c:pt>
                <c:pt idx="1008">
                  <c:v>0.88222999999999996</c:v>
                </c:pt>
                <c:pt idx="1009">
                  <c:v>0.88133976425096705</c:v>
                </c:pt>
                <c:pt idx="1010">
                  <c:v>0.897810651551332</c:v>
                </c:pt>
                <c:pt idx="1011">
                  <c:v>0.99082000000000003</c:v>
                </c:pt>
                <c:pt idx="1012">
                  <c:v>0.92531375666439797</c:v>
                </c:pt>
                <c:pt idx="1013">
                  <c:v>0.90265047759547701</c:v>
                </c:pt>
                <c:pt idx="1015">
                  <c:v>0.91666000000000003</c:v>
                </c:pt>
                <c:pt idx="1016">
                  <c:v>0.91842999999999997</c:v>
                </c:pt>
                <c:pt idx="1017">
                  <c:v>0.99684193140117305</c:v>
                </c:pt>
                <c:pt idx="1018">
                  <c:v>0.70277000000000001</c:v>
                </c:pt>
                <c:pt idx="1019">
                  <c:v>0.87233000000000005</c:v>
                </c:pt>
                <c:pt idx="1020">
                  <c:v>0.85502999999999996</c:v>
                </c:pt>
                <c:pt idx="1021">
                  <c:v>0.99302000000000001</c:v>
                </c:pt>
                <c:pt idx="1022">
                  <c:v>0.99785999999999997</c:v>
                </c:pt>
                <c:pt idx="1024">
                  <c:v>0.21808</c:v>
                </c:pt>
                <c:pt idx="1025">
                  <c:v>0.99795999999999996</c:v>
                </c:pt>
                <c:pt idx="1026">
                  <c:v>0.98839999999999995</c:v>
                </c:pt>
                <c:pt idx="1027">
                  <c:v>0.99104999999999999</c:v>
                </c:pt>
                <c:pt idx="1028">
                  <c:v>0.91444999999999999</c:v>
                </c:pt>
                <c:pt idx="1029">
                  <c:v>0.92593000000000003</c:v>
                </c:pt>
                <c:pt idx="1031">
                  <c:v>0.97829999999999995</c:v>
                </c:pt>
                <c:pt idx="1032">
                  <c:v>0.77491251670172601</c:v>
                </c:pt>
                <c:pt idx="1034">
                  <c:v>0.86738000000000004</c:v>
                </c:pt>
                <c:pt idx="1035">
                  <c:v>0.88795999999999997</c:v>
                </c:pt>
                <c:pt idx="1037">
                  <c:v>0.88983999999999996</c:v>
                </c:pt>
                <c:pt idx="1038">
                  <c:v>0.48957000000000001</c:v>
                </c:pt>
                <c:pt idx="1039">
                  <c:v>0.87058000000000002</c:v>
                </c:pt>
                <c:pt idx="1040">
                  <c:v>0.90488999999999997</c:v>
                </c:pt>
                <c:pt idx="1041">
                  <c:v>0.98799000000000003</c:v>
                </c:pt>
                <c:pt idx="1042">
                  <c:v>0.75339999999999996</c:v>
                </c:pt>
                <c:pt idx="1043">
                  <c:v>0.99711000000000005</c:v>
                </c:pt>
                <c:pt idx="1044">
                  <c:v>0.98817999999999995</c:v>
                </c:pt>
                <c:pt idx="1045">
                  <c:v>0.91290000000000004</c:v>
                </c:pt>
                <c:pt idx="1046">
                  <c:v>0.87246000000000001</c:v>
                </c:pt>
                <c:pt idx="1047">
                  <c:v>0.960653319945873</c:v>
                </c:pt>
                <c:pt idx="1048">
                  <c:v>0.92466999999999999</c:v>
                </c:pt>
                <c:pt idx="1049">
                  <c:v>0.98609999999999998</c:v>
                </c:pt>
                <c:pt idx="1050">
                  <c:v>0.96645859480905005</c:v>
                </c:pt>
                <c:pt idx="1051">
                  <c:v>0.93347000000000002</c:v>
                </c:pt>
                <c:pt idx="1052">
                  <c:v>0.89649000000000001</c:v>
                </c:pt>
                <c:pt idx="1053">
                  <c:v>0.87532741036110495</c:v>
                </c:pt>
                <c:pt idx="1054">
                  <c:v>0.89038213282994705</c:v>
                </c:pt>
                <c:pt idx="1055">
                  <c:v>0.97165604131750005</c:v>
                </c:pt>
                <c:pt idx="1056">
                  <c:v>0.91919874282791103</c:v>
                </c:pt>
                <c:pt idx="1057">
                  <c:v>0.81228325788723199</c:v>
                </c:pt>
                <c:pt idx="1058">
                  <c:v>0.66709929097692799</c:v>
                </c:pt>
                <c:pt idx="1059">
                  <c:v>0.87724265612170804</c:v>
                </c:pt>
                <c:pt idx="1060">
                  <c:v>0.96786048620449405</c:v>
                </c:pt>
                <c:pt idx="1061">
                  <c:v>0.87146000000000001</c:v>
                </c:pt>
                <c:pt idx="1063">
                  <c:v>0.96294999999999997</c:v>
                </c:pt>
                <c:pt idx="1065">
                  <c:v>0.99661</c:v>
                </c:pt>
                <c:pt idx="1066">
                  <c:v>0.99291296740143498</c:v>
                </c:pt>
                <c:pt idx="1067">
                  <c:v>0.870843848525089</c:v>
                </c:pt>
                <c:pt idx="1070">
                  <c:v>0.91522846337709896</c:v>
                </c:pt>
                <c:pt idx="1071">
                  <c:v>0.60540000000000005</c:v>
                </c:pt>
                <c:pt idx="1072">
                  <c:v>0.95250000000000001</c:v>
                </c:pt>
                <c:pt idx="1073">
                  <c:v>0.92022999999999999</c:v>
                </c:pt>
                <c:pt idx="1074">
                  <c:v>0.99792000000000003</c:v>
                </c:pt>
                <c:pt idx="1075">
                  <c:v>0.88193913700404203</c:v>
                </c:pt>
                <c:pt idx="1076">
                  <c:v>0.95718999999999999</c:v>
                </c:pt>
                <c:pt idx="1077">
                  <c:v>0.93359911816390295</c:v>
                </c:pt>
                <c:pt idx="1078">
                  <c:v>0.84872000000000003</c:v>
                </c:pt>
                <c:pt idx="1079">
                  <c:v>0.97236</c:v>
                </c:pt>
                <c:pt idx="1080">
                  <c:v>0.99365000000000003</c:v>
                </c:pt>
                <c:pt idx="1081">
                  <c:v>0.97683216337852996</c:v>
                </c:pt>
                <c:pt idx="1082">
                  <c:v>0.87901020485516002</c:v>
                </c:pt>
                <c:pt idx="1083">
                  <c:v>0.99187000000000003</c:v>
                </c:pt>
                <c:pt idx="1084">
                  <c:v>0.88243964725971202</c:v>
                </c:pt>
                <c:pt idx="1085">
                  <c:v>0.70093422476603096</c:v>
                </c:pt>
                <c:pt idx="1086">
                  <c:v>0.80510054906553996</c:v>
                </c:pt>
                <c:pt idx="1087">
                  <c:v>0.91351692993910305</c:v>
                </c:pt>
                <c:pt idx="1088">
                  <c:v>0.93608999999999998</c:v>
                </c:pt>
                <c:pt idx="1089">
                  <c:v>0.99607088070092997</c:v>
                </c:pt>
                <c:pt idx="1090">
                  <c:v>0.767934165685631</c:v>
                </c:pt>
                <c:pt idx="1091">
                  <c:v>0.99333000000000005</c:v>
                </c:pt>
                <c:pt idx="1092">
                  <c:v>0.94484000000000001</c:v>
                </c:pt>
                <c:pt idx="1093">
                  <c:v>0.79283653218158301</c:v>
                </c:pt>
                <c:pt idx="1094">
                  <c:v>0.99941000000000002</c:v>
                </c:pt>
                <c:pt idx="1095">
                  <c:v>0.88515999999999995</c:v>
                </c:pt>
                <c:pt idx="1096">
                  <c:v>0.57536364369269499</c:v>
                </c:pt>
                <c:pt idx="1098">
                  <c:v>0.39313999999999999</c:v>
                </c:pt>
                <c:pt idx="1099">
                  <c:v>0.86007018032298699</c:v>
                </c:pt>
                <c:pt idx="1100">
                  <c:v>0.91831195272615296</c:v>
                </c:pt>
                <c:pt idx="1101">
                  <c:v>0.93359911816390295</c:v>
                </c:pt>
                <c:pt idx="1102">
                  <c:v>0.77454000000000001</c:v>
                </c:pt>
                <c:pt idx="1103">
                  <c:v>0.95581000000000005</c:v>
                </c:pt>
                <c:pt idx="1104">
                  <c:v>0.30226262346225102</c:v>
                </c:pt>
                <c:pt idx="1105">
                  <c:v>0.89886999999999995</c:v>
                </c:pt>
                <c:pt idx="1106">
                  <c:v>0.81447000000000003</c:v>
                </c:pt>
                <c:pt idx="1107">
                  <c:v>0.77283999999999997</c:v>
                </c:pt>
                <c:pt idx="1108">
                  <c:v>0.99705999999999995</c:v>
                </c:pt>
                <c:pt idx="1110">
                  <c:v>0.99665999999999999</c:v>
                </c:pt>
                <c:pt idx="1111">
                  <c:v>0.97616999999999998</c:v>
                </c:pt>
                <c:pt idx="1112">
                  <c:v>0.99934000000000001</c:v>
                </c:pt>
                <c:pt idx="1113">
                  <c:v>0.67322000000000004</c:v>
                </c:pt>
                <c:pt idx="1115">
                  <c:v>0.85390999999999995</c:v>
                </c:pt>
                <c:pt idx="1116">
                  <c:v>0.98880000000000001</c:v>
                </c:pt>
                <c:pt idx="1117">
                  <c:v>0.66252999999999995</c:v>
                </c:pt>
                <c:pt idx="1118">
                  <c:v>0.95359000000000005</c:v>
                </c:pt>
                <c:pt idx="1119">
                  <c:v>0.97565999999999997</c:v>
                </c:pt>
                <c:pt idx="1120">
                  <c:v>0.96927484735832803</c:v>
                </c:pt>
                <c:pt idx="1121">
                  <c:v>0.15787999999999999</c:v>
                </c:pt>
                <c:pt idx="1122">
                  <c:v>0.97924</c:v>
                </c:pt>
                <c:pt idx="1123">
                  <c:v>0.97123999999999999</c:v>
                </c:pt>
                <c:pt idx="1124">
                  <c:v>0.82377999999999996</c:v>
                </c:pt>
                <c:pt idx="1125">
                  <c:v>0.98919000000000001</c:v>
                </c:pt>
                <c:pt idx="1126">
                  <c:v>0.96675999999999995</c:v>
                </c:pt>
                <c:pt idx="1127">
                  <c:v>0.85654922870357997</c:v>
                </c:pt>
                <c:pt idx="1128">
                  <c:v>0.917214953224473</c:v>
                </c:pt>
                <c:pt idx="1129">
                  <c:v>0.98468727714394899</c:v>
                </c:pt>
                <c:pt idx="1130">
                  <c:v>0.98465346474762405</c:v>
                </c:pt>
                <c:pt idx="1131">
                  <c:v>0.96480999999999995</c:v>
                </c:pt>
                <c:pt idx="1132">
                  <c:v>0.99790058721254704</c:v>
                </c:pt>
                <c:pt idx="1133">
                  <c:v>0.98643294433305495</c:v>
                </c:pt>
                <c:pt idx="1134">
                  <c:v>0.986160255214661</c:v>
                </c:pt>
                <c:pt idx="1135">
                  <c:v>0.89544551025781005</c:v>
                </c:pt>
                <c:pt idx="1136">
                  <c:v>0.51617999999999997</c:v>
                </c:pt>
                <c:pt idx="1137">
                  <c:v>0.95569000000000004</c:v>
                </c:pt>
                <c:pt idx="1138">
                  <c:v>0.99263999999999997</c:v>
                </c:pt>
                <c:pt idx="1139">
                  <c:v>0.9889</c:v>
                </c:pt>
                <c:pt idx="1140">
                  <c:v>0.88145260885472798</c:v>
                </c:pt>
                <c:pt idx="1141">
                  <c:v>0.78596999999999995</c:v>
                </c:pt>
                <c:pt idx="1142">
                  <c:v>0.92791999999999997</c:v>
                </c:pt>
                <c:pt idx="1145">
                  <c:v>0.78789993242257295</c:v>
                </c:pt>
                <c:pt idx="1147">
                  <c:v>0.82023252705324901</c:v>
                </c:pt>
                <c:pt idx="1148">
                  <c:v>0.99219000000000002</c:v>
                </c:pt>
                <c:pt idx="1150">
                  <c:v>0.99831000000000003</c:v>
                </c:pt>
                <c:pt idx="1151">
                  <c:v>0.74719999999999998</c:v>
                </c:pt>
                <c:pt idx="1152">
                  <c:v>0.99346000000000001</c:v>
                </c:pt>
                <c:pt idx="1153">
                  <c:v>0.94911999999999996</c:v>
                </c:pt>
                <c:pt idx="1154">
                  <c:v>0.912890616991473</c:v>
                </c:pt>
                <c:pt idx="1155">
                  <c:v>0.95916000000000001</c:v>
                </c:pt>
                <c:pt idx="1156">
                  <c:v>0.90357742955637599</c:v>
                </c:pt>
                <c:pt idx="1157">
                  <c:v>2.7730000000000001E-2</c:v>
                </c:pt>
                <c:pt idx="1158">
                  <c:v>0.92484</c:v>
                </c:pt>
                <c:pt idx="1159">
                  <c:v>0.88027171152588002</c:v>
                </c:pt>
                <c:pt idx="1161">
                  <c:v>0.55401999999999996</c:v>
                </c:pt>
                <c:pt idx="1162">
                  <c:v>0.99489714604025103</c:v>
                </c:pt>
                <c:pt idx="1164">
                  <c:v>0.92581000000000002</c:v>
                </c:pt>
                <c:pt idx="1165">
                  <c:v>0.96736775917681805</c:v>
                </c:pt>
                <c:pt idx="1168">
                  <c:v>0.88336000000000003</c:v>
                </c:pt>
                <c:pt idx="1169">
                  <c:v>0.95152999999999999</c:v>
                </c:pt>
                <c:pt idx="1171">
                  <c:v>0.97157566364728598</c:v>
                </c:pt>
                <c:pt idx="1172">
                  <c:v>0.68024529178302795</c:v>
                </c:pt>
                <c:pt idx="1173">
                  <c:v>0.99070999999999998</c:v>
                </c:pt>
                <c:pt idx="1174">
                  <c:v>0.94798000000000004</c:v>
                </c:pt>
                <c:pt idx="1177">
                  <c:v>0.88546000000000002</c:v>
                </c:pt>
                <c:pt idx="1178">
                  <c:v>0.99155000000000004</c:v>
                </c:pt>
                <c:pt idx="1179">
                  <c:v>0.95113707708690098</c:v>
                </c:pt>
                <c:pt idx="1180">
                  <c:v>0.25144</c:v>
                </c:pt>
                <c:pt idx="1181">
                  <c:v>0.855267388710091</c:v>
                </c:pt>
                <c:pt idx="1182">
                  <c:v>0.96362898633188998</c:v>
                </c:pt>
                <c:pt idx="1183">
                  <c:v>0.31224000000000002</c:v>
                </c:pt>
                <c:pt idx="1184">
                  <c:v>0.36119000000000001</c:v>
                </c:pt>
                <c:pt idx="1185">
                  <c:v>0.99853999999999998</c:v>
                </c:pt>
                <c:pt idx="1186">
                  <c:v>0.94405984128878995</c:v>
                </c:pt>
                <c:pt idx="1187">
                  <c:v>0.96823000000000004</c:v>
                </c:pt>
                <c:pt idx="1188">
                  <c:v>0.33357759865943698</c:v>
                </c:pt>
                <c:pt idx="1189">
                  <c:v>0.79810926864286602</c:v>
                </c:pt>
                <c:pt idx="1190">
                  <c:v>0.83760629411647403</c:v>
                </c:pt>
                <c:pt idx="1191">
                  <c:v>0.98875000000000002</c:v>
                </c:pt>
                <c:pt idx="1192">
                  <c:v>0.94562999999999997</c:v>
                </c:pt>
                <c:pt idx="1193">
                  <c:v>0.26515</c:v>
                </c:pt>
                <c:pt idx="1194">
                  <c:v>0.99707000000000001</c:v>
                </c:pt>
                <c:pt idx="1195">
                  <c:v>0.50661</c:v>
                </c:pt>
                <c:pt idx="1196">
                  <c:v>0.48843999999999999</c:v>
                </c:pt>
                <c:pt idx="1198">
                  <c:v>0.99472000000000005</c:v>
                </c:pt>
                <c:pt idx="1199">
                  <c:v>0.50561999999999996</c:v>
                </c:pt>
                <c:pt idx="1200">
                  <c:v>0.43781999999999999</c:v>
                </c:pt>
                <c:pt idx="1201">
                  <c:v>0.94618999999999998</c:v>
                </c:pt>
                <c:pt idx="1202">
                  <c:v>0.39639999999999997</c:v>
                </c:pt>
                <c:pt idx="1203">
                  <c:v>0.99548999999999999</c:v>
                </c:pt>
                <c:pt idx="1204">
                  <c:v>0.11602</c:v>
                </c:pt>
                <c:pt idx="1205">
                  <c:v>0.97528999999999999</c:v>
                </c:pt>
                <c:pt idx="1206">
                  <c:v>0.96081000000000005</c:v>
                </c:pt>
                <c:pt idx="1207">
                  <c:v>0.99794000000000005</c:v>
                </c:pt>
                <c:pt idx="1209">
                  <c:v>0.83936999999999995</c:v>
                </c:pt>
                <c:pt idx="1210">
                  <c:v>0.8629</c:v>
                </c:pt>
                <c:pt idx="1211">
                  <c:v>0.82799999999999996</c:v>
                </c:pt>
                <c:pt idx="1212">
                  <c:v>0.72470999999999997</c:v>
                </c:pt>
                <c:pt idx="1213">
                  <c:v>0.45027591860034799</c:v>
                </c:pt>
                <c:pt idx="1215">
                  <c:v>0.99680000000000002</c:v>
                </c:pt>
                <c:pt idx="1216">
                  <c:v>0.57823000000000002</c:v>
                </c:pt>
                <c:pt idx="1217">
                  <c:v>0.96420451123720796</c:v>
                </c:pt>
                <c:pt idx="1218">
                  <c:v>0.40772000000000003</c:v>
                </c:pt>
                <c:pt idx="1219">
                  <c:v>0.40112999999999999</c:v>
                </c:pt>
                <c:pt idx="1220">
                  <c:v>0.57240999999999997</c:v>
                </c:pt>
                <c:pt idx="1221">
                  <c:v>0.81020999999999999</c:v>
                </c:pt>
                <c:pt idx="1222">
                  <c:v>0.99943000000000004</c:v>
                </c:pt>
                <c:pt idx="1224">
                  <c:v>0.81750999999999996</c:v>
                </c:pt>
                <c:pt idx="1225">
                  <c:v>0.99526999999999999</c:v>
                </c:pt>
                <c:pt idx="1226">
                  <c:v>0.80498000000000003</c:v>
                </c:pt>
                <c:pt idx="1227">
                  <c:v>0.69242000000000004</c:v>
                </c:pt>
                <c:pt idx="1228">
                  <c:v>0.61746999999999996</c:v>
                </c:pt>
                <c:pt idx="1229">
                  <c:v>0.83145000000000002</c:v>
                </c:pt>
                <c:pt idx="1230">
                  <c:v>0.96879999999999999</c:v>
                </c:pt>
                <c:pt idx="1231">
                  <c:v>0.42947000000000002</c:v>
                </c:pt>
                <c:pt idx="1232">
                  <c:v>0.98892000000000002</c:v>
                </c:pt>
                <c:pt idx="1233">
                  <c:v>0.84692999999999996</c:v>
                </c:pt>
                <c:pt idx="1234">
                  <c:v>0.90754999999999997</c:v>
                </c:pt>
                <c:pt idx="1235">
                  <c:v>0.45367000000000002</c:v>
                </c:pt>
                <c:pt idx="1236">
                  <c:v>0.99968000000000001</c:v>
                </c:pt>
                <c:pt idx="1237">
                  <c:v>0.92037999999999998</c:v>
                </c:pt>
                <c:pt idx="1238">
                  <c:v>0.94793000000000005</c:v>
                </c:pt>
                <c:pt idx="1239">
                  <c:v>0.93813999999999997</c:v>
                </c:pt>
                <c:pt idx="1240">
                  <c:v>0.95338999999999996</c:v>
                </c:pt>
                <c:pt idx="1241">
                  <c:v>0.63605999999999996</c:v>
                </c:pt>
                <c:pt idx="1242">
                  <c:v>0.72019999999999995</c:v>
                </c:pt>
                <c:pt idx="1243">
                  <c:v>0.99936999999999998</c:v>
                </c:pt>
                <c:pt idx="1244">
                  <c:v>0.99960000000000004</c:v>
                </c:pt>
                <c:pt idx="1245">
                  <c:v>0.99961999999999995</c:v>
                </c:pt>
                <c:pt idx="1246">
                  <c:v>0.83977000000000002</c:v>
                </c:pt>
                <c:pt idx="1247">
                  <c:v>0.99887000000000004</c:v>
                </c:pt>
                <c:pt idx="1249">
                  <c:v>0.57786000000000004</c:v>
                </c:pt>
                <c:pt idx="1250">
                  <c:v>0.98519999999999996</c:v>
                </c:pt>
                <c:pt idx="1251">
                  <c:v>0.79830059557947397</c:v>
                </c:pt>
                <c:pt idx="1253">
                  <c:v>0.99831999999999999</c:v>
                </c:pt>
                <c:pt idx="1254">
                  <c:v>0.43885000000000002</c:v>
                </c:pt>
                <c:pt idx="1255">
                  <c:v>0.97272000000000003</c:v>
                </c:pt>
                <c:pt idx="1258">
                  <c:v>0.98304999999999998</c:v>
                </c:pt>
                <c:pt idx="1259">
                  <c:v>0.53483999999999998</c:v>
                </c:pt>
                <c:pt idx="1262">
                  <c:v>0.16514999999999999</c:v>
                </c:pt>
                <c:pt idx="1263">
                  <c:v>0.98773999999999995</c:v>
                </c:pt>
                <c:pt idx="1264">
                  <c:v>0.96082999999999996</c:v>
                </c:pt>
                <c:pt idx="1265">
                  <c:v>0.75519999999999998</c:v>
                </c:pt>
                <c:pt idx="1266">
                  <c:v>0.57020999999999999</c:v>
                </c:pt>
                <c:pt idx="1267">
                  <c:v>0.83853</c:v>
                </c:pt>
                <c:pt idx="1268">
                  <c:v>0.85092999999999996</c:v>
                </c:pt>
                <c:pt idx="1270">
                  <c:v>0.58213999999999999</c:v>
                </c:pt>
                <c:pt idx="1271">
                  <c:v>0.50099000000000005</c:v>
                </c:pt>
                <c:pt idx="1272">
                  <c:v>0.99666999999999994</c:v>
                </c:pt>
                <c:pt idx="1273">
                  <c:v>0.63078999999999996</c:v>
                </c:pt>
                <c:pt idx="1274">
                  <c:v>0.66256780337232202</c:v>
                </c:pt>
                <c:pt idx="1275">
                  <c:v>0.99499000000000004</c:v>
                </c:pt>
                <c:pt idx="1276">
                  <c:v>0.86453999999999998</c:v>
                </c:pt>
                <c:pt idx="1277">
                  <c:v>0.96954565265529202</c:v>
                </c:pt>
                <c:pt idx="1278">
                  <c:v>0.94623999999999997</c:v>
                </c:pt>
                <c:pt idx="1279">
                  <c:v>0.91923999999999995</c:v>
                </c:pt>
                <c:pt idx="1280">
                  <c:v>0.50963000000000003</c:v>
                </c:pt>
                <c:pt idx="1281">
                  <c:v>0.97540000000000004</c:v>
                </c:pt>
                <c:pt idx="1282">
                  <c:v>0.55247999999999997</c:v>
                </c:pt>
                <c:pt idx="1283">
                  <c:v>0.32290999999999997</c:v>
                </c:pt>
                <c:pt idx="1284">
                  <c:v>0.962957329713099</c:v>
                </c:pt>
                <c:pt idx="1285">
                  <c:v>0.95591999999999999</c:v>
                </c:pt>
                <c:pt idx="1287">
                  <c:v>0.79598000000000002</c:v>
                </c:pt>
                <c:pt idx="1288">
                  <c:v>0.93379999999999996</c:v>
                </c:pt>
                <c:pt idx="1289">
                  <c:v>0.52164999999999995</c:v>
                </c:pt>
                <c:pt idx="1293">
                  <c:v>0.26029999999999998</c:v>
                </c:pt>
                <c:pt idx="1295">
                  <c:v>0.91945704111465498</c:v>
                </c:pt>
                <c:pt idx="1297">
                  <c:v>0.74382554395449796</c:v>
                </c:pt>
                <c:pt idx="1298">
                  <c:v>0.84406999999999999</c:v>
                </c:pt>
                <c:pt idx="1299">
                  <c:v>0.44644</c:v>
                </c:pt>
                <c:pt idx="1300">
                  <c:v>0.60119999999999996</c:v>
                </c:pt>
                <c:pt idx="1301">
                  <c:v>0.91116889475289398</c:v>
                </c:pt>
                <c:pt idx="1302">
                  <c:v>0.70847577153002494</c:v>
                </c:pt>
                <c:pt idx="1303">
                  <c:v>0.35232999999999998</c:v>
                </c:pt>
                <c:pt idx="1304">
                  <c:v>0.13753000000000001</c:v>
                </c:pt>
                <c:pt idx="1305">
                  <c:v>0.98013612899159097</c:v>
                </c:pt>
                <c:pt idx="1306">
                  <c:v>0.99883999999999995</c:v>
                </c:pt>
                <c:pt idx="1307">
                  <c:v>0.67740709019857703</c:v>
                </c:pt>
                <c:pt idx="1308">
                  <c:v>0.99877000000000005</c:v>
                </c:pt>
                <c:pt idx="1309">
                  <c:v>0.48596</c:v>
                </c:pt>
                <c:pt idx="1310">
                  <c:v>0.99888999999999994</c:v>
                </c:pt>
                <c:pt idx="1312">
                  <c:v>0.95579999999999998</c:v>
                </c:pt>
                <c:pt idx="1314">
                  <c:v>0.93981175359139701</c:v>
                </c:pt>
                <c:pt idx="1316">
                  <c:v>0.82903000000000004</c:v>
                </c:pt>
                <c:pt idx="1317">
                  <c:v>0.94403000000000004</c:v>
                </c:pt>
                <c:pt idx="1318">
                  <c:v>0.53098000000000001</c:v>
                </c:pt>
                <c:pt idx="1319">
                  <c:v>0.99934000000000001</c:v>
                </c:pt>
                <c:pt idx="1320">
                  <c:v>0.95860999999999996</c:v>
                </c:pt>
                <c:pt idx="1321">
                  <c:v>0.71192139092600704</c:v>
                </c:pt>
                <c:pt idx="1323">
                  <c:v>0.99972000000000005</c:v>
                </c:pt>
                <c:pt idx="1324">
                  <c:v>0.15235000000000001</c:v>
                </c:pt>
                <c:pt idx="1326">
                  <c:v>0.94538999999999995</c:v>
                </c:pt>
                <c:pt idx="1327">
                  <c:v>0.93405000000000005</c:v>
                </c:pt>
                <c:pt idx="1328">
                  <c:v>0.94208000000000003</c:v>
                </c:pt>
                <c:pt idx="1329">
                  <c:v>0.65554000000000001</c:v>
                </c:pt>
                <c:pt idx="1330">
                  <c:v>0.49941000000000002</c:v>
                </c:pt>
                <c:pt idx="1331">
                  <c:v>0.99872000000000005</c:v>
                </c:pt>
                <c:pt idx="1333">
                  <c:v>0.99131000000000002</c:v>
                </c:pt>
                <c:pt idx="1334">
                  <c:v>0.99490999999999996</c:v>
                </c:pt>
                <c:pt idx="1335">
                  <c:v>0.96792</c:v>
                </c:pt>
                <c:pt idx="1336">
                  <c:v>0.918342852553926</c:v>
                </c:pt>
                <c:pt idx="1337">
                  <c:v>0.99653999999999998</c:v>
                </c:pt>
                <c:pt idx="1338">
                  <c:v>0.59080999999999995</c:v>
                </c:pt>
                <c:pt idx="1339">
                  <c:v>0.99931999999999999</c:v>
                </c:pt>
                <c:pt idx="1340">
                  <c:v>0.99750514109330701</c:v>
                </c:pt>
                <c:pt idx="1341">
                  <c:v>0.75736000000000003</c:v>
                </c:pt>
                <c:pt idx="1342">
                  <c:v>0.95330999999999999</c:v>
                </c:pt>
                <c:pt idx="1343">
                  <c:v>0.82987999999999995</c:v>
                </c:pt>
                <c:pt idx="1344">
                  <c:v>0.71552000000000004</c:v>
                </c:pt>
                <c:pt idx="1348">
                  <c:v>0.72887999999999997</c:v>
                </c:pt>
                <c:pt idx="1349">
                  <c:v>0.73992999999999998</c:v>
                </c:pt>
                <c:pt idx="1350">
                  <c:v>4.1829999999999999E-2</c:v>
                </c:pt>
                <c:pt idx="1351">
                  <c:v>0.99863000000000002</c:v>
                </c:pt>
                <c:pt idx="1352">
                  <c:v>0.99841000000000002</c:v>
                </c:pt>
                <c:pt idx="1353">
                  <c:v>0.95728000000000002</c:v>
                </c:pt>
                <c:pt idx="1358">
                  <c:v>0.59414999999999996</c:v>
                </c:pt>
                <c:pt idx="1359">
                  <c:v>0.81471000000000005</c:v>
                </c:pt>
                <c:pt idx="1360">
                  <c:v>0.94157000000000002</c:v>
                </c:pt>
                <c:pt idx="1361">
                  <c:v>0.92854999999999999</c:v>
                </c:pt>
                <c:pt idx="1362">
                  <c:v>0.96287833559254199</c:v>
                </c:pt>
                <c:pt idx="1363">
                  <c:v>0.99141120644591396</c:v>
                </c:pt>
                <c:pt idx="1364">
                  <c:v>0.72284000000000004</c:v>
                </c:pt>
                <c:pt idx="1365">
                  <c:v>0.53720000000000001</c:v>
                </c:pt>
                <c:pt idx="1366">
                  <c:v>0.62902000000000002</c:v>
                </c:pt>
                <c:pt idx="1367">
                  <c:v>0.77937765702130601</c:v>
                </c:pt>
                <c:pt idx="1368">
                  <c:v>0.35885</c:v>
                </c:pt>
                <c:pt idx="1369">
                  <c:v>0.47392000000000001</c:v>
                </c:pt>
                <c:pt idx="1370">
                  <c:v>0.60085999999999995</c:v>
                </c:pt>
                <c:pt idx="1373">
                  <c:v>0.99573999999999996</c:v>
                </c:pt>
                <c:pt idx="1375">
                  <c:v>0.95936999999999995</c:v>
                </c:pt>
                <c:pt idx="1376">
                  <c:v>0.99946000000000002</c:v>
                </c:pt>
                <c:pt idx="1377">
                  <c:v>0.82181999999999999</c:v>
                </c:pt>
                <c:pt idx="1378">
                  <c:v>0.99555000000000005</c:v>
                </c:pt>
                <c:pt idx="1379">
                  <c:v>0.83957999999999999</c:v>
                </c:pt>
                <c:pt idx="1380">
                  <c:v>0.29766999999999999</c:v>
                </c:pt>
                <c:pt idx="1382">
                  <c:v>0.98582000000000003</c:v>
                </c:pt>
                <c:pt idx="1383">
                  <c:v>0.97282999999999997</c:v>
                </c:pt>
                <c:pt idx="1385">
                  <c:v>0.71162000000000003</c:v>
                </c:pt>
                <c:pt idx="1386">
                  <c:v>0.81852999999999998</c:v>
                </c:pt>
                <c:pt idx="1387">
                  <c:v>0.60873999999999995</c:v>
                </c:pt>
                <c:pt idx="1389">
                  <c:v>0.98324999999999996</c:v>
                </c:pt>
                <c:pt idx="1390">
                  <c:v>0.96272999999999997</c:v>
                </c:pt>
                <c:pt idx="1398">
                  <c:v>0.96316000000000002</c:v>
                </c:pt>
                <c:pt idx="1399">
                  <c:v>0.99916000000000005</c:v>
                </c:pt>
                <c:pt idx="1403">
                  <c:v>0.79103999999999997</c:v>
                </c:pt>
                <c:pt idx="1404">
                  <c:v>0.96101000000000003</c:v>
                </c:pt>
                <c:pt idx="1405">
                  <c:v>0.89158999999999999</c:v>
                </c:pt>
                <c:pt idx="1406">
                  <c:v>0.98238000000000003</c:v>
                </c:pt>
                <c:pt idx="1407">
                  <c:v>0.71001999999999998</c:v>
                </c:pt>
                <c:pt idx="1408">
                  <c:v>0.99863999999999997</c:v>
                </c:pt>
                <c:pt idx="1410">
                  <c:v>0.88024999999999998</c:v>
                </c:pt>
                <c:pt idx="1411">
                  <c:v>0.86668000000000001</c:v>
                </c:pt>
                <c:pt idx="1412">
                  <c:v>0.85694000000000004</c:v>
                </c:pt>
                <c:pt idx="1413">
                  <c:v>0.85497000000000001</c:v>
                </c:pt>
                <c:pt idx="1414">
                  <c:v>0.84872999999999998</c:v>
                </c:pt>
                <c:pt idx="1415">
                  <c:v>0.65790000000000004</c:v>
                </c:pt>
                <c:pt idx="1416">
                  <c:v>0.88317999999999997</c:v>
                </c:pt>
                <c:pt idx="1417">
                  <c:v>0.87063999999999997</c:v>
                </c:pt>
                <c:pt idx="1418">
                  <c:v>0.82959000000000005</c:v>
                </c:pt>
                <c:pt idx="1419">
                  <c:v>0.84726999999999997</c:v>
                </c:pt>
                <c:pt idx="1420">
                  <c:v>0.84543000000000001</c:v>
                </c:pt>
                <c:pt idx="1421">
                  <c:v>0.71345999999999998</c:v>
                </c:pt>
                <c:pt idx="1422">
                  <c:v>0.82208999999999999</c:v>
                </c:pt>
                <c:pt idx="1423">
                  <c:v>0.86836000000000002</c:v>
                </c:pt>
                <c:pt idx="1424">
                  <c:v>0.85943000000000003</c:v>
                </c:pt>
                <c:pt idx="1428">
                  <c:v>0.99973000000000001</c:v>
                </c:pt>
                <c:pt idx="1429">
                  <c:v>0.81472999999999995</c:v>
                </c:pt>
                <c:pt idx="1430">
                  <c:v>0.83803000000000005</c:v>
                </c:pt>
                <c:pt idx="1431">
                  <c:v>0.63888999999999996</c:v>
                </c:pt>
                <c:pt idx="1432">
                  <c:v>0.81594</c:v>
                </c:pt>
                <c:pt idx="1433">
                  <c:v>0.90878000000000003</c:v>
                </c:pt>
                <c:pt idx="1434">
                  <c:v>0.99497999999999998</c:v>
                </c:pt>
                <c:pt idx="1437">
                  <c:v>0.99663999999999997</c:v>
                </c:pt>
                <c:pt idx="1438">
                  <c:v>0.96082852272229802</c:v>
                </c:pt>
                <c:pt idx="1439">
                  <c:v>0.99883999999999995</c:v>
                </c:pt>
                <c:pt idx="1441">
                  <c:v>0.62673000000000001</c:v>
                </c:pt>
                <c:pt idx="1442">
                  <c:v>0.99287000000000003</c:v>
                </c:pt>
                <c:pt idx="1443">
                  <c:v>0.98743999999999998</c:v>
                </c:pt>
                <c:pt idx="1445">
                  <c:v>0.99628000000000005</c:v>
                </c:pt>
                <c:pt idx="1447">
                  <c:v>0.97189000000000003</c:v>
                </c:pt>
                <c:pt idx="1448">
                  <c:v>0.99953000000000003</c:v>
                </c:pt>
                <c:pt idx="1449">
                  <c:v>0.59950999999999999</c:v>
                </c:pt>
                <c:pt idx="1450">
                  <c:v>0.99909000000000003</c:v>
                </c:pt>
                <c:pt idx="1451">
                  <c:v>0.99912000000000001</c:v>
                </c:pt>
                <c:pt idx="1452">
                  <c:v>0.99916000000000005</c:v>
                </c:pt>
                <c:pt idx="1453">
                  <c:v>0.77995999999999999</c:v>
                </c:pt>
                <c:pt idx="1456">
                  <c:v>0.99187999999999998</c:v>
                </c:pt>
                <c:pt idx="1470">
                  <c:v>0.99456999999999995</c:v>
                </c:pt>
                <c:pt idx="1471">
                  <c:v>0.58087999999999995</c:v>
                </c:pt>
                <c:pt idx="1472">
                  <c:v>0.45909</c:v>
                </c:pt>
                <c:pt idx="1473">
                  <c:v>0.63490000000000002</c:v>
                </c:pt>
                <c:pt idx="1474">
                  <c:v>0.52844999999999998</c:v>
                </c:pt>
                <c:pt idx="1475">
                  <c:v>0.96423000000000003</c:v>
                </c:pt>
                <c:pt idx="1476">
                  <c:v>0.99644999999999995</c:v>
                </c:pt>
                <c:pt idx="1477">
                  <c:v>0.96904000000000001</c:v>
                </c:pt>
                <c:pt idx="1478">
                  <c:v>0.99763000000000002</c:v>
                </c:pt>
                <c:pt idx="1479">
                  <c:v>0.71599000000000002</c:v>
                </c:pt>
                <c:pt idx="1482">
                  <c:v>0.40708</c:v>
                </c:pt>
                <c:pt idx="1483">
                  <c:v>0.79246000000000005</c:v>
                </c:pt>
                <c:pt idx="1484">
                  <c:v>0.89537</c:v>
                </c:pt>
                <c:pt idx="1485">
                  <c:v>0.58745000000000003</c:v>
                </c:pt>
                <c:pt idx="1486">
                  <c:v>0.90437000000000001</c:v>
                </c:pt>
                <c:pt idx="1487">
                  <c:v>0.17771000000000001</c:v>
                </c:pt>
                <c:pt idx="1489">
                  <c:v>0.43814999999999998</c:v>
                </c:pt>
                <c:pt idx="1490">
                  <c:v>0.97477000000000003</c:v>
                </c:pt>
                <c:pt idx="1497">
                  <c:v>0.62839999999999996</c:v>
                </c:pt>
                <c:pt idx="1498">
                  <c:v>0.93316350502666801</c:v>
                </c:pt>
                <c:pt idx="1499">
                  <c:v>0.79657</c:v>
                </c:pt>
                <c:pt idx="1500">
                  <c:v>0.79861000000000004</c:v>
                </c:pt>
                <c:pt idx="1501">
                  <c:v>0.98643000000000003</c:v>
                </c:pt>
                <c:pt idx="1504">
                  <c:v>0.60521000000000003</c:v>
                </c:pt>
                <c:pt idx="1505">
                  <c:v>0.95774999999999999</c:v>
                </c:pt>
                <c:pt idx="1506">
                  <c:v>0.95621</c:v>
                </c:pt>
                <c:pt idx="1507">
                  <c:v>0.90276000000000001</c:v>
                </c:pt>
                <c:pt idx="1508">
                  <c:v>0.93808000000000002</c:v>
                </c:pt>
                <c:pt idx="1509">
                  <c:v>0.91903000000000001</c:v>
                </c:pt>
                <c:pt idx="1510">
                  <c:v>0.99397000000000002</c:v>
                </c:pt>
                <c:pt idx="1511">
                  <c:v>0.88712000000000002</c:v>
                </c:pt>
                <c:pt idx="1512">
                  <c:v>0.59367999999999999</c:v>
                </c:pt>
                <c:pt idx="1513">
                  <c:v>0.97987999999999997</c:v>
                </c:pt>
                <c:pt idx="1514">
                  <c:v>0.86750000000000005</c:v>
                </c:pt>
                <c:pt idx="1515">
                  <c:v>0.98294999999999999</c:v>
                </c:pt>
                <c:pt idx="1516">
                  <c:v>0.98282999999999998</c:v>
                </c:pt>
                <c:pt idx="1517">
                  <c:v>0.98285</c:v>
                </c:pt>
                <c:pt idx="1518">
                  <c:v>0.98562000000000005</c:v>
                </c:pt>
                <c:pt idx="1519">
                  <c:v>0.98477000000000003</c:v>
                </c:pt>
                <c:pt idx="1520">
                  <c:v>0.98387000000000002</c:v>
                </c:pt>
                <c:pt idx="1521">
                  <c:v>0.98380000000000001</c:v>
                </c:pt>
                <c:pt idx="1522">
                  <c:v>0.98341999999999996</c:v>
                </c:pt>
                <c:pt idx="1523">
                  <c:v>0.98458999999999997</c:v>
                </c:pt>
                <c:pt idx="1524">
                  <c:v>0.98211000000000004</c:v>
                </c:pt>
                <c:pt idx="1525">
                  <c:v>0.98353999999999997</c:v>
                </c:pt>
                <c:pt idx="1526">
                  <c:v>0.98287000000000002</c:v>
                </c:pt>
                <c:pt idx="1527">
                  <c:v>0.98436000000000001</c:v>
                </c:pt>
                <c:pt idx="1528">
                  <c:v>0.98180000000000001</c:v>
                </c:pt>
                <c:pt idx="1529">
                  <c:v>0.98145000000000004</c:v>
                </c:pt>
                <c:pt idx="1530">
                  <c:v>0.98460999999999999</c:v>
                </c:pt>
                <c:pt idx="1531">
                  <c:v>0.98487000000000002</c:v>
                </c:pt>
                <c:pt idx="1532">
                  <c:v>0.98441000000000001</c:v>
                </c:pt>
                <c:pt idx="1533">
                  <c:v>0.98365000000000002</c:v>
                </c:pt>
                <c:pt idx="1534">
                  <c:v>0.98318000000000005</c:v>
                </c:pt>
                <c:pt idx="1535">
                  <c:v>0.98268999999999995</c:v>
                </c:pt>
                <c:pt idx="1536">
                  <c:v>0.98611000000000004</c:v>
                </c:pt>
                <c:pt idx="1537">
                  <c:v>0.98190999999999995</c:v>
                </c:pt>
                <c:pt idx="1538">
                  <c:v>0.98292000000000002</c:v>
                </c:pt>
                <c:pt idx="1539">
                  <c:v>0.98297999999999996</c:v>
                </c:pt>
                <c:pt idx="1540">
                  <c:v>0.98365999999999998</c:v>
                </c:pt>
                <c:pt idx="1541">
                  <c:v>0.98423000000000005</c:v>
                </c:pt>
                <c:pt idx="1542">
                  <c:v>0.98380000000000001</c:v>
                </c:pt>
                <c:pt idx="1543">
                  <c:v>0.98379000000000005</c:v>
                </c:pt>
                <c:pt idx="1544">
                  <c:v>0.98512999999999995</c:v>
                </c:pt>
                <c:pt idx="1545">
                  <c:v>0.98497000000000001</c:v>
                </c:pt>
                <c:pt idx="1546">
                  <c:v>0.98487000000000002</c:v>
                </c:pt>
                <c:pt idx="1547">
                  <c:v>0.98392999999999997</c:v>
                </c:pt>
                <c:pt idx="1548">
                  <c:v>0.98560999999999999</c:v>
                </c:pt>
                <c:pt idx="1549">
                  <c:v>0.91944999999999999</c:v>
                </c:pt>
                <c:pt idx="1550">
                  <c:v>0.79486000000000001</c:v>
                </c:pt>
                <c:pt idx="1551">
                  <c:v>0.86336000000000002</c:v>
                </c:pt>
                <c:pt idx="1552">
                  <c:v>0.87199000000000004</c:v>
                </c:pt>
                <c:pt idx="1553">
                  <c:v>0.92335999999999996</c:v>
                </c:pt>
                <c:pt idx="1554">
                  <c:v>0.92466000000000004</c:v>
                </c:pt>
                <c:pt idx="1555">
                  <c:v>0.85041</c:v>
                </c:pt>
                <c:pt idx="1556">
                  <c:v>0.87426000000000004</c:v>
                </c:pt>
                <c:pt idx="1557">
                  <c:v>0.91583999999999999</c:v>
                </c:pt>
                <c:pt idx="1558">
                  <c:v>0.82877000000000001</c:v>
                </c:pt>
                <c:pt idx="1559">
                  <c:v>0.84704999999999997</c:v>
                </c:pt>
                <c:pt idx="1560">
                  <c:v>0.70894000000000001</c:v>
                </c:pt>
                <c:pt idx="1561">
                  <c:v>0.95170999999999994</c:v>
                </c:pt>
                <c:pt idx="1562">
                  <c:v>0.86099000000000003</c:v>
                </c:pt>
                <c:pt idx="1563">
                  <c:v>0.94472</c:v>
                </c:pt>
                <c:pt idx="1564">
                  <c:v>0.81799999999999995</c:v>
                </c:pt>
                <c:pt idx="1565">
                  <c:v>0.76815</c:v>
                </c:pt>
                <c:pt idx="1566">
                  <c:v>0.77163999999999999</c:v>
                </c:pt>
                <c:pt idx="1567">
                  <c:v>0.82852999999999999</c:v>
                </c:pt>
                <c:pt idx="1568">
                  <c:v>0.81091000000000002</c:v>
                </c:pt>
                <c:pt idx="1569">
                  <c:v>0.83484000000000003</c:v>
                </c:pt>
                <c:pt idx="1570">
                  <c:v>0.80876000000000003</c:v>
                </c:pt>
                <c:pt idx="1571">
                  <c:v>0.96558999999999995</c:v>
                </c:pt>
                <c:pt idx="1572">
                  <c:v>0.91227000000000003</c:v>
                </c:pt>
                <c:pt idx="1573">
                  <c:v>0.92801999999999996</c:v>
                </c:pt>
                <c:pt idx="1574">
                  <c:v>0.53815999999999997</c:v>
                </c:pt>
                <c:pt idx="1575">
                  <c:v>0.89439000000000002</c:v>
                </c:pt>
                <c:pt idx="1576">
                  <c:v>0.91791999999999996</c:v>
                </c:pt>
                <c:pt idx="1577">
                  <c:v>0.9234</c:v>
                </c:pt>
                <c:pt idx="1578">
                  <c:v>0.96155999999999997</c:v>
                </c:pt>
                <c:pt idx="1579">
                  <c:v>0.307</c:v>
                </c:pt>
                <c:pt idx="1580">
                  <c:v>0.85367000000000004</c:v>
                </c:pt>
                <c:pt idx="1581">
                  <c:v>0.93286000000000002</c:v>
                </c:pt>
                <c:pt idx="1582">
                  <c:v>0.87326999999999999</c:v>
                </c:pt>
                <c:pt idx="1583">
                  <c:v>0.96304999999999996</c:v>
                </c:pt>
                <c:pt idx="1584">
                  <c:v>0.84309000000000001</c:v>
                </c:pt>
                <c:pt idx="1585">
                  <c:v>0.84221000000000001</c:v>
                </c:pt>
                <c:pt idx="1586">
                  <c:v>0.92381999999999997</c:v>
                </c:pt>
              </c:numCache>
            </c:numRef>
          </c:xVal>
          <c:yVal>
            <c:numRef>
              <c:f>EMDB_validation!$L$2:$L$1720</c:f>
              <c:numCache>
                <c:formatCode>General</c:formatCode>
                <c:ptCount val="1587"/>
                <c:pt idx="0">
                  <c:v>0.95694999999999997</c:v>
                </c:pt>
                <c:pt idx="1">
                  <c:v>0.96621000000000001</c:v>
                </c:pt>
                <c:pt idx="2">
                  <c:v>0.96121999999999996</c:v>
                </c:pt>
                <c:pt idx="3">
                  <c:v>0.96226999999999996</c:v>
                </c:pt>
                <c:pt idx="4">
                  <c:v>0.95787</c:v>
                </c:pt>
                <c:pt idx="5">
                  <c:v>0.94577999999999995</c:v>
                </c:pt>
                <c:pt idx="6">
                  <c:v>0.94333999999999996</c:v>
                </c:pt>
                <c:pt idx="7">
                  <c:v>0.95265</c:v>
                </c:pt>
                <c:pt idx="8">
                  <c:v>0.94694999999999996</c:v>
                </c:pt>
                <c:pt idx="9">
                  <c:v>0.96557000000000004</c:v>
                </c:pt>
                <c:pt idx="10">
                  <c:v>0.95896999999999999</c:v>
                </c:pt>
                <c:pt idx="11">
                  <c:v>0.95418999999999998</c:v>
                </c:pt>
                <c:pt idx="12">
                  <c:v>0.95704999999999996</c:v>
                </c:pt>
                <c:pt idx="13">
                  <c:v>0.88954999999999995</c:v>
                </c:pt>
                <c:pt idx="14">
                  <c:v>0.96484000000000003</c:v>
                </c:pt>
                <c:pt idx="15">
                  <c:v>0.96692999999999996</c:v>
                </c:pt>
                <c:pt idx="16">
                  <c:v>0.82191999999999998</c:v>
                </c:pt>
                <c:pt idx="17">
                  <c:v>0.95128999999999997</c:v>
                </c:pt>
                <c:pt idx="18">
                  <c:v>0.96287</c:v>
                </c:pt>
                <c:pt idx="19">
                  <c:v>0.93974999999999997</c:v>
                </c:pt>
                <c:pt idx="20">
                  <c:v>0.96321000000000001</c:v>
                </c:pt>
                <c:pt idx="21">
                  <c:v>0.82567999999999997</c:v>
                </c:pt>
                <c:pt idx="22">
                  <c:v>0.96142000000000005</c:v>
                </c:pt>
                <c:pt idx="23">
                  <c:v>0.95208000000000004</c:v>
                </c:pt>
                <c:pt idx="24">
                  <c:v>0.9647</c:v>
                </c:pt>
                <c:pt idx="25">
                  <c:v>0.89566999999999997</c:v>
                </c:pt>
                <c:pt idx="26">
                  <c:v>0.93362000000000001</c:v>
                </c:pt>
                <c:pt idx="27">
                  <c:v>0.94613000000000003</c:v>
                </c:pt>
                <c:pt idx="28">
                  <c:v>0.94508999999999999</c:v>
                </c:pt>
                <c:pt idx="29">
                  <c:v>0.94118999999999997</c:v>
                </c:pt>
                <c:pt idx="30">
                  <c:v>0.83130999999999999</c:v>
                </c:pt>
                <c:pt idx="31">
                  <c:v>0.94965999999999995</c:v>
                </c:pt>
                <c:pt idx="32">
                  <c:v>0.96492</c:v>
                </c:pt>
                <c:pt idx="33">
                  <c:v>0.94321999999999995</c:v>
                </c:pt>
                <c:pt idx="34">
                  <c:v>0.96709999999999996</c:v>
                </c:pt>
                <c:pt idx="35">
                  <c:v>0.93976000000000004</c:v>
                </c:pt>
                <c:pt idx="36">
                  <c:v>0.96887999999999996</c:v>
                </c:pt>
                <c:pt idx="37">
                  <c:v>0.93086000000000002</c:v>
                </c:pt>
                <c:pt idx="38">
                  <c:v>0.87185000000000001</c:v>
                </c:pt>
                <c:pt idx="39">
                  <c:v>0.94994999999999996</c:v>
                </c:pt>
                <c:pt idx="40">
                  <c:v>0.9446</c:v>
                </c:pt>
                <c:pt idx="41">
                  <c:v>0.91854000000000002</c:v>
                </c:pt>
                <c:pt idx="42">
                  <c:v>0.86550000000000005</c:v>
                </c:pt>
                <c:pt idx="43">
                  <c:v>0.96328999999999998</c:v>
                </c:pt>
                <c:pt idx="44">
                  <c:v>0.94874999999999998</c:v>
                </c:pt>
                <c:pt idx="45">
                  <c:v>0.95862000000000003</c:v>
                </c:pt>
                <c:pt idx="46">
                  <c:v>0.96175999999999995</c:v>
                </c:pt>
                <c:pt idx="47">
                  <c:v>0.83826999999999996</c:v>
                </c:pt>
                <c:pt idx="48">
                  <c:v>0.94840000000000002</c:v>
                </c:pt>
                <c:pt idx="49">
                  <c:v>0.88326000000000005</c:v>
                </c:pt>
                <c:pt idx="50">
                  <c:v>0.96564000000000005</c:v>
                </c:pt>
                <c:pt idx="51">
                  <c:v>0.80220000000000002</c:v>
                </c:pt>
                <c:pt idx="52">
                  <c:v>0.95940000000000003</c:v>
                </c:pt>
                <c:pt idx="53">
                  <c:v>0.94533999999999996</c:v>
                </c:pt>
                <c:pt idx="54">
                  <c:v>0.96928999999999998</c:v>
                </c:pt>
                <c:pt idx="55">
                  <c:v>0.94511000000000001</c:v>
                </c:pt>
                <c:pt idx="56">
                  <c:v>0.9466</c:v>
                </c:pt>
                <c:pt idx="57">
                  <c:v>0.93774999999999997</c:v>
                </c:pt>
                <c:pt idx="58">
                  <c:v>0.95111999999999997</c:v>
                </c:pt>
                <c:pt idx="59">
                  <c:v>0.87658000000000003</c:v>
                </c:pt>
                <c:pt idx="60">
                  <c:v>0.67554999999999998</c:v>
                </c:pt>
                <c:pt idx="61">
                  <c:v>0.96133999999999997</c:v>
                </c:pt>
                <c:pt idx="62">
                  <c:v>0.94872999999999996</c:v>
                </c:pt>
                <c:pt idx="63">
                  <c:v>0.94849000000000006</c:v>
                </c:pt>
                <c:pt idx="64">
                  <c:v>0.96743000000000001</c:v>
                </c:pt>
                <c:pt idx="65">
                  <c:v>0.95987999999999996</c:v>
                </c:pt>
                <c:pt idx="66">
                  <c:v>0.96604999999999996</c:v>
                </c:pt>
                <c:pt idx="67">
                  <c:v>0.94064999999999999</c:v>
                </c:pt>
                <c:pt idx="68">
                  <c:v>0.9667</c:v>
                </c:pt>
                <c:pt idx="69">
                  <c:v>0.70887999999999995</c:v>
                </c:pt>
                <c:pt idx="70">
                  <c:v>0.95481000000000005</c:v>
                </c:pt>
                <c:pt idx="71">
                  <c:v>0.78791</c:v>
                </c:pt>
                <c:pt idx="72">
                  <c:v>0.97130000000000005</c:v>
                </c:pt>
                <c:pt idx="73">
                  <c:v>0.95598000000000005</c:v>
                </c:pt>
                <c:pt idx="74">
                  <c:v>0.75617000000000001</c:v>
                </c:pt>
                <c:pt idx="75">
                  <c:v>0.94594999999999996</c:v>
                </c:pt>
                <c:pt idx="76">
                  <c:v>0.9506</c:v>
                </c:pt>
                <c:pt idx="77">
                  <c:v>0.95818999999999999</c:v>
                </c:pt>
                <c:pt idx="78">
                  <c:v>0.94981000000000004</c:v>
                </c:pt>
                <c:pt idx="79">
                  <c:v>0.79488000000000003</c:v>
                </c:pt>
                <c:pt idx="80">
                  <c:v>0.95082999999999995</c:v>
                </c:pt>
                <c:pt idx="81">
                  <c:v>0.96153</c:v>
                </c:pt>
                <c:pt idx="82">
                  <c:v>0.74299000000000004</c:v>
                </c:pt>
                <c:pt idx="83">
                  <c:v>0.82040999999999997</c:v>
                </c:pt>
                <c:pt idx="84">
                  <c:v>0.96509999999999996</c:v>
                </c:pt>
                <c:pt idx="85">
                  <c:v>0.76185999999999998</c:v>
                </c:pt>
                <c:pt idx="86">
                  <c:v>0.94062999999999997</c:v>
                </c:pt>
                <c:pt idx="87">
                  <c:v>0.85455000000000003</c:v>
                </c:pt>
                <c:pt idx="88">
                  <c:v>0.83052000000000004</c:v>
                </c:pt>
                <c:pt idx="89">
                  <c:v>0.30259000000000003</c:v>
                </c:pt>
                <c:pt idx="90">
                  <c:v>0.96048999999999995</c:v>
                </c:pt>
                <c:pt idx="91">
                  <c:v>0.77219000000000004</c:v>
                </c:pt>
                <c:pt idx="92">
                  <c:v>0.94382999999999995</c:v>
                </c:pt>
                <c:pt idx="93">
                  <c:v>0.89903999999999995</c:v>
                </c:pt>
                <c:pt idx="94">
                  <c:v>0.96652000000000005</c:v>
                </c:pt>
                <c:pt idx="95">
                  <c:v>0.96218999999999999</c:v>
                </c:pt>
                <c:pt idx="96">
                  <c:v>0.86806000000000005</c:v>
                </c:pt>
                <c:pt idx="97">
                  <c:v>0.95172000000000001</c:v>
                </c:pt>
                <c:pt idx="98">
                  <c:v>0.89900000000000002</c:v>
                </c:pt>
                <c:pt idx="99">
                  <c:v>0.70340999999999998</c:v>
                </c:pt>
                <c:pt idx="100">
                  <c:v>0.95011999999999996</c:v>
                </c:pt>
                <c:pt idx="101">
                  <c:v>0.94142999999999999</c:v>
                </c:pt>
                <c:pt idx="102">
                  <c:v>0.95831</c:v>
                </c:pt>
                <c:pt idx="103">
                  <c:v>0.88295999999999997</c:v>
                </c:pt>
                <c:pt idx="104">
                  <c:v>0.78827000000000003</c:v>
                </c:pt>
                <c:pt idx="105">
                  <c:v>0.95696999999999999</c:v>
                </c:pt>
                <c:pt idx="106">
                  <c:v>0.93886000000000003</c:v>
                </c:pt>
                <c:pt idx="107">
                  <c:v>0.93886000000000003</c:v>
                </c:pt>
                <c:pt idx="108">
                  <c:v>0.94847000000000004</c:v>
                </c:pt>
                <c:pt idx="109">
                  <c:v>0.91908999999999996</c:v>
                </c:pt>
                <c:pt idx="110">
                  <c:v>0.97026000000000001</c:v>
                </c:pt>
                <c:pt idx="111">
                  <c:v>0.93076999999999999</c:v>
                </c:pt>
                <c:pt idx="112">
                  <c:v>0.95933999999999997</c:v>
                </c:pt>
                <c:pt idx="113">
                  <c:v>0.86521000000000003</c:v>
                </c:pt>
                <c:pt idx="114">
                  <c:v>0.93378000000000005</c:v>
                </c:pt>
                <c:pt idx="115">
                  <c:v>0.94806999999999997</c:v>
                </c:pt>
                <c:pt idx="116">
                  <c:v>0.73717999999999995</c:v>
                </c:pt>
                <c:pt idx="117">
                  <c:v>0.96270999999999995</c:v>
                </c:pt>
                <c:pt idx="118">
                  <c:v>0.81933</c:v>
                </c:pt>
                <c:pt idx="119">
                  <c:v>0.95884000000000003</c:v>
                </c:pt>
                <c:pt idx="120">
                  <c:v>0.82974999999999999</c:v>
                </c:pt>
                <c:pt idx="121">
                  <c:v>0.76144999999999996</c:v>
                </c:pt>
                <c:pt idx="122">
                  <c:v>0.80018</c:v>
                </c:pt>
                <c:pt idx="123">
                  <c:v>0.96586000000000005</c:v>
                </c:pt>
                <c:pt idx="124">
                  <c:v>0.96740999999999999</c:v>
                </c:pt>
                <c:pt idx="125">
                  <c:v>0.78505999999999998</c:v>
                </c:pt>
                <c:pt idx="126">
                  <c:v>0.93847000000000003</c:v>
                </c:pt>
                <c:pt idx="127">
                  <c:v>0.95742000000000005</c:v>
                </c:pt>
                <c:pt idx="128">
                  <c:v>0.95687999999999995</c:v>
                </c:pt>
                <c:pt idx="129">
                  <c:v>0.94755999999999996</c:v>
                </c:pt>
                <c:pt idx="130">
                  <c:v>0.95701000000000003</c:v>
                </c:pt>
                <c:pt idx="131">
                  <c:v>0.99184000000000005</c:v>
                </c:pt>
                <c:pt idx="132">
                  <c:v>0.95030000000000003</c:v>
                </c:pt>
                <c:pt idx="133">
                  <c:v>0.91893000000000002</c:v>
                </c:pt>
                <c:pt idx="134">
                  <c:v>0.92630000000000001</c:v>
                </c:pt>
                <c:pt idx="135">
                  <c:v>0.95145999999999997</c:v>
                </c:pt>
                <c:pt idx="136">
                  <c:v>0.95354000000000005</c:v>
                </c:pt>
                <c:pt idx="137">
                  <c:v>0.96201999999999999</c:v>
                </c:pt>
                <c:pt idx="138">
                  <c:v>0.32007000000000002</c:v>
                </c:pt>
                <c:pt idx="139">
                  <c:v>0.96111000000000002</c:v>
                </c:pt>
                <c:pt idx="140">
                  <c:v>0.86670999999999998</c:v>
                </c:pt>
                <c:pt idx="141">
                  <c:v>0.96279999999999999</c:v>
                </c:pt>
                <c:pt idx="142">
                  <c:v>0.96763999999999994</c:v>
                </c:pt>
                <c:pt idx="143">
                  <c:v>0.75580999999999998</c:v>
                </c:pt>
                <c:pt idx="144">
                  <c:v>0.96314</c:v>
                </c:pt>
                <c:pt idx="145">
                  <c:v>0.81327000000000005</c:v>
                </c:pt>
                <c:pt idx="146">
                  <c:v>0.86302000000000001</c:v>
                </c:pt>
                <c:pt idx="147">
                  <c:v>0.78370700000000004</c:v>
                </c:pt>
                <c:pt idx="148">
                  <c:v>0.96503000000000005</c:v>
                </c:pt>
                <c:pt idx="149">
                  <c:v>0.94433999999999996</c:v>
                </c:pt>
                <c:pt idx="150">
                  <c:v>0.79191</c:v>
                </c:pt>
                <c:pt idx="151">
                  <c:v>0.82303999999999999</c:v>
                </c:pt>
                <c:pt idx="152">
                  <c:v>0.94752999999999998</c:v>
                </c:pt>
                <c:pt idx="153">
                  <c:v>0.79847999999999997</c:v>
                </c:pt>
                <c:pt idx="154">
                  <c:v>0.95592999999999995</c:v>
                </c:pt>
                <c:pt idx="155">
                  <c:v>0.79318</c:v>
                </c:pt>
                <c:pt idx="156">
                  <c:v>0.94828000000000001</c:v>
                </c:pt>
                <c:pt idx="157">
                  <c:v>0.81494999999999995</c:v>
                </c:pt>
                <c:pt idx="158">
                  <c:v>0.84416000000000002</c:v>
                </c:pt>
                <c:pt idx="159">
                  <c:v>0.96018999999999999</c:v>
                </c:pt>
                <c:pt idx="160">
                  <c:v>0.94227000000000005</c:v>
                </c:pt>
                <c:pt idx="161">
                  <c:v>0.89188000000000001</c:v>
                </c:pt>
                <c:pt idx="162">
                  <c:v>0.95940000000000003</c:v>
                </c:pt>
                <c:pt idx="163">
                  <c:v>0.96891000000000005</c:v>
                </c:pt>
                <c:pt idx="164">
                  <c:v>0.95767000000000002</c:v>
                </c:pt>
                <c:pt idx="165">
                  <c:v>0.94803000000000004</c:v>
                </c:pt>
                <c:pt idx="166">
                  <c:v>0.95850999999999997</c:v>
                </c:pt>
                <c:pt idx="167">
                  <c:v>0.90773999999999999</c:v>
                </c:pt>
                <c:pt idx="168">
                  <c:v>0.95367000000000002</c:v>
                </c:pt>
                <c:pt idx="169">
                  <c:v>0.9879</c:v>
                </c:pt>
                <c:pt idx="170">
                  <c:v>0.96631999999999996</c:v>
                </c:pt>
                <c:pt idx="171">
                  <c:v>0.95218000000000003</c:v>
                </c:pt>
                <c:pt idx="172">
                  <c:v>0.95320000000000005</c:v>
                </c:pt>
                <c:pt idx="173">
                  <c:v>0.95650999999999997</c:v>
                </c:pt>
                <c:pt idx="174">
                  <c:v>0.95884000000000003</c:v>
                </c:pt>
                <c:pt idx="175">
                  <c:v>0.86350000000000005</c:v>
                </c:pt>
                <c:pt idx="176">
                  <c:v>0.87512999999999996</c:v>
                </c:pt>
                <c:pt idx="177">
                  <c:v>0.93527000000000005</c:v>
                </c:pt>
                <c:pt idx="178">
                  <c:v>0.92652000000000001</c:v>
                </c:pt>
                <c:pt idx="179">
                  <c:v>0.96270999999999995</c:v>
                </c:pt>
                <c:pt idx="180">
                  <c:v>0.96772999999999998</c:v>
                </c:pt>
                <c:pt idx="181">
                  <c:v>0.96262000000000003</c:v>
                </c:pt>
                <c:pt idx="182">
                  <c:v>0.9536</c:v>
                </c:pt>
                <c:pt idx="183">
                  <c:v>0.96081000000000005</c:v>
                </c:pt>
                <c:pt idx="184">
                  <c:v>0.88744000000000001</c:v>
                </c:pt>
                <c:pt idx="185">
                  <c:v>0.96150999999999998</c:v>
                </c:pt>
                <c:pt idx="186">
                  <c:v>0.98967000000000005</c:v>
                </c:pt>
                <c:pt idx="187">
                  <c:v>0.95262999999999998</c:v>
                </c:pt>
                <c:pt idx="188">
                  <c:v>0.93888000000000005</c:v>
                </c:pt>
                <c:pt idx="189">
                  <c:v>0.94818000000000002</c:v>
                </c:pt>
                <c:pt idx="190">
                  <c:v>0.86273</c:v>
                </c:pt>
                <c:pt idx="191">
                  <c:v>0.95589000000000002</c:v>
                </c:pt>
                <c:pt idx="192">
                  <c:v>0.80683000000000005</c:v>
                </c:pt>
                <c:pt idx="193">
                  <c:v>0.95391999999999999</c:v>
                </c:pt>
                <c:pt idx="194">
                  <c:v>0.75787000000000004</c:v>
                </c:pt>
                <c:pt idx="195">
                  <c:v>0.96064000000000005</c:v>
                </c:pt>
                <c:pt idx="196">
                  <c:v>0.97169000000000005</c:v>
                </c:pt>
                <c:pt idx="197">
                  <c:v>0.81264999999999998</c:v>
                </c:pt>
                <c:pt idx="198">
                  <c:v>0.93828</c:v>
                </c:pt>
                <c:pt idx="199">
                  <c:v>0.94213000000000002</c:v>
                </c:pt>
                <c:pt idx="200">
                  <c:v>0.77961999999999998</c:v>
                </c:pt>
                <c:pt idx="201">
                  <c:v>0.9133</c:v>
                </c:pt>
                <c:pt idx="202">
                  <c:v>0.92418</c:v>
                </c:pt>
                <c:pt idx="203">
                  <c:v>0.74811000000000005</c:v>
                </c:pt>
                <c:pt idx="204">
                  <c:v>0.77012999999999998</c:v>
                </c:pt>
                <c:pt idx="205">
                  <c:v>0.94979000000000002</c:v>
                </c:pt>
                <c:pt idx="206">
                  <c:v>0.74595999999999996</c:v>
                </c:pt>
                <c:pt idx="207">
                  <c:v>0.96033999999999997</c:v>
                </c:pt>
                <c:pt idx="208">
                  <c:v>0.94330000000000003</c:v>
                </c:pt>
                <c:pt idx="209">
                  <c:v>0.96438999999999997</c:v>
                </c:pt>
                <c:pt idx="210">
                  <c:v>0.96606000000000003</c:v>
                </c:pt>
                <c:pt idx="211">
                  <c:v>0.95879999999999999</c:v>
                </c:pt>
                <c:pt idx="212">
                  <c:v>0.90458000000000005</c:v>
                </c:pt>
                <c:pt idx="213">
                  <c:v>0.96164000000000005</c:v>
                </c:pt>
                <c:pt idx="214">
                  <c:v>0.96065999999999996</c:v>
                </c:pt>
                <c:pt idx="215">
                  <c:v>0.95682999999999996</c:v>
                </c:pt>
                <c:pt idx="216">
                  <c:v>0.86302999999999996</c:v>
                </c:pt>
                <c:pt idx="217">
                  <c:v>0.92479999999999996</c:v>
                </c:pt>
                <c:pt idx="218">
                  <c:v>0.93449000000000004</c:v>
                </c:pt>
                <c:pt idx="219">
                  <c:v>0.89395000000000002</c:v>
                </c:pt>
                <c:pt idx="220">
                  <c:v>0.75744999999999996</c:v>
                </c:pt>
                <c:pt idx="221">
                  <c:v>0.95252999999999999</c:v>
                </c:pt>
                <c:pt idx="222">
                  <c:v>0.70723999999999998</c:v>
                </c:pt>
                <c:pt idx="223">
                  <c:v>0.84462000000000004</c:v>
                </c:pt>
                <c:pt idx="224">
                  <c:v>0.94347999999999999</c:v>
                </c:pt>
                <c:pt idx="225">
                  <c:v>0.95313999999999999</c:v>
                </c:pt>
                <c:pt idx="226">
                  <c:v>0.94603999999999999</c:v>
                </c:pt>
                <c:pt idx="227">
                  <c:v>0.95908000000000004</c:v>
                </c:pt>
                <c:pt idx="228">
                  <c:v>0.94698000000000004</c:v>
                </c:pt>
                <c:pt idx="229">
                  <c:v>0.96247000000000005</c:v>
                </c:pt>
                <c:pt idx="230">
                  <c:v>0.79346000000000005</c:v>
                </c:pt>
                <c:pt idx="231">
                  <c:v>0.96040999999999999</c:v>
                </c:pt>
                <c:pt idx="232">
                  <c:v>0.74777000000000005</c:v>
                </c:pt>
                <c:pt idx="233">
                  <c:v>0.98919999999999997</c:v>
                </c:pt>
                <c:pt idx="234">
                  <c:v>0.80645999999999995</c:v>
                </c:pt>
                <c:pt idx="235">
                  <c:v>0.95555999999999996</c:v>
                </c:pt>
                <c:pt idx="236">
                  <c:v>0.80232999999999999</c:v>
                </c:pt>
                <c:pt idx="237">
                  <c:v>0.96926999999999996</c:v>
                </c:pt>
                <c:pt idx="238">
                  <c:v>0.95250000000000001</c:v>
                </c:pt>
                <c:pt idx="239">
                  <c:v>0.90534999999999999</c:v>
                </c:pt>
                <c:pt idx="240">
                  <c:v>0.96665999999999996</c:v>
                </c:pt>
                <c:pt idx="241">
                  <c:v>0.95001000000000002</c:v>
                </c:pt>
                <c:pt idx="242">
                  <c:v>0.96301000000000003</c:v>
                </c:pt>
                <c:pt idx="243">
                  <c:v>0.96440000000000003</c:v>
                </c:pt>
                <c:pt idx="244">
                  <c:v>0.76712999999999998</c:v>
                </c:pt>
                <c:pt idx="245">
                  <c:v>0.93481999999999998</c:v>
                </c:pt>
                <c:pt idx="246">
                  <c:v>0.96818000000000004</c:v>
                </c:pt>
                <c:pt idx="247">
                  <c:v>0.94925000000000004</c:v>
                </c:pt>
                <c:pt idx="248">
                  <c:v>0.96821000000000002</c:v>
                </c:pt>
                <c:pt idx="249">
                  <c:v>0.92120999999999997</c:v>
                </c:pt>
                <c:pt idx="250">
                  <c:v>0.94089</c:v>
                </c:pt>
                <c:pt idx="251">
                  <c:v>0.98892000000000002</c:v>
                </c:pt>
                <c:pt idx="252">
                  <c:v>0.93052999999999997</c:v>
                </c:pt>
                <c:pt idx="253">
                  <c:v>0.97450000000000003</c:v>
                </c:pt>
                <c:pt idx="254">
                  <c:v>0.96270999999999995</c:v>
                </c:pt>
                <c:pt idx="255">
                  <c:v>0.94338999999999995</c:v>
                </c:pt>
                <c:pt idx="256">
                  <c:v>0.96713000000000005</c:v>
                </c:pt>
                <c:pt idx="257">
                  <c:v>0.75805999999999996</c:v>
                </c:pt>
                <c:pt idx="258">
                  <c:v>0.98179000000000005</c:v>
                </c:pt>
                <c:pt idx="259">
                  <c:v>0.99477000000000004</c:v>
                </c:pt>
                <c:pt idx="260">
                  <c:v>0.95038999999999996</c:v>
                </c:pt>
                <c:pt idx="261">
                  <c:v>0.91095000000000004</c:v>
                </c:pt>
                <c:pt idx="262">
                  <c:v>0.75107000000000002</c:v>
                </c:pt>
                <c:pt idx="263">
                  <c:v>0.98956</c:v>
                </c:pt>
                <c:pt idx="264">
                  <c:v>0.95362999999999998</c:v>
                </c:pt>
                <c:pt idx="265">
                  <c:v>0.94015000000000004</c:v>
                </c:pt>
                <c:pt idx="266">
                  <c:v>0.93440000000000001</c:v>
                </c:pt>
                <c:pt idx="267">
                  <c:v>0.95218999999999998</c:v>
                </c:pt>
                <c:pt idx="268">
                  <c:v>0.95257999999999998</c:v>
                </c:pt>
                <c:pt idx="269">
                  <c:v>0.95047000000000004</c:v>
                </c:pt>
                <c:pt idx="270">
                  <c:v>0.75144</c:v>
                </c:pt>
                <c:pt idx="271">
                  <c:v>0.93257000000000001</c:v>
                </c:pt>
                <c:pt idx="272">
                  <c:v>0.94645000000000001</c:v>
                </c:pt>
                <c:pt idx="273">
                  <c:v>0.95325000000000004</c:v>
                </c:pt>
                <c:pt idx="274">
                  <c:v>0.91693999999999998</c:v>
                </c:pt>
                <c:pt idx="275">
                  <c:v>0.93130000000000002</c:v>
                </c:pt>
                <c:pt idx="276">
                  <c:v>0.93906999999999996</c:v>
                </c:pt>
                <c:pt idx="277">
                  <c:v>0.95694000000000001</c:v>
                </c:pt>
                <c:pt idx="278">
                  <c:v>0.93618999999999997</c:v>
                </c:pt>
                <c:pt idx="279">
                  <c:v>0.94972999999999996</c:v>
                </c:pt>
                <c:pt idx="280">
                  <c:v>0.96226999999999996</c:v>
                </c:pt>
                <c:pt idx="281">
                  <c:v>0.98267000000000004</c:v>
                </c:pt>
                <c:pt idx="282">
                  <c:v>0.94857999999999998</c:v>
                </c:pt>
                <c:pt idx="283">
                  <c:v>0.99517999999999995</c:v>
                </c:pt>
                <c:pt idx="284">
                  <c:v>0.72641</c:v>
                </c:pt>
                <c:pt idx="285">
                  <c:v>0.95337000000000005</c:v>
                </c:pt>
                <c:pt idx="286">
                  <c:v>0.95484999999999998</c:v>
                </c:pt>
                <c:pt idx="287">
                  <c:v>0.95320000000000005</c:v>
                </c:pt>
                <c:pt idx="288">
                  <c:v>0.94208999999999998</c:v>
                </c:pt>
                <c:pt idx="289">
                  <c:v>0.75893999999999995</c:v>
                </c:pt>
                <c:pt idx="290">
                  <c:v>0.78008999999999995</c:v>
                </c:pt>
                <c:pt idx="291">
                  <c:v>0.96355000000000002</c:v>
                </c:pt>
                <c:pt idx="292">
                  <c:v>0.95245000000000002</c:v>
                </c:pt>
                <c:pt idx="293">
                  <c:v>0.79786999999999997</c:v>
                </c:pt>
                <c:pt idx="294">
                  <c:v>0.95435999999999999</c:v>
                </c:pt>
                <c:pt idx="295">
                  <c:v>0.87746999999999997</c:v>
                </c:pt>
                <c:pt idx="296">
                  <c:v>0.71208000000000005</c:v>
                </c:pt>
                <c:pt idx="297">
                  <c:v>0.79156000000000004</c:v>
                </c:pt>
                <c:pt idx="298">
                  <c:v>0.92237000000000002</c:v>
                </c:pt>
                <c:pt idx="299">
                  <c:v>0.93413000000000002</c:v>
                </c:pt>
                <c:pt idx="300">
                  <c:v>0.93783000000000005</c:v>
                </c:pt>
                <c:pt idx="301">
                  <c:v>0.79986999999999997</c:v>
                </c:pt>
                <c:pt idx="302">
                  <c:v>0.70299999999999996</c:v>
                </c:pt>
                <c:pt idx="303">
                  <c:v>0.95421999999999996</c:v>
                </c:pt>
                <c:pt idx="304">
                  <c:v>0.86036000000000001</c:v>
                </c:pt>
                <c:pt idx="305">
                  <c:v>0.96423999999999999</c:v>
                </c:pt>
                <c:pt idx="306">
                  <c:v>0.99467000000000005</c:v>
                </c:pt>
                <c:pt idx="307">
                  <c:v>0.93845000000000001</c:v>
                </c:pt>
                <c:pt idx="308">
                  <c:v>0.96548</c:v>
                </c:pt>
                <c:pt idx="309">
                  <c:v>0.50017999999999996</c:v>
                </c:pt>
                <c:pt idx="310">
                  <c:v>0.94274000000000002</c:v>
                </c:pt>
                <c:pt idx="311">
                  <c:v>0.88380000000000003</c:v>
                </c:pt>
                <c:pt idx="312">
                  <c:v>0.95731999999999995</c:v>
                </c:pt>
                <c:pt idx="313">
                  <c:v>0.80086000000000002</c:v>
                </c:pt>
                <c:pt idx="314">
                  <c:v>0.95479000000000003</c:v>
                </c:pt>
                <c:pt idx="315">
                  <c:v>0.93159000000000003</c:v>
                </c:pt>
                <c:pt idx="316">
                  <c:v>0.95032000000000005</c:v>
                </c:pt>
                <c:pt idx="317">
                  <c:v>0.99143999999999999</c:v>
                </c:pt>
                <c:pt idx="318">
                  <c:v>0.98006000000000004</c:v>
                </c:pt>
                <c:pt idx="319">
                  <c:v>0.72804000000000002</c:v>
                </c:pt>
                <c:pt idx="320">
                  <c:v>0.72653000000000001</c:v>
                </c:pt>
                <c:pt idx="321">
                  <c:v>0.96518999999999999</c:v>
                </c:pt>
                <c:pt idx="322">
                  <c:v>0.91554999999999997</c:v>
                </c:pt>
                <c:pt idx="323">
                  <c:v>0.95069999999999999</c:v>
                </c:pt>
                <c:pt idx="324">
                  <c:v>0.94877</c:v>
                </c:pt>
                <c:pt idx="325">
                  <c:v>0.77688999999999997</c:v>
                </c:pt>
                <c:pt idx="326">
                  <c:v>0.99238000000000004</c:v>
                </c:pt>
                <c:pt idx="327">
                  <c:v>0.96553</c:v>
                </c:pt>
                <c:pt idx="328">
                  <c:v>0.80337999999999998</c:v>
                </c:pt>
                <c:pt idx="329">
                  <c:v>0.96279000000000003</c:v>
                </c:pt>
                <c:pt idx="330">
                  <c:v>0.9869</c:v>
                </c:pt>
                <c:pt idx="331">
                  <c:v>0.95542000000000005</c:v>
                </c:pt>
                <c:pt idx="332">
                  <c:v>0.99380999999999997</c:v>
                </c:pt>
                <c:pt idx="333">
                  <c:v>0.99270999999999998</c:v>
                </c:pt>
                <c:pt idx="334">
                  <c:v>0.96367999999999998</c:v>
                </c:pt>
                <c:pt idx="335">
                  <c:v>0.99116000000000004</c:v>
                </c:pt>
                <c:pt idx="336">
                  <c:v>0.76573000000000002</c:v>
                </c:pt>
                <c:pt idx="337">
                  <c:v>0.66849999999999998</c:v>
                </c:pt>
                <c:pt idx="338">
                  <c:v>0.92435</c:v>
                </c:pt>
                <c:pt idx="339">
                  <c:v>0.96447000000000005</c:v>
                </c:pt>
                <c:pt idx="340">
                  <c:v>0.80913000000000002</c:v>
                </c:pt>
                <c:pt idx="341">
                  <c:v>0.77822000000000002</c:v>
                </c:pt>
                <c:pt idx="342">
                  <c:v>0.53308999999999995</c:v>
                </c:pt>
                <c:pt idx="343">
                  <c:v>0.71406999999999998</c:v>
                </c:pt>
                <c:pt idx="344">
                  <c:v>0.88582000000000005</c:v>
                </c:pt>
                <c:pt idx="345">
                  <c:v>0.77344000000000002</c:v>
                </c:pt>
                <c:pt idx="346">
                  <c:v>0.80198000000000003</c:v>
                </c:pt>
                <c:pt idx="347">
                  <c:v>0.74911000000000005</c:v>
                </c:pt>
                <c:pt idx="348">
                  <c:v>0.75617999999999996</c:v>
                </c:pt>
                <c:pt idx="349">
                  <c:v>0.99511000000000005</c:v>
                </c:pt>
                <c:pt idx="350">
                  <c:v>0.72589000000000004</c:v>
                </c:pt>
                <c:pt idx="351">
                  <c:v>0.93249000000000004</c:v>
                </c:pt>
                <c:pt idx="352">
                  <c:v>0.89941000000000004</c:v>
                </c:pt>
                <c:pt idx="353">
                  <c:v>0.74280000000000002</c:v>
                </c:pt>
                <c:pt idx="354">
                  <c:v>0.77142999999999995</c:v>
                </c:pt>
                <c:pt idx="355">
                  <c:v>0.79259999999999997</c:v>
                </c:pt>
                <c:pt idx="356">
                  <c:v>0.99658000000000002</c:v>
                </c:pt>
                <c:pt idx="357">
                  <c:v>0.95733999999999997</c:v>
                </c:pt>
                <c:pt idx="358">
                  <c:v>0.88651999999999997</c:v>
                </c:pt>
                <c:pt idx="359">
                  <c:v>0.84589000000000003</c:v>
                </c:pt>
                <c:pt idx="360">
                  <c:v>0.84770000000000001</c:v>
                </c:pt>
                <c:pt idx="361">
                  <c:v>0.85794000000000004</c:v>
                </c:pt>
                <c:pt idx="362">
                  <c:v>0.95557999999999998</c:v>
                </c:pt>
                <c:pt idx="363">
                  <c:v>0.97958000000000001</c:v>
                </c:pt>
                <c:pt idx="364">
                  <c:v>0.70457999999999998</c:v>
                </c:pt>
                <c:pt idx="365">
                  <c:v>0.99880999999999998</c:v>
                </c:pt>
                <c:pt idx="366">
                  <c:v>0.86480000000000001</c:v>
                </c:pt>
                <c:pt idx="367">
                  <c:v>0.76973000000000003</c:v>
                </c:pt>
                <c:pt idx="368">
                  <c:v>0.95799999999999996</c:v>
                </c:pt>
                <c:pt idx="369">
                  <c:v>0.95196000000000003</c:v>
                </c:pt>
                <c:pt idx="370">
                  <c:v>0.82011000000000001</c:v>
                </c:pt>
                <c:pt idx="371">
                  <c:v>0.95494000000000001</c:v>
                </c:pt>
                <c:pt idx="372">
                  <c:v>0.85290999999999995</c:v>
                </c:pt>
                <c:pt idx="373">
                  <c:v>0.96369000000000005</c:v>
                </c:pt>
                <c:pt idx="374">
                  <c:v>0.81896000000000002</c:v>
                </c:pt>
                <c:pt idx="375">
                  <c:v>0.95440999999999998</c:v>
                </c:pt>
                <c:pt idx="376">
                  <c:v>0.95789000000000002</c:v>
                </c:pt>
                <c:pt idx="377">
                  <c:v>0.96958999999999995</c:v>
                </c:pt>
                <c:pt idx="378">
                  <c:v>0.96523000000000003</c:v>
                </c:pt>
                <c:pt idx="379">
                  <c:v>0.95591000000000004</c:v>
                </c:pt>
                <c:pt idx="380">
                  <c:v>0.88483999999999996</c:v>
                </c:pt>
                <c:pt idx="381">
                  <c:v>0.95355000000000001</c:v>
                </c:pt>
                <c:pt idx="382">
                  <c:v>0.95287999999999995</c:v>
                </c:pt>
                <c:pt idx="383">
                  <c:v>0.96562000000000003</c:v>
                </c:pt>
                <c:pt idx="384">
                  <c:v>0.96801999999999999</c:v>
                </c:pt>
                <c:pt idx="385">
                  <c:v>0.96509999999999996</c:v>
                </c:pt>
                <c:pt idx="386">
                  <c:v>0.95562999999999998</c:v>
                </c:pt>
                <c:pt idx="387">
                  <c:v>0.96530000000000005</c:v>
                </c:pt>
                <c:pt idx="388">
                  <c:v>0.95377000000000001</c:v>
                </c:pt>
                <c:pt idx="389">
                  <c:v>0.95647000000000004</c:v>
                </c:pt>
                <c:pt idx="390">
                  <c:v>0.96475</c:v>
                </c:pt>
                <c:pt idx="391">
                  <c:v>0.96433000000000002</c:v>
                </c:pt>
                <c:pt idx="392">
                  <c:v>0.88295999999999997</c:v>
                </c:pt>
                <c:pt idx="393">
                  <c:v>0.79995000000000005</c:v>
                </c:pt>
                <c:pt idx="394">
                  <c:v>0.94135000000000002</c:v>
                </c:pt>
                <c:pt idx="395">
                  <c:v>0.96311999999999998</c:v>
                </c:pt>
                <c:pt idx="396">
                  <c:v>0.96284999999999998</c:v>
                </c:pt>
                <c:pt idx="397">
                  <c:v>0.95679999999999998</c:v>
                </c:pt>
                <c:pt idx="398">
                  <c:v>0.96442000000000005</c:v>
                </c:pt>
                <c:pt idx="399">
                  <c:v>0.96387</c:v>
                </c:pt>
                <c:pt idx="400">
                  <c:v>0.95530000000000004</c:v>
                </c:pt>
                <c:pt idx="401">
                  <c:v>0.96175999999999995</c:v>
                </c:pt>
                <c:pt idx="402">
                  <c:v>0.81706999999999996</c:v>
                </c:pt>
                <c:pt idx="403">
                  <c:v>0.95518000000000003</c:v>
                </c:pt>
                <c:pt idx="404">
                  <c:v>0.96396000000000004</c:v>
                </c:pt>
                <c:pt idx="405">
                  <c:v>0.92422000000000004</c:v>
                </c:pt>
                <c:pt idx="406">
                  <c:v>0.97058999999999995</c:v>
                </c:pt>
                <c:pt idx="407">
                  <c:v>0.95864000000000005</c:v>
                </c:pt>
                <c:pt idx="408">
                  <c:v>0.99495</c:v>
                </c:pt>
                <c:pt idx="409">
                  <c:v>0.99894000000000005</c:v>
                </c:pt>
                <c:pt idx="410">
                  <c:v>0.99682999999999999</c:v>
                </c:pt>
                <c:pt idx="411">
                  <c:v>0.82279999999999998</c:v>
                </c:pt>
                <c:pt idx="412">
                  <c:v>0.99924999999999997</c:v>
                </c:pt>
                <c:pt idx="413">
                  <c:v>0.47365000000000002</c:v>
                </c:pt>
                <c:pt idx="414">
                  <c:v>0.99695</c:v>
                </c:pt>
                <c:pt idx="415">
                  <c:v>0.77302999999999999</c:v>
                </c:pt>
                <c:pt idx="416">
                  <c:v>0.88171999999999995</c:v>
                </c:pt>
                <c:pt idx="417">
                  <c:v>0.95438000000000001</c:v>
                </c:pt>
                <c:pt idx="418">
                  <c:v>0.96597</c:v>
                </c:pt>
                <c:pt idx="419">
                  <c:v>0.95637000000000005</c:v>
                </c:pt>
                <c:pt idx="420">
                  <c:v>0.95867999999999998</c:v>
                </c:pt>
                <c:pt idx="421">
                  <c:v>0.96621000000000001</c:v>
                </c:pt>
                <c:pt idx="422">
                  <c:v>0.95093000000000005</c:v>
                </c:pt>
                <c:pt idx="423">
                  <c:v>0.94608999999999999</c:v>
                </c:pt>
                <c:pt idx="424">
                  <c:v>0.95589999999999997</c:v>
                </c:pt>
                <c:pt idx="425">
                  <c:v>0.75917000000000001</c:v>
                </c:pt>
                <c:pt idx="426">
                  <c:v>0.94877</c:v>
                </c:pt>
                <c:pt idx="427">
                  <c:v>0.85575000000000001</c:v>
                </c:pt>
                <c:pt idx="428">
                  <c:v>0.81740000000000002</c:v>
                </c:pt>
                <c:pt idx="429">
                  <c:v>0.95589999999999997</c:v>
                </c:pt>
                <c:pt idx="430">
                  <c:v>0.81788000000000005</c:v>
                </c:pt>
                <c:pt idx="431">
                  <c:v>0.91908000000000001</c:v>
                </c:pt>
                <c:pt idx="432">
                  <c:v>0.86707999999999996</c:v>
                </c:pt>
                <c:pt idx="433">
                  <c:v>0.72097</c:v>
                </c:pt>
                <c:pt idx="434">
                  <c:v>0.88797999999999999</c:v>
                </c:pt>
                <c:pt idx="435">
                  <c:v>0.85285</c:v>
                </c:pt>
                <c:pt idx="436">
                  <c:v>0.94918999999999998</c:v>
                </c:pt>
                <c:pt idx="437">
                  <c:v>0.95062999999999998</c:v>
                </c:pt>
                <c:pt idx="438">
                  <c:v>0.94784999999999997</c:v>
                </c:pt>
                <c:pt idx="439">
                  <c:v>0.95831</c:v>
                </c:pt>
                <c:pt idx="440">
                  <c:v>0.95223000000000002</c:v>
                </c:pt>
                <c:pt idx="441">
                  <c:v>0.84628999999999999</c:v>
                </c:pt>
                <c:pt idx="442">
                  <c:v>0.95326999999999995</c:v>
                </c:pt>
                <c:pt idx="443">
                  <c:v>0.95370999999999995</c:v>
                </c:pt>
                <c:pt idx="444">
                  <c:v>0.60765000000000002</c:v>
                </c:pt>
                <c:pt idx="445">
                  <c:v>0.96209</c:v>
                </c:pt>
                <c:pt idx="446">
                  <c:v>0.99965999999999999</c:v>
                </c:pt>
                <c:pt idx="447">
                  <c:v>0.83633999999999997</c:v>
                </c:pt>
                <c:pt idx="448">
                  <c:v>0.96345999999999998</c:v>
                </c:pt>
                <c:pt idx="449">
                  <c:v>0.95918000000000003</c:v>
                </c:pt>
                <c:pt idx="450">
                  <c:v>0.69571000000000005</c:v>
                </c:pt>
                <c:pt idx="451">
                  <c:v>0.96331</c:v>
                </c:pt>
                <c:pt idx="452">
                  <c:v>0.74241000000000001</c:v>
                </c:pt>
                <c:pt idx="453">
                  <c:v>0.95084000000000002</c:v>
                </c:pt>
                <c:pt idx="454">
                  <c:v>0.96638000000000002</c:v>
                </c:pt>
                <c:pt idx="455">
                  <c:v>0.76034999999999997</c:v>
                </c:pt>
                <c:pt idx="456">
                  <c:v>0.91424000000000005</c:v>
                </c:pt>
                <c:pt idx="457">
                  <c:v>0.9597</c:v>
                </c:pt>
                <c:pt idx="458">
                  <c:v>0.80978000000000006</c:v>
                </c:pt>
                <c:pt idx="459">
                  <c:v>0.97087999999999997</c:v>
                </c:pt>
                <c:pt idx="460">
                  <c:v>0.96940000000000004</c:v>
                </c:pt>
                <c:pt idx="461">
                  <c:v>0.41194999999999998</c:v>
                </c:pt>
                <c:pt idx="462">
                  <c:v>0.95943999999999996</c:v>
                </c:pt>
                <c:pt idx="463">
                  <c:v>0.99999000000000005</c:v>
                </c:pt>
                <c:pt idx="464">
                  <c:v>0.92679999999999996</c:v>
                </c:pt>
                <c:pt idx="465">
                  <c:v>0.96960000000000002</c:v>
                </c:pt>
                <c:pt idx="466">
                  <c:v>0.94701999999999997</c:v>
                </c:pt>
                <c:pt idx="467">
                  <c:v>0.95828999999999998</c:v>
                </c:pt>
                <c:pt idx="468">
                  <c:v>0.95165</c:v>
                </c:pt>
                <c:pt idx="469">
                  <c:v>0.94162999999999997</c:v>
                </c:pt>
                <c:pt idx="470">
                  <c:v>0.94011999999999996</c:v>
                </c:pt>
                <c:pt idx="471">
                  <c:v>0.94433999999999996</c:v>
                </c:pt>
                <c:pt idx="472">
                  <c:v>0.89868000000000003</c:v>
                </c:pt>
                <c:pt idx="473">
                  <c:v>0.86043000000000003</c:v>
                </c:pt>
                <c:pt idx="474">
                  <c:v>0.82121</c:v>
                </c:pt>
                <c:pt idx="475">
                  <c:v>0.87773999999999996</c:v>
                </c:pt>
                <c:pt idx="476">
                  <c:v>0.85107999999999995</c:v>
                </c:pt>
                <c:pt idx="477">
                  <c:v>0.95747000000000004</c:v>
                </c:pt>
                <c:pt idx="478">
                  <c:v>0.84450999999999998</c:v>
                </c:pt>
                <c:pt idx="479">
                  <c:v>0.81086999999999998</c:v>
                </c:pt>
                <c:pt idx="480">
                  <c:v>0.72241999999999995</c:v>
                </c:pt>
                <c:pt idx="481">
                  <c:v>0.91149000000000002</c:v>
                </c:pt>
                <c:pt idx="482">
                  <c:v>0.97238999999999998</c:v>
                </c:pt>
                <c:pt idx="483">
                  <c:v>0.87570000000000003</c:v>
                </c:pt>
                <c:pt idx="484">
                  <c:v>0.81979999999999997</c:v>
                </c:pt>
                <c:pt idx="485">
                  <c:v>0.95111999999999997</c:v>
                </c:pt>
                <c:pt idx="486">
                  <c:v>0.82938000000000001</c:v>
                </c:pt>
                <c:pt idx="487">
                  <c:v>0.78508999999999995</c:v>
                </c:pt>
                <c:pt idx="488">
                  <c:v>0.89663000000000004</c:v>
                </c:pt>
                <c:pt idx="489">
                  <c:v>0.94857000000000002</c:v>
                </c:pt>
                <c:pt idx="490">
                  <c:v>0.89375000000000004</c:v>
                </c:pt>
                <c:pt idx="491">
                  <c:v>0.90854000000000001</c:v>
                </c:pt>
                <c:pt idx="492">
                  <c:v>0.81679000000000002</c:v>
                </c:pt>
                <c:pt idx="493">
                  <c:v>0.76053999999999999</c:v>
                </c:pt>
                <c:pt idx="494">
                  <c:v>0.95374000000000003</c:v>
                </c:pt>
                <c:pt idx="495">
                  <c:v>0.84321999999999997</c:v>
                </c:pt>
                <c:pt idx="496">
                  <c:v>0.84577000000000002</c:v>
                </c:pt>
                <c:pt idx="497">
                  <c:v>0.94528999999999996</c:v>
                </c:pt>
                <c:pt idx="498">
                  <c:v>0.92883000000000004</c:v>
                </c:pt>
                <c:pt idx="499">
                  <c:v>0.95508000000000004</c:v>
                </c:pt>
                <c:pt idx="500">
                  <c:v>0.95760000000000001</c:v>
                </c:pt>
                <c:pt idx="501">
                  <c:v>0.97750999999999999</c:v>
                </c:pt>
                <c:pt idx="502">
                  <c:v>0.97751999999999994</c:v>
                </c:pt>
                <c:pt idx="503">
                  <c:v>0.89463000000000004</c:v>
                </c:pt>
                <c:pt idx="504">
                  <c:v>0.93596000000000001</c:v>
                </c:pt>
                <c:pt idx="505">
                  <c:v>0.71308000000000005</c:v>
                </c:pt>
                <c:pt idx="506">
                  <c:v>0.76314000000000004</c:v>
                </c:pt>
                <c:pt idx="507">
                  <c:v>0.80030000000000001</c:v>
                </c:pt>
                <c:pt idx="508">
                  <c:v>0.96531</c:v>
                </c:pt>
                <c:pt idx="509">
                  <c:v>0.97063999999999995</c:v>
                </c:pt>
                <c:pt idx="510">
                  <c:v>0.96438000000000001</c:v>
                </c:pt>
                <c:pt idx="511">
                  <c:v>0.95555999999999996</c:v>
                </c:pt>
                <c:pt idx="512">
                  <c:v>0.96957000000000004</c:v>
                </c:pt>
                <c:pt idx="513">
                  <c:v>0.96977999999999998</c:v>
                </c:pt>
                <c:pt idx="514">
                  <c:v>0.9325</c:v>
                </c:pt>
                <c:pt idx="515">
                  <c:v>0.96682999999999997</c:v>
                </c:pt>
                <c:pt idx="516">
                  <c:v>0.97069000000000005</c:v>
                </c:pt>
                <c:pt idx="517">
                  <c:v>0.94618999999999998</c:v>
                </c:pt>
                <c:pt idx="518">
                  <c:v>0.94989999999999997</c:v>
                </c:pt>
                <c:pt idx="519">
                  <c:v>0.91132000000000002</c:v>
                </c:pt>
                <c:pt idx="520">
                  <c:v>0.91707000000000005</c:v>
                </c:pt>
                <c:pt idx="521">
                  <c:v>0.71760000000000002</c:v>
                </c:pt>
                <c:pt idx="522">
                  <c:v>0.95174000000000003</c:v>
                </c:pt>
                <c:pt idx="523">
                  <c:v>0.94879000000000002</c:v>
                </c:pt>
                <c:pt idx="524">
                  <c:v>0.95438999999999996</c:v>
                </c:pt>
                <c:pt idx="525">
                  <c:v>0.97684000000000004</c:v>
                </c:pt>
                <c:pt idx="526">
                  <c:v>0.94815000000000005</c:v>
                </c:pt>
                <c:pt idx="527">
                  <c:v>0.94506999999999997</c:v>
                </c:pt>
                <c:pt idx="528">
                  <c:v>0.94894000000000001</c:v>
                </c:pt>
                <c:pt idx="529">
                  <c:v>0.95694000000000001</c:v>
                </c:pt>
                <c:pt idx="530">
                  <c:v>0.95001999999999998</c:v>
                </c:pt>
                <c:pt idx="531">
                  <c:v>0.79180862859271295</c:v>
                </c:pt>
                <c:pt idx="532">
                  <c:v>0.88050996132387904</c:v>
                </c:pt>
                <c:pt idx="533">
                  <c:v>0.82966043066434603</c:v>
                </c:pt>
                <c:pt idx="534">
                  <c:v>0.90802764715005901</c:v>
                </c:pt>
                <c:pt idx="535">
                  <c:v>0.85403542392322396</c:v>
                </c:pt>
                <c:pt idx="536">
                  <c:v>0.90090999999999999</c:v>
                </c:pt>
                <c:pt idx="537">
                  <c:v>0.95119912860668598</c:v>
                </c:pt>
                <c:pt idx="538">
                  <c:v>0.844026824547493</c:v>
                </c:pt>
                <c:pt idx="539">
                  <c:v>0.88912999999999998</c:v>
                </c:pt>
                <c:pt idx="540">
                  <c:v>0.89310055710854597</c:v>
                </c:pt>
                <c:pt idx="541">
                  <c:v>0.96177924439999696</c:v>
                </c:pt>
                <c:pt idx="542">
                  <c:v>0.90269999999999995</c:v>
                </c:pt>
                <c:pt idx="543">
                  <c:v>0.96955000000000002</c:v>
                </c:pt>
                <c:pt idx="544">
                  <c:v>0.87551825411911699</c:v>
                </c:pt>
                <c:pt idx="545">
                  <c:v>0.94236904266008203</c:v>
                </c:pt>
                <c:pt idx="546">
                  <c:v>0.75401336576865896</c:v>
                </c:pt>
                <c:pt idx="547">
                  <c:v>0.91866999999999999</c:v>
                </c:pt>
                <c:pt idx="548">
                  <c:v>0.96115921761076795</c:v>
                </c:pt>
                <c:pt idx="549">
                  <c:v>0.78268000000000004</c:v>
                </c:pt>
                <c:pt idx="550">
                  <c:v>0.95984083912967899</c:v>
                </c:pt>
                <c:pt idx="551">
                  <c:v>0.91403596908013796</c:v>
                </c:pt>
                <c:pt idx="552">
                  <c:v>0.96992999999999996</c:v>
                </c:pt>
                <c:pt idx="553">
                  <c:v>0.85084671108122001</c:v>
                </c:pt>
                <c:pt idx="554">
                  <c:v>0.96787570239569598</c:v>
                </c:pt>
                <c:pt idx="555">
                  <c:v>0.80466919279120097</c:v>
                </c:pt>
                <c:pt idx="556">
                  <c:v>0.93977999999999995</c:v>
                </c:pt>
                <c:pt idx="557">
                  <c:v>0.77474608237940101</c:v>
                </c:pt>
                <c:pt idx="558">
                  <c:v>0.88786096996627994</c:v>
                </c:pt>
                <c:pt idx="559">
                  <c:v>0.95337000000000005</c:v>
                </c:pt>
                <c:pt idx="560">
                  <c:v>0.96419707491856499</c:v>
                </c:pt>
                <c:pt idx="561">
                  <c:v>0.86134999999999995</c:v>
                </c:pt>
                <c:pt idx="562">
                  <c:v>0.80078765781207395</c:v>
                </c:pt>
                <c:pt idx="563">
                  <c:v>0.97590040507086895</c:v>
                </c:pt>
                <c:pt idx="564">
                  <c:v>0.95249595801689402</c:v>
                </c:pt>
                <c:pt idx="565">
                  <c:v>0.91896999999999995</c:v>
                </c:pt>
                <c:pt idx="566">
                  <c:v>0.91508940249622095</c:v>
                </c:pt>
                <c:pt idx="567">
                  <c:v>0.83087999999999995</c:v>
                </c:pt>
                <c:pt idx="568">
                  <c:v>0.86022505806222604</c:v>
                </c:pt>
                <c:pt idx="569">
                  <c:v>0.88776040081014096</c:v>
                </c:pt>
                <c:pt idx="570">
                  <c:v>0.80542728495536797</c:v>
                </c:pt>
                <c:pt idx="571">
                  <c:v>0.83565</c:v>
                </c:pt>
                <c:pt idx="572">
                  <c:v>0.95979360311040596</c:v>
                </c:pt>
                <c:pt idx="573">
                  <c:v>0.75742139237230299</c:v>
                </c:pt>
                <c:pt idx="574">
                  <c:v>0.89341800542715999</c:v>
                </c:pt>
                <c:pt idx="575">
                  <c:v>0.96128000000000002</c:v>
                </c:pt>
                <c:pt idx="576">
                  <c:v>0.91158716424860298</c:v>
                </c:pt>
                <c:pt idx="577">
                  <c:v>0.86213982584385296</c:v>
                </c:pt>
                <c:pt idx="578">
                  <c:v>0.83792639663829305</c:v>
                </c:pt>
                <c:pt idx="579">
                  <c:v>0.85781376242159801</c:v>
                </c:pt>
                <c:pt idx="580">
                  <c:v>0.85862044742693699</c:v>
                </c:pt>
                <c:pt idx="581">
                  <c:v>0.94518000000000002</c:v>
                </c:pt>
                <c:pt idx="582">
                  <c:v>0.84382283540983405</c:v>
                </c:pt>
                <c:pt idx="584">
                  <c:v>0.89350681077593397</c:v>
                </c:pt>
                <c:pt idx="586">
                  <c:v>0.99732375413113705</c:v>
                </c:pt>
                <c:pt idx="587">
                  <c:v>0.86764311658002202</c:v>
                </c:pt>
                <c:pt idx="589">
                  <c:v>0.96170225236011897</c:v>
                </c:pt>
                <c:pt idx="590">
                  <c:v>0.96715786530669501</c:v>
                </c:pt>
                <c:pt idx="591">
                  <c:v>0.96689577911741498</c:v>
                </c:pt>
                <c:pt idx="592">
                  <c:v>0.86909000000000003</c:v>
                </c:pt>
                <c:pt idx="593">
                  <c:v>0.84132931258026</c:v>
                </c:pt>
                <c:pt idx="594">
                  <c:v>0.888880044762694</c:v>
                </c:pt>
                <c:pt idx="595">
                  <c:v>0.72072808588912396</c:v>
                </c:pt>
                <c:pt idx="596">
                  <c:v>0.87077000000000004</c:v>
                </c:pt>
                <c:pt idx="597">
                  <c:v>0.96461377352157496</c:v>
                </c:pt>
                <c:pt idx="598">
                  <c:v>0.88714525604565098</c:v>
                </c:pt>
                <c:pt idx="599">
                  <c:v>0.97182000000000002</c:v>
                </c:pt>
                <c:pt idx="600">
                  <c:v>0.75371200769005298</c:v>
                </c:pt>
                <c:pt idx="601">
                  <c:v>0.84148772985061204</c:v>
                </c:pt>
                <c:pt idx="602">
                  <c:v>0.67043104863764602</c:v>
                </c:pt>
                <c:pt idx="603">
                  <c:v>0.85397402474739004</c:v>
                </c:pt>
                <c:pt idx="604">
                  <c:v>0.83492642765297798</c:v>
                </c:pt>
                <c:pt idx="605">
                  <c:v>0.92888844803891002</c:v>
                </c:pt>
                <c:pt idx="606">
                  <c:v>0.91522246338008395</c:v>
                </c:pt>
                <c:pt idx="607">
                  <c:v>0.908928109598377</c:v>
                </c:pt>
                <c:pt idx="608">
                  <c:v>0.83873053335499703</c:v>
                </c:pt>
                <c:pt idx="609">
                  <c:v>0.92447785663107995</c:v>
                </c:pt>
                <c:pt idx="610">
                  <c:v>0.86251999999999995</c:v>
                </c:pt>
                <c:pt idx="611">
                  <c:v>0.96110362195632904</c:v>
                </c:pt>
                <c:pt idx="612">
                  <c:v>0.96007033889640603</c:v>
                </c:pt>
                <c:pt idx="614">
                  <c:v>0.89387970938905603</c:v>
                </c:pt>
                <c:pt idx="615">
                  <c:v>0.84701757307077197</c:v>
                </c:pt>
                <c:pt idx="616">
                  <c:v>0.93676999999999999</c:v>
                </c:pt>
                <c:pt idx="617">
                  <c:v>0.95450238436212698</c:v>
                </c:pt>
                <c:pt idx="618">
                  <c:v>0.75636220561672995</c:v>
                </c:pt>
                <c:pt idx="619">
                  <c:v>0.96331201788370102</c:v>
                </c:pt>
                <c:pt idx="620">
                  <c:v>0.93235606682687899</c:v>
                </c:pt>
                <c:pt idx="621">
                  <c:v>0.91210078927425497</c:v>
                </c:pt>
                <c:pt idx="622">
                  <c:v>0.82971808693010995</c:v>
                </c:pt>
                <c:pt idx="623">
                  <c:v>0.90627110114006404</c:v>
                </c:pt>
                <c:pt idx="624">
                  <c:v>0.96732074561344905</c:v>
                </c:pt>
                <c:pt idx="625">
                  <c:v>0.89097547290749102</c:v>
                </c:pt>
                <c:pt idx="626">
                  <c:v>0.89229000000000003</c:v>
                </c:pt>
                <c:pt idx="627">
                  <c:v>0.89859625989020797</c:v>
                </c:pt>
                <c:pt idx="628">
                  <c:v>0.96904522973221896</c:v>
                </c:pt>
                <c:pt idx="629">
                  <c:v>0.84114785582796703</c:v>
                </c:pt>
                <c:pt idx="630">
                  <c:v>0.75233214100000001</c:v>
                </c:pt>
                <c:pt idx="631">
                  <c:v>0.95536884236983</c:v>
                </c:pt>
                <c:pt idx="632">
                  <c:v>0.96752524628917203</c:v>
                </c:pt>
                <c:pt idx="635">
                  <c:v>0.88375575411524598</c:v>
                </c:pt>
                <c:pt idx="636">
                  <c:v>0.96256012147403702</c:v>
                </c:pt>
                <c:pt idx="637">
                  <c:v>0.97148000000000001</c:v>
                </c:pt>
                <c:pt idx="638">
                  <c:v>0.80715999999999999</c:v>
                </c:pt>
                <c:pt idx="639">
                  <c:v>0.87921000000000005</c:v>
                </c:pt>
                <c:pt idx="640">
                  <c:v>0.91434389942126104</c:v>
                </c:pt>
                <c:pt idx="641">
                  <c:v>0.96270699810760396</c:v>
                </c:pt>
                <c:pt idx="642">
                  <c:v>0.88950452663636903</c:v>
                </c:pt>
                <c:pt idx="645">
                  <c:v>0.80995022376909898</c:v>
                </c:pt>
                <c:pt idx="646">
                  <c:v>0.84934936369209502</c:v>
                </c:pt>
                <c:pt idx="647">
                  <c:v>0.96409999999999996</c:v>
                </c:pt>
                <c:pt idx="648">
                  <c:v>0.86178560643975799</c:v>
                </c:pt>
                <c:pt idx="649">
                  <c:v>0.95023096620429204</c:v>
                </c:pt>
                <c:pt idx="651">
                  <c:v>0.78104037030358897</c:v>
                </c:pt>
                <c:pt idx="652">
                  <c:v>0.90492571970963098</c:v>
                </c:pt>
                <c:pt idx="653">
                  <c:v>0.99798608295246505</c:v>
                </c:pt>
                <c:pt idx="654">
                  <c:v>0.86590136275781604</c:v>
                </c:pt>
                <c:pt idx="655">
                  <c:v>0.94869000000000003</c:v>
                </c:pt>
                <c:pt idx="656">
                  <c:v>0.85843931425644704</c:v>
                </c:pt>
                <c:pt idx="657">
                  <c:v>0.83542973280815003</c:v>
                </c:pt>
                <c:pt idx="658">
                  <c:v>0.83509266745872601</c:v>
                </c:pt>
                <c:pt idx="659">
                  <c:v>0.79320902119805403</c:v>
                </c:pt>
                <c:pt idx="660">
                  <c:v>0.96891320959083105</c:v>
                </c:pt>
                <c:pt idx="661">
                  <c:v>0.86743528532634895</c:v>
                </c:pt>
                <c:pt idx="663">
                  <c:v>0.76414935192864797</c:v>
                </c:pt>
                <c:pt idx="664">
                  <c:v>0.80481651936925502</c:v>
                </c:pt>
                <c:pt idx="665">
                  <c:v>0.96784230930226001</c:v>
                </c:pt>
                <c:pt idx="666">
                  <c:v>0.88863902212972801</c:v>
                </c:pt>
                <c:pt idx="667">
                  <c:v>0.983606533160156</c:v>
                </c:pt>
                <c:pt idx="668">
                  <c:v>0.96758226958204796</c:v>
                </c:pt>
                <c:pt idx="669">
                  <c:v>0.91268747386349403</c:v>
                </c:pt>
                <c:pt idx="670">
                  <c:v>0.745035501345508</c:v>
                </c:pt>
                <c:pt idx="671">
                  <c:v>0.883488456170194</c:v>
                </c:pt>
                <c:pt idx="672">
                  <c:v>0.94117504672042795</c:v>
                </c:pt>
                <c:pt idx="674">
                  <c:v>0.84088340029181297</c:v>
                </c:pt>
                <c:pt idx="675">
                  <c:v>0.95869000000000004</c:v>
                </c:pt>
                <c:pt idx="676">
                  <c:v>0.95045000000000002</c:v>
                </c:pt>
                <c:pt idx="677">
                  <c:v>0.97389000000000003</c:v>
                </c:pt>
                <c:pt idx="678">
                  <c:v>0.75843038227701598</c:v>
                </c:pt>
                <c:pt idx="679">
                  <c:v>0.88326176515416799</c:v>
                </c:pt>
                <c:pt idx="680">
                  <c:v>0.94052999999999998</c:v>
                </c:pt>
                <c:pt idx="682">
                  <c:v>0.92502661726642399</c:v>
                </c:pt>
                <c:pt idx="683">
                  <c:v>0.94244882403212404</c:v>
                </c:pt>
                <c:pt idx="684">
                  <c:v>0.87363430894053795</c:v>
                </c:pt>
                <c:pt idx="685">
                  <c:v>0.82957999999999998</c:v>
                </c:pt>
                <c:pt idx="688">
                  <c:v>0.86023389736197198</c:v>
                </c:pt>
                <c:pt idx="690">
                  <c:v>0.95107154738469002</c:v>
                </c:pt>
                <c:pt idx="691">
                  <c:v>0.97038518770672799</c:v>
                </c:pt>
                <c:pt idx="692">
                  <c:v>0.86522301726794704</c:v>
                </c:pt>
                <c:pt idx="693">
                  <c:v>0.93020487046247702</c:v>
                </c:pt>
                <c:pt idx="694">
                  <c:v>0.98960237674757601</c:v>
                </c:pt>
                <c:pt idx="695">
                  <c:v>0.99517999999999995</c:v>
                </c:pt>
                <c:pt idx="696">
                  <c:v>0.84235000000000004</c:v>
                </c:pt>
                <c:pt idx="697">
                  <c:v>0.82267113340465003</c:v>
                </c:pt>
                <c:pt idx="698">
                  <c:v>0.86458300777804298</c:v>
                </c:pt>
                <c:pt idx="699">
                  <c:v>0.80711852597802003</c:v>
                </c:pt>
                <c:pt idx="702">
                  <c:v>0.98870999999999998</c:v>
                </c:pt>
                <c:pt idx="704">
                  <c:v>0.91386414629563295</c:v>
                </c:pt>
                <c:pt idx="705">
                  <c:v>0.98701000000000005</c:v>
                </c:pt>
                <c:pt idx="706">
                  <c:v>0.96306378379608504</c:v>
                </c:pt>
                <c:pt idx="707">
                  <c:v>0.97585</c:v>
                </c:pt>
                <c:pt idx="709">
                  <c:v>0.92750999999999995</c:v>
                </c:pt>
                <c:pt idx="710">
                  <c:v>0.95594000000000001</c:v>
                </c:pt>
                <c:pt idx="711">
                  <c:v>0.90742054943705897</c:v>
                </c:pt>
                <c:pt idx="712">
                  <c:v>0.90544427773785796</c:v>
                </c:pt>
                <c:pt idx="713">
                  <c:v>0.81072</c:v>
                </c:pt>
                <c:pt idx="714">
                  <c:v>0.97655072089817396</c:v>
                </c:pt>
                <c:pt idx="715">
                  <c:v>0.96590042817947397</c:v>
                </c:pt>
                <c:pt idx="716">
                  <c:v>0.86539777908839799</c:v>
                </c:pt>
                <c:pt idx="717">
                  <c:v>0.78459638914734897</c:v>
                </c:pt>
                <c:pt idx="718">
                  <c:v>0.95729997920793897</c:v>
                </c:pt>
                <c:pt idx="719">
                  <c:v>0.96898232068231405</c:v>
                </c:pt>
                <c:pt idx="720">
                  <c:v>0.80011656468208403</c:v>
                </c:pt>
                <c:pt idx="721">
                  <c:v>0.88412000000000002</c:v>
                </c:pt>
                <c:pt idx="722">
                  <c:v>0.86846301267424497</c:v>
                </c:pt>
                <c:pt idx="723">
                  <c:v>0.866104638723039</c:v>
                </c:pt>
                <c:pt idx="724">
                  <c:v>0.98000263136939303</c:v>
                </c:pt>
                <c:pt idx="725">
                  <c:v>0.99529999999999996</c:v>
                </c:pt>
                <c:pt idx="726">
                  <c:v>0.87716731599280295</c:v>
                </c:pt>
                <c:pt idx="727">
                  <c:v>0.88322475534379896</c:v>
                </c:pt>
                <c:pt idx="728">
                  <c:v>0.82675834607557197</c:v>
                </c:pt>
                <c:pt idx="729">
                  <c:v>0.89476296492415297</c:v>
                </c:pt>
                <c:pt idx="730">
                  <c:v>0.821087345017253</c:v>
                </c:pt>
                <c:pt idx="731">
                  <c:v>0.96433999999999997</c:v>
                </c:pt>
                <c:pt idx="732">
                  <c:v>0.90541000000000005</c:v>
                </c:pt>
                <c:pt idx="733">
                  <c:v>0.96023159491547605</c:v>
                </c:pt>
                <c:pt idx="734">
                  <c:v>0.96567677807195196</c:v>
                </c:pt>
                <c:pt idx="735">
                  <c:v>0.95868729946696996</c:v>
                </c:pt>
                <c:pt idx="737">
                  <c:v>0.96555999999999997</c:v>
                </c:pt>
                <c:pt idx="738">
                  <c:v>0.97253000000000001</c:v>
                </c:pt>
                <c:pt idx="739">
                  <c:v>0.87884961694070796</c:v>
                </c:pt>
                <c:pt idx="740">
                  <c:v>0.90176999999999996</c:v>
                </c:pt>
                <c:pt idx="741">
                  <c:v>0.77133008932192104</c:v>
                </c:pt>
                <c:pt idx="742">
                  <c:v>0.88377691193555197</c:v>
                </c:pt>
                <c:pt idx="743">
                  <c:v>0.86256631176119902</c:v>
                </c:pt>
                <c:pt idx="744">
                  <c:v>0.80836657742742901</c:v>
                </c:pt>
                <c:pt idx="745">
                  <c:v>0.85319592065334304</c:v>
                </c:pt>
                <c:pt idx="748">
                  <c:v>0.76329180149237497</c:v>
                </c:pt>
                <c:pt idx="749">
                  <c:v>0.94137000000000004</c:v>
                </c:pt>
                <c:pt idx="750">
                  <c:v>0.75052360498677695</c:v>
                </c:pt>
                <c:pt idx="751">
                  <c:v>0.99514999999999998</c:v>
                </c:pt>
                <c:pt idx="752">
                  <c:v>0.96920494113391598</c:v>
                </c:pt>
                <c:pt idx="754">
                  <c:v>0.81558467407202395</c:v>
                </c:pt>
                <c:pt idx="756">
                  <c:v>0.75077345582059096</c:v>
                </c:pt>
                <c:pt idx="757">
                  <c:v>0.99487000000000003</c:v>
                </c:pt>
                <c:pt idx="758">
                  <c:v>0.76986162231914301</c:v>
                </c:pt>
                <c:pt idx="760">
                  <c:v>0.77526767787494399</c:v>
                </c:pt>
                <c:pt idx="761">
                  <c:v>0.84082000000000001</c:v>
                </c:pt>
                <c:pt idx="762">
                  <c:v>0.809056265923909</c:v>
                </c:pt>
                <c:pt idx="763">
                  <c:v>0.96357185512474297</c:v>
                </c:pt>
                <c:pt idx="764">
                  <c:v>0.99521999999999999</c:v>
                </c:pt>
                <c:pt idx="765">
                  <c:v>0.92613924659311997</c:v>
                </c:pt>
                <c:pt idx="766">
                  <c:v>0.99819503374854701</c:v>
                </c:pt>
                <c:pt idx="767">
                  <c:v>0.991560214959886</c:v>
                </c:pt>
                <c:pt idx="768">
                  <c:v>0.94384000000000001</c:v>
                </c:pt>
                <c:pt idx="769">
                  <c:v>0.892135626919211</c:v>
                </c:pt>
                <c:pt idx="770">
                  <c:v>0.98124</c:v>
                </c:pt>
                <c:pt idx="771">
                  <c:v>0.91964999999999997</c:v>
                </c:pt>
                <c:pt idx="772">
                  <c:v>0.84577999999999998</c:v>
                </c:pt>
                <c:pt idx="773">
                  <c:v>0.95669725595980004</c:v>
                </c:pt>
                <c:pt idx="774">
                  <c:v>0.84359945199179298</c:v>
                </c:pt>
                <c:pt idx="775">
                  <c:v>0.95994000000000002</c:v>
                </c:pt>
                <c:pt idx="776">
                  <c:v>0.89532913362782796</c:v>
                </c:pt>
                <c:pt idx="777">
                  <c:v>0.94777999999999996</c:v>
                </c:pt>
                <c:pt idx="778">
                  <c:v>0.88688114872615098</c:v>
                </c:pt>
                <c:pt idx="779">
                  <c:v>0.90247503961599895</c:v>
                </c:pt>
                <c:pt idx="780">
                  <c:v>0.91049999999999998</c:v>
                </c:pt>
                <c:pt idx="781">
                  <c:v>0.76590392404619201</c:v>
                </c:pt>
                <c:pt idx="782">
                  <c:v>0.77832199821023695</c:v>
                </c:pt>
                <c:pt idx="783">
                  <c:v>0.85112834175570395</c:v>
                </c:pt>
                <c:pt idx="784">
                  <c:v>0.75717281383303903</c:v>
                </c:pt>
                <c:pt idx="785">
                  <c:v>0.99469400690609899</c:v>
                </c:pt>
                <c:pt idx="786">
                  <c:v>0.97862954693618798</c:v>
                </c:pt>
                <c:pt idx="787">
                  <c:v>0.88849852699083698</c:v>
                </c:pt>
                <c:pt idx="788">
                  <c:v>0.96597149405748095</c:v>
                </c:pt>
                <c:pt idx="789">
                  <c:v>0.90560442062924995</c:v>
                </c:pt>
                <c:pt idx="790">
                  <c:v>0.78901403928260005</c:v>
                </c:pt>
                <c:pt idx="791">
                  <c:v>0.94710000000000005</c:v>
                </c:pt>
                <c:pt idx="792">
                  <c:v>0.91508</c:v>
                </c:pt>
                <c:pt idx="793">
                  <c:v>0.84350514924864295</c:v>
                </c:pt>
                <c:pt idx="794">
                  <c:v>0.86980712075024802</c:v>
                </c:pt>
                <c:pt idx="795">
                  <c:v>0.80598000000000003</c:v>
                </c:pt>
                <c:pt idx="796">
                  <c:v>0.81145069978420903</c:v>
                </c:pt>
                <c:pt idx="797">
                  <c:v>0.96286000000000005</c:v>
                </c:pt>
                <c:pt idx="798">
                  <c:v>0.69886999999999999</c:v>
                </c:pt>
                <c:pt idx="799">
                  <c:v>0.96392291489028303</c:v>
                </c:pt>
                <c:pt idx="800">
                  <c:v>0.92621911297994397</c:v>
                </c:pt>
                <c:pt idx="801">
                  <c:v>0.90536387246662797</c:v>
                </c:pt>
                <c:pt idx="802">
                  <c:v>0.90759999999999996</c:v>
                </c:pt>
                <c:pt idx="803">
                  <c:v>0.99558999999999997</c:v>
                </c:pt>
                <c:pt idx="804">
                  <c:v>0.72732987298082796</c:v>
                </c:pt>
                <c:pt idx="805">
                  <c:v>0.93815087920128004</c:v>
                </c:pt>
                <c:pt idx="806">
                  <c:v>0.942737763324343</c:v>
                </c:pt>
                <c:pt idx="808">
                  <c:v>0.89864777157546805</c:v>
                </c:pt>
                <c:pt idx="809">
                  <c:v>0.79757213744698696</c:v>
                </c:pt>
                <c:pt idx="810">
                  <c:v>0.918364710507098</c:v>
                </c:pt>
                <c:pt idx="811">
                  <c:v>0.82618275854836798</c:v>
                </c:pt>
                <c:pt idx="812">
                  <c:v>0.88958999999999999</c:v>
                </c:pt>
                <c:pt idx="813">
                  <c:v>0.895679527017198</c:v>
                </c:pt>
                <c:pt idx="814">
                  <c:v>0.98947007040428803</c:v>
                </c:pt>
                <c:pt idx="816">
                  <c:v>0.90981124085523701</c:v>
                </c:pt>
                <c:pt idx="817">
                  <c:v>0.82661127564897596</c:v>
                </c:pt>
                <c:pt idx="818">
                  <c:v>0.90803</c:v>
                </c:pt>
                <c:pt idx="819">
                  <c:v>0.84357076606175396</c:v>
                </c:pt>
                <c:pt idx="822">
                  <c:v>0.99648572781900302</c:v>
                </c:pt>
                <c:pt idx="826">
                  <c:v>0.98717147703774699</c:v>
                </c:pt>
                <c:pt idx="827">
                  <c:v>0.86554510503553905</c:v>
                </c:pt>
                <c:pt idx="828">
                  <c:v>0.88188797078061998</c:v>
                </c:pt>
                <c:pt idx="830">
                  <c:v>0.84773682247055504</c:v>
                </c:pt>
                <c:pt idx="831">
                  <c:v>0.99641873295632</c:v>
                </c:pt>
                <c:pt idx="832">
                  <c:v>0.78086339212989597</c:v>
                </c:pt>
                <c:pt idx="833">
                  <c:v>0.92968242438499504</c:v>
                </c:pt>
                <c:pt idx="834">
                  <c:v>0.83784875201577802</c:v>
                </c:pt>
                <c:pt idx="835">
                  <c:v>0.91659000000000002</c:v>
                </c:pt>
                <c:pt idx="836">
                  <c:v>0.92986640903829199</c:v>
                </c:pt>
                <c:pt idx="837">
                  <c:v>0.96294999999999997</c:v>
                </c:pt>
                <c:pt idx="838">
                  <c:v>0.99222482864820405</c:v>
                </c:pt>
                <c:pt idx="839">
                  <c:v>0.93613377295587796</c:v>
                </c:pt>
                <c:pt idx="841">
                  <c:v>0.91147</c:v>
                </c:pt>
                <c:pt idx="842">
                  <c:v>0.99567000000000005</c:v>
                </c:pt>
                <c:pt idx="843">
                  <c:v>0.88937838609110198</c:v>
                </c:pt>
                <c:pt idx="844">
                  <c:v>0.82169005875120005</c:v>
                </c:pt>
                <c:pt idx="845">
                  <c:v>0.90381876061655997</c:v>
                </c:pt>
                <c:pt idx="846">
                  <c:v>0.90924876264747601</c:v>
                </c:pt>
                <c:pt idx="847">
                  <c:v>0.927016327165475</c:v>
                </c:pt>
                <c:pt idx="848">
                  <c:v>0.99320632758914595</c:v>
                </c:pt>
                <c:pt idx="849">
                  <c:v>0.92590579536818096</c:v>
                </c:pt>
                <c:pt idx="850">
                  <c:v>0.95983618044180596</c:v>
                </c:pt>
                <c:pt idx="851">
                  <c:v>0.80756312627728999</c:v>
                </c:pt>
                <c:pt idx="852">
                  <c:v>0.85214788888555104</c:v>
                </c:pt>
                <c:pt idx="853">
                  <c:v>0.89339352788108595</c:v>
                </c:pt>
                <c:pt idx="854">
                  <c:v>0.89409375396788104</c:v>
                </c:pt>
                <c:pt idx="855">
                  <c:v>0.89069103563526797</c:v>
                </c:pt>
                <c:pt idx="856">
                  <c:v>0.80817285724872001</c:v>
                </c:pt>
                <c:pt idx="857">
                  <c:v>0.84344251907235501</c:v>
                </c:pt>
                <c:pt idx="858">
                  <c:v>0.86741811121974999</c:v>
                </c:pt>
                <c:pt idx="859">
                  <c:v>0.82487682761372205</c:v>
                </c:pt>
                <c:pt idx="860">
                  <c:v>0.99428248461274205</c:v>
                </c:pt>
                <c:pt idx="861">
                  <c:v>0.79054901970880997</c:v>
                </c:pt>
                <c:pt idx="863">
                  <c:v>0.86373</c:v>
                </c:pt>
                <c:pt idx="865">
                  <c:v>0.75129999999999997</c:v>
                </c:pt>
                <c:pt idx="866">
                  <c:v>0.92354063798254704</c:v>
                </c:pt>
                <c:pt idx="867">
                  <c:v>0.90547197066728402</c:v>
                </c:pt>
                <c:pt idx="868">
                  <c:v>0.87217</c:v>
                </c:pt>
                <c:pt idx="869">
                  <c:v>0.92547607010842303</c:v>
                </c:pt>
                <c:pt idx="870">
                  <c:v>0.87964056537575197</c:v>
                </c:pt>
                <c:pt idx="871">
                  <c:v>0.9506</c:v>
                </c:pt>
                <c:pt idx="872">
                  <c:v>0.98758163883824801</c:v>
                </c:pt>
                <c:pt idx="873">
                  <c:v>0.961731116676382</c:v>
                </c:pt>
                <c:pt idx="874">
                  <c:v>0.87125620313511798</c:v>
                </c:pt>
                <c:pt idx="875">
                  <c:v>0.96497560365033697</c:v>
                </c:pt>
                <c:pt idx="876">
                  <c:v>0.91274404102263995</c:v>
                </c:pt>
                <c:pt idx="877">
                  <c:v>0.92452999999999996</c:v>
                </c:pt>
                <c:pt idx="878">
                  <c:v>0.99541999999999997</c:v>
                </c:pt>
                <c:pt idx="879">
                  <c:v>0.89847533328666096</c:v>
                </c:pt>
                <c:pt idx="880">
                  <c:v>0.99736999999999998</c:v>
                </c:pt>
                <c:pt idx="881">
                  <c:v>0.889432672164155</c:v>
                </c:pt>
                <c:pt idx="882">
                  <c:v>0.87845099851589503</c:v>
                </c:pt>
                <c:pt idx="883">
                  <c:v>0.89534000000000002</c:v>
                </c:pt>
                <c:pt idx="884">
                  <c:v>0.86412400648589305</c:v>
                </c:pt>
                <c:pt idx="885">
                  <c:v>0.96749287829311204</c:v>
                </c:pt>
                <c:pt idx="886">
                  <c:v>0.89316000007025498</c:v>
                </c:pt>
                <c:pt idx="887">
                  <c:v>0.83059327028428598</c:v>
                </c:pt>
                <c:pt idx="889">
                  <c:v>0.80596980584389799</c:v>
                </c:pt>
                <c:pt idx="890">
                  <c:v>0.95913000000000004</c:v>
                </c:pt>
                <c:pt idx="891">
                  <c:v>0.96808329438622498</c:v>
                </c:pt>
                <c:pt idx="892">
                  <c:v>0.88048000000000004</c:v>
                </c:pt>
                <c:pt idx="893">
                  <c:v>0.87974908745260905</c:v>
                </c:pt>
                <c:pt idx="894">
                  <c:v>0.92586000000000002</c:v>
                </c:pt>
                <c:pt idx="895">
                  <c:v>0.96501277919872097</c:v>
                </c:pt>
                <c:pt idx="896">
                  <c:v>0.94027246441174805</c:v>
                </c:pt>
                <c:pt idx="897">
                  <c:v>0.88376999999999994</c:v>
                </c:pt>
                <c:pt idx="898">
                  <c:v>0.89207000000000003</c:v>
                </c:pt>
                <c:pt idx="899">
                  <c:v>0.99638000000000004</c:v>
                </c:pt>
                <c:pt idx="900">
                  <c:v>0.99145693665163404</c:v>
                </c:pt>
                <c:pt idx="901">
                  <c:v>0.90552999999999995</c:v>
                </c:pt>
                <c:pt idx="902">
                  <c:v>0.98581763171629999</c:v>
                </c:pt>
                <c:pt idx="903">
                  <c:v>0.87931392733654401</c:v>
                </c:pt>
                <c:pt idx="904">
                  <c:v>0.81292362103870697</c:v>
                </c:pt>
                <c:pt idx="905">
                  <c:v>0.99139999999999995</c:v>
                </c:pt>
                <c:pt idx="906">
                  <c:v>0.93330000000000002</c:v>
                </c:pt>
                <c:pt idx="907">
                  <c:v>0.96803027090730598</c:v>
                </c:pt>
                <c:pt idx="908">
                  <c:v>0.89722134592235303</c:v>
                </c:pt>
                <c:pt idx="909">
                  <c:v>0.98843999999999999</c:v>
                </c:pt>
                <c:pt idx="910">
                  <c:v>0.895572260179752</c:v>
                </c:pt>
                <c:pt idx="911">
                  <c:v>0.92677758909090302</c:v>
                </c:pt>
                <c:pt idx="912">
                  <c:v>0.80183463539017696</c:v>
                </c:pt>
                <c:pt idx="913">
                  <c:v>0.86265000000000003</c:v>
                </c:pt>
                <c:pt idx="914">
                  <c:v>0.93410072104284003</c:v>
                </c:pt>
                <c:pt idx="915">
                  <c:v>0.86485563909865604</c:v>
                </c:pt>
                <c:pt idx="916">
                  <c:v>0.91239999999999999</c:v>
                </c:pt>
                <c:pt idx="918">
                  <c:v>0.917033608152239</c:v>
                </c:pt>
                <c:pt idx="919">
                  <c:v>0.91747035908903096</c:v>
                </c:pt>
                <c:pt idx="920">
                  <c:v>0.99734347177625504</c:v>
                </c:pt>
                <c:pt idx="921">
                  <c:v>0.77943690335590698</c:v>
                </c:pt>
                <c:pt idx="922">
                  <c:v>0.85306999999999999</c:v>
                </c:pt>
                <c:pt idx="923">
                  <c:v>0.91517999999999999</c:v>
                </c:pt>
                <c:pt idx="924">
                  <c:v>0.839319059806933</c:v>
                </c:pt>
                <c:pt idx="925">
                  <c:v>0.79702634379730597</c:v>
                </c:pt>
                <c:pt idx="926">
                  <c:v>0.99591505609442499</c:v>
                </c:pt>
                <c:pt idx="927">
                  <c:v>0.906542871361525</c:v>
                </c:pt>
                <c:pt idx="928">
                  <c:v>0.99134013382911801</c:v>
                </c:pt>
                <c:pt idx="929">
                  <c:v>0.91535162407257897</c:v>
                </c:pt>
                <c:pt idx="930">
                  <c:v>0.81788954554286597</c:v>
                </c:pt>
                <c:pt idx="931">
                  <c:v>0.76475000000000004</c:v>
                </c:pt>
                <c:pt idx="932">
                  <c:v>0.94437131934983398</c:v>
                </c:pt>
                <c:pt idx="933">
                  <c:v>0.99077292950746698</c:v>
                </c:pt>
                <c:pt idx="934">
                  <c:v>0.99272099999999996</c:v>
                </c:pt>
                <c:pt idx="935">
                  <c:v>0.78764344096960004</c:v>
                </c:pt>
                <c:pt idx="936">
                  <c:v>0.99377200665248</c:v>
                </c:pt>
                <c:pt idx="937">
                  <c:v>0.89272168465269197</c:v>
                </c:pt>
                <c:pt idx="938">
                  <c:v>0.99463000000000001</c:v>
                </c:pt>
                <c:pt idx="939">
                  <c:v>0.96721448167592605</c:v>
                </c:pt>
                <c:pt idx="940">
                  <c:v>0.99174133730464897</c:v>
                </c:pt>
                <c:pt idx="941">
                  <c:v>0.96874737212114503</c:v>
                </c:pt>
                <c:pt idx="942">
                  <c:v>0.93414521439127995</c:v>
                </c:pt>
                <c:pt idx="943">
                  <c:v>0.94557797734273996</c:v>
                </c:pt>
                <c:pt idx="944">
                  <c:v>0.95504681962495197</c:v>
                </c:pt>
                <c:pt idx="945">
                  <c:v>0.95693383531466802</c:v>
                </c:pt>
                <c:pt idx="946">
                  <c:v>0.91368317806714505</c:v>
                </c:pt>
                <c:pt idx="947">
                  <c:v>0.86493530869448199</c:v>
                </c:pt>
                <c:pt idx="948">
                  <c:v>0.93339491373168404</c:v>
                </c:pt>
                <c:pt idx="949">
                  <c:v>0.96843999999999997</c:v>
                </c:pt>
                <c:pt idx="950">
                  <c:v>0.88466999999999996</c:v>
                </c:pt>
                <c:pt idx="951">
                  <c:v>0.91879</c:v>
                </c:pt>
                <c:pt idx="952">
                  <c:v>0.91969000000000001</c:v>
                </c:pt>
                <c:pt idx="953">
                  <c:v>0.99736999999999998</c:v>
                </c:pt>
                <c:pt idx="956">
                  <c:v>0.95319245373143102</c:v>
                </c:pt>
                <c:pt idx="957">
                  <c:v>0.96808214364105705</c:v>
                </c:pt>
                <c:pt idx="958">
                  <c:v>0.90798361067924804</c:v>
                </c:pt>
                <c:pt idx="959">
                  <c:v>0.81476000000000004</c:v>
                </c:pt>
                <c:pt idx="960">
                  <c:v>0.85233000000000003</c:v>
                </c:pt>
                <c:pt idx="962">
                  <c:v>0.79599375464148903</c:v>
                </c:pt>
                <c:pt idx="963">
                  <c:v>0.90259999999999996</c:v>
                </c:pt>
                <c:pt idx="964">
                  <c:v>0.85329999999999995</c:v>
                </c:pt>
                <c:pt idx="965">
                  <c:v>0.94755010289772501</c:v>
                </c:pt>
                <c:pt idx="967">
                  <c:v>0.88713598377921199</c:v>
                </c:pt>
                <c:pt idx="968">
                  <c:v>0.99617946550965997</c:v>
                </c:pt>
                <c:pt idx="969">
                  <c:v>0.86342907108001898</c:v>
                </c:pt>
                <c:pt idx="970">
                  <c:v>0.83860000000000001</c:v>
                </c:pt>
                <c:pt idx="971">
                  <c:v>0.93593999999999999</c:v>
                </c:pt>
                <c:pt idx="972">
                  <c:v>0.95294066034161695</c:v>
                </c:pt>
                <c:pt idx="973">
                  <c:v>0.870622533850405</c:v>
                </c:pt>
                <c:pt idx="974">
                  <c:v>0.85670040785148005</c:v>
                </c:pt>
                <c:pt idx="975">
                  <c:v>0.99804000000000004</c:v>
                </c:pt>
                <c:pt idx="976">
                  <c:v>0.923697505007679</c:v>
                </c:pt>
                <c:pt idx="977">
                  <c:v>0.89663552303183502</c:v>
                </c:pt>
                <c:pt idx="978">
                  <c:v>0.92436838237029495</c:v>
                </c:pt>
                <c:pt idx="979">
                  <c:v>0.88487400888011003</c:v>
                </c:pt>
                <c:pt idx="980">
                  <c:v>0.83162388408917798</c:v>
                </c:pt>
                <c:pt idx="982">
                  <c:v>0.76697672532261696</c:v>
                </c:pt>
                <c:pt idx="983">
                  <c:v>0.99624999999999997</c:v>
                </c:pt>
                <c:pt idx="984">
                  <c:v>0.94484077513800502</c:v>
                </c:pt>
                <c:pt idx="985">
                  <c:v>0.788108325059096</c:v>
                </c:pt>
                <c:pt idx="986">
                  <c:v>0.94694999999999996</c:v>
                </c:pt>
                <c:pt idx="988">
                  <c:v>0.68667371003886102</c:v>
                </c:pt>
                <c:pt idx="989">
                  <c:v>0.96018669690566005</c:v>
                </c:pt>
                <c:pt idx="990">
                  <c:v>0.91840999999999995</c:v>
                </c:pt>
                <c:pt idx="991">
                  <c:v>0.91246215434297195</c:v>
                </c:pt>
                <c:pt idx="992">
                  <c:v>0.93432999999999999</c:v>
                </c:pt>
                <c:pt idx="994">
                  <c:v>0.75448061573953895</c:v>
                </c:pt>
                <c:pt idx="995">
                  <c:v>0.86398897879980996</c:v>
                </c:pt>
                <c:pt idx="996">
                  <c:v>0.75635761765916598</c:v>
                </c:pt>
                <c:pt idx="997">
                  <c:v>0.99590999999999996</c:v>
                </c:pt>
                <c:pt idx="998">
                  <c:v>0.99792000000000003</c:v>
                </c:pt>
                <c:pt idx="999">
                  <c:v>0.884877580908498</c:v>
                </c:pt>
                <c:pt idx="1000">
                  <c:v>0.86102949304235699</c:v>
                </c:pt>
                <c:pt idx="1001">
                  <c:v>0.93527853631975599</c:v>
                </c:pt>
                <c:pt idx="1002">
                  <c:v>0.96411008051653102</c:v>
                </c:pt>
                <c:pt idx="1003">
                  <c:v>0.75412509999999999</c:v>
                </c:pt>
                <c:pt idx="1004">
                  <c:v>0.77859419355519499</c:v>
                </c:pt>
                <c:pt idx="1006">
                  <c:v>0.95803583721771302</c:v>
                </c:pt>
                <c:pt idx="1007">
                  <c:v>0.99736999999999998</c:v>
                </c:pt>
                <c:pt idx="1008">
                  <c:v>0.88820224101424405</c:v>
                </c:pt>
                <c:pt idx="1009">
                  <c:v>0.88133976425096705</c:v>
                </c:pt>
                <c:pt idx="1010">
                  <c:v>0.897810651551332</c:v>
                </c:pt>
                <c:pt idx="1011">
                  <c:v>0.99082000000000003</c:v>
                </c:pt>
                <c:pt idx="1012">
                  <c:v>0.92531375666439797</c:v>
                </c:pt>
                <c:pt idx="1013">
                  <c:v>0.90265047759547701</c:v>
                </c:pt>
                <c:pt idx="1015">
                  <c:v>0.91669267533453802</c:v>
                </c:pt>
                <c:pt idx="1016">
                  <c:v>0.91842999999999997</c:v>
                </c:pt>
                <c:pt idx="1017">
                  <c:v>0.99684193140117305</c:v>
                </c:pt>
                <c:pt idx="1018">
                  <c:v>0.77384833211347204</c:v>
                </c:pt>
                <c:pt idx="1019">
                  <c:v>0.87233000000000005</c:v>
                </c:pt>
                <c:pt idx="1020">
                  <c:v>0.85527111598125405</c:v>
                </c:pt>
                <c:pt idx="1021">
                  <c:v>0.99302000000000001</c:v>
                </c:pt>
                <c:pt idx="1022">
                  <c:v>0.99785999999999997</c:v>
                </c:pt>
                <c:pt idx="1024">
                  <c:v>0.99655477186373798</c:v>
                </c:pt>
                <c:pt idx="1025">
                  <c:v>0.99795999999999996</c:v>
                </c:pt>
                <c:pt idx="1026">
                  <c:v>0.989743835363596</c:v>
                </c:pt>
                <c:pt idx="1027">
                  <c:v>0.99104999999999999</c:v>
                </c:pt>
                <c:pt idx="1028">
                  <c:v>0.91444999999999999</c:v>
                </c:pt>
                <c:pt idx="1029">
                  <c:v>0.92593000000000003</c:v>
                </c:pt>
                <c:pt idx="1031">
                  <c:v>0.97829999999999995</c:v>
                </c:pt>
                <c:pt idx="1032">
                  <c:v>0.803835177444019</c:v>
                </c:pt>
                <c:pt idx="1034">
                  <c:v>0.922489762521293</c:v>
                </c:pt>
                <c:pt idx="1035">
                  <c:v>0.88795999999999997</c:v>
                </c:pt>
                <c:pt idx="1037">
                  <c:v>0.88983999999999996</c:v>
                </c:pt>
                <c:pt idx="1038">
                  <c:v>0.82740448920548004</c:v>
                </c:pt>
                <c:pt idx="1039">
                  <c:v>0.89993253072996104</c:v>
                </c:pt>
                <c:pt idx="1040">
                  <c:v>0.90511577239942298</c:v>
                </c:pt>
                <c:pt idx="1041">
                  <c:v>0.98799000000000003</c:v>
                </c:pt>
                <c:pt idx="1042">
                  <c:v>0.85316666478279701</c:v>
                </c:pt>
                <c:pt idx="1043">
                  <c:v>0.99711000000000005</c:v>
                </c:pt>
                <c:pt idx="1044">
                  <c:v>0.98818075947047301</c:v>
                </c:pt>
                <c:pt idx="1045">
                  <c:v>0.91299335715079799</c:v>
                </c:pt>
                <c:pt idx="1046">
                  <c:v>0.881616371334218</c:v>
                </c:pt>
                <c:pt idx="1047">
                  <c:v>0.960653319945873</c:v>
                </c:pt>
                <c:pt idx="1048">
                  <c:v>0.92466999999999999</c:v>
                </c:pt>
                <c:pt idx="1049">
                  <c:v>0.98609999999999998</c:v>
                </c:pt>
                <c:pt idx="1050">
                  <c:v>0.96645859480905005</c:v>
                </c:pt>
                <c:pt idx="1051">
                  <c:v>0.93347000000000002</c:v>
                </c:pt>
                <c:pt idx="1052">
                  <c:v>0.89649000000000001</c:v>
                </c:pt>
                <c:pt idx="1053">
                  <c:v>0.87532741036110495</c:v>
                </c:pt>
                <c:pt idx="1054">
                  <c:v>0.89038213282994705</c:v>
                </c:pt>
                <c:pt idx="1055">
                  <c:v>0.97165604131750005</c:v>
                </c:pt>
                <c:pt idx="1056">
                  <c:v>0.91919874282791103</c:v>
                </c:pt>
                <c:pt idx="1057">
                  <c:v>0.84857226960028498</c:v>
                </c:pt>
                <c:pt idx="1058">
                  <c:v>0.66709929097692799</c:v>
                </c:pt>
                <c:pt idx="1059">
                  <c:v>0.90318063108168001</c:v>
                </c:pt>
                <c:pt idx="1060">
                  <c:v>0.96786048620449405</c:v>
                </c:pt>
                <c:pt idx="1061">
                  <c:v>0.87146000000000001</c:v>
                </c:pt>
                <c:pt idx="1062">
                  <c:v>0.60917348590270304</c:v>
                </c:pt>
                <c:pt idx="1063">
                  <c:v>0.98681855860505296</c:v>
                </c:pt>
                <c:pt idx="1065">
                  <c:v>0.99661</c:v>
                </c:pt>
                <c:pt idx="1066">
                  <c:v>0.99291296740143498</c:v>
                </c:pt>
                <c:pt idx="1067">
                  <c:v>0.87379670284076405</c:v>
                </c:pt>
                <c:pt idx="1070">
                  <c:v>0.91522846337709896</c:v>
                </c:pt>
                <c:pt idx="1071">
                  <c:v>0.86550171068380199</c:v>
                </c:pt>
                <c:pt idx="1072">
                  <c:v>0.99132194230327697</c:v>
                </c:pt>
                <c:pt idx="1073">
                  <c:v>0.99618876235978604</c:v>
                </c:pt>
                <c:pt idx="1074">
                  <c:v>0.998011087932971</c:v>
                </c:pt>
                <c:pt idx="1075">
                  <c:v>0.88327780903340403</c:v>
                </c:pt>
                <c:pt idx="1076">
                  <c:v>0.95718999999999999</c:v>
                </c:pt>
                <c:pt idx="1077">
                  <c:v>0.93359911816390295</c:v>
                </c:pt>
                <c:pt idx="1078">
                  <c:v>0.87750454527914601</c:v>
                </c:pt>
                <c:pt idx="1079">
                  <c:v>0.99255044143304705</c:v>
                </c:pt>
                <c:pt idx="1080">
                  <c:v>0.99365000000000003</c:v>
                </c:pt>
                <c:pt idx="1081">
                  <c:v>0.977235946096639</c:v>
                </c:pt>
                <c:pt idx="1082">
                  <c:v>0.87901020485516002</c:v>
                </c:pt>
                <c:pt idx="1083">
                  <c:v>0.99394218014811098</c:v>
                </c:pt>
                <c:pt idx="1084">
                  <c:v>0.88243964725971202</c:v>
                </c:pt>
                <c:pt idx="1085">
                  <c:v>0.70093422476603096</c:v>
                </c:pt>
                <c:pt idx="1086">
                  <c:v>0.88610931784563296</c:v>
                </c:pt>
                <c:pt idx="1087">
                  <c:v>0.91351692993910305</c:v>
                </c:pt>
                <c:pt idx="1088">
                  <c:v>0.93608999999999998</c:v>
                </c:pt>
                <c:pt idx="1089">
                  <c:v>0.99607088070092997</c:v>
                </c:pt>
                <c:pt idx="1090">
                  <c:v>0.81873880526330101</c:v>
                </c:pt>
                <c:pt idx="1091">
                  <c:v>0.99333000000000005</c:v>
                </c:pt>
                <c:pt idx="1092">
                  <c:v>0.94588335061887396</c:v>
                </c:pt>
                <c:pt idx="1093">
                  <c:v>0.79283653218158301</c:v>
                </c:pt>
                <c:pt idx="1094">
                  <c:v>0.99941000000000002</c:v>
                </c:pt>
                <c:pt idx="1095">
                  <c:v>0.90657279115760303</c:v>
                </c:pt>
                <c:pt idx="1096">
                  <c:v>0.87351098866305099</c:v>
                </c:pt>
                <c:pt idx="1098">
                  <c:v>0.98372525517966702</c:v>
                </c:pt>
                <c:pt idx="1099">
                  <c:v>0.86007018032298699</c:v>
                </c:pt>
                <c:pt idx="1100">
                  <c:v>0.91831195272615296</c:v>
                </c:pt>
                <c:pt idx="1101">
                  <c:v>0.96639030000000004</c:v>
                </c:pt>
                <c:pt idx="1102">
                  <c:v>0.99876557618584405</c:v>
                </c:pt>
                <c:pt idx="1103">
                  <c:v>0.95581000000000005</c:v>
                </c:pt>
                <c:pt idx="1104">
                  <c:v>0.76534481498478502</c:v>
                </c:pt>
                <c:pt idx="1105">
                  <c:v>0.94763572839147603</c:v>
                </c:pt>
                <c:pt idx="1106">
                  <c:v>0.81447000000000003</c:v>
                </c:pt>
                <c:pt idx="1107">
                  <c:v>0.77283999999999997</c:v>
                </c:pt>
                <c:pt idx="1108">
                  <c:v>0.99863072992813295</c:v>
                </c:pt>
                <c:pt idx="1110">
                  <c:v>0.99774464115216899</c:v>
                </c:pt>
                <c:pt idx="1111">
                  <c:v>0.99463834273004303</c:v>
                </c:pt>
                <c:pt idx="1112">
                  <c:v>0.99934000000000001</c:v>
                </c:pt>
                <c:pt idx="1113">
                  <c:v>0.82348234958156996</c:v>
                </c:pt>
                <c:pt idx="1115">
                  <c:v>0.85801174824961102</c:v>
                </c:pt>
                <c:pt idx="1116">
                  <c:v>0.99468897192750505</c:v>
                </c:pt>
                <c:pt idx="1117">
                  <c:v>0.85458465636310799</c:v>
                </c:pt>
                <c:pt idx="1118">
                  <c:v>0.95359000000000005</c:v>
                </c:pt>
                <c:pt idx="1119">
                  <c:v>0.97675364747255999</c:v>
                </c:pt>
                <c:pt idx="1120">
                  <c:v>0.96927484735832803</c:v>
                </c:pt>
                <c:pt idx="1121">
                  <c:v>0.99591342827363505</c:v>
                </c:pt>
                <c:pt idx="1122">
                  <c:v>0.97924</c:v>
                </c:pt>
                <c:pt idx="1123">
                  <c:v>0.97123999999999999</c:v>
                </c:pt>
                <c:pt idx="1124">
                  <c:v>0.82377999999999996</c:v>
                </c:pt>
                <c:pt idx="1125">
                  <c:v>0.98919000000000001</c:v>
                </c:pt>
                <c:pt idx="1126">
                  <c:v>0.96675999999999995</c:v>
                </c:pt>
                <c:pt idx="1127">
                  <c:v>0.86109739598408597</c:v>
                </c:pt>
                <c:pt idx="1128">
                  <c:v>0.917214953224473</c:v>
                </c:pt>
                <c:pt idx="1129">
                  <c:v>0.98468727714394899</c:v>
                </c:pt>
                <c:pt idx="1130">
                  <c:v>0.98465346474762405</c:v>
                </c:pt>
                <c:pt idx="1131">
                  <c:v>0.96480999999999995</c:v>
                </c:pt>
                <c:pt idx="1132">
                  <c:v>0.99790058721254704</c:v>
                </c:pt>
                <c:pt idx="1133">
                  <c:v>0.98643294433305495</c:v>
                </c:pt>
                <c:pt idx="1134">
                  <c:v>0.986160255214661</c:v>
                </c:pt>
                <c:pt idx="1135">
                  <c:v>0.89544551025781005</c:v>
                </c:pt>
                <c:pt idx="1136">
                  <c:v>0.99534837822240296</c:v>
                </c:pt>
                <c:pt idx="1137">
                  <c:v>0.95569000000000004</c:v>
                </c:pt>
                <c:pt idx="1138">
                  <c:v>0.99263999999999997</c:v>
                </c:pt>
                <c:pt idx="1139">
                  <c:v>0.99142190277339404</c:v>
                </c:pt>
                <c:pt idx="1140">
                  <c:v>0.89604315102469401</c:v>
                </c:pt>
                <c:pt idx="1141">
                  <c:v>0.78596999999999995</c:v>
                </c:pt>
                <c:pt idx="1142">
                  <c:v>0.92867603992620495</c:v>
                </c:pt>
                <c:pt idx="1145">
                  <c:v>0.83672269226180795</c:v>
                </c:pt>
                <c:pt idx="1147">
                  <c:v>0.82023252705324901</c:v>
                </c:pt>
                <c:pt idx="1148">
                  <c:v>0.99219000000000002</c:v>
                </c:pt>
                <c:pt idx="1150">
                  <c:v>0.99906710945704202</c:v>
                </c:pt>
                <c:pt idx="1151">
                  <c:v>0.74719999999999998</c:v>
                </c:pt>
                <c:pt idx="1152">
                  <c:v>0.99346000000000001</c:v>
                </c:pt>
                <c:pt idx="1153">
                  <c:v>0.94911999999999996</c:v>
                </c:pt>
                <c:pt idx="1154">
                  <c:v>0.912890616991473</c:v>
                </c:pt>
                <c:pt idx="1155">
                  <c:v>0.95916000000000001</c:v>
                </c:pt>
                <c:pt idx="1156">
                  <c:v>0.90357742955637599</c:v>
                </c:pt>
                <c:pt idx="1157">
                  <c:v>0.27461955834556401</c:v>
                </c:pt>
                <c:pt idx="1158">
                  <c:v>0.92503917254301005</c:v>
                </c:pt>
                <c:pt idx="1159">
                  <c:v>0.88027171152588002</c:v>
                </c:pt>
                <c:pt idx="1161">
                  <c:v>0.99696555371175999</c:v>
                </c:pt>
                <c:pt idx="1162">
                  <c:v>0.99489714604025103</c:v>
                </c:pt>
                <c:pt idx="1164">
                  <c:v>0.92581000000000002</c:v>
                </c:pt>
                <c:pt idx="1165">
                  <c:v>0.96736775917681805</c:v>
                </c:pt>
                <c:pt idx="1168">
                  <c:v>0.88336000000000003</c:v>
                </c:pt>
                <c:pt idx="1169">
                  <c:v>0.95152999999999999</c:v>
                </c:pt>
                <c:pt idx="1171">
                  <c:v>0.97157566364728598</c:v>
                </c:pt>
                <c:pt idx="1172">
                  <c:v>0.962840944612253</c:v>
                </c:pt>
                <c:pt idx="1173">
                  <c:v>0.99070999999999998</c:v>
                </c:pt>
                <c:pt idx="1174">
                  <c:v>0.94812181003579499</c:v>
                </c:pt>
                <c:pt idx="1177">
                  <c:v>0.99988826533542496</c:v>
                </c:pt>
                <c:pt idx="1178">
                  <c:v>0.99155000000000004</c:v>
                </c:pt>
                <c:pt idx="1179">
                  <c:v>0.95113707708690098</c:v>
                </c:pt>
                <c:pt idx="1180">
                  <c:v>0.94124181793230199</c:v>
                </c:pt>
                <c:pt idx="1181">
                  <c:v>0.855267388710091</c:v>
                </c:pt>
                <c:pt idx="1182">
                  <c:v>0.96362898633188998</c:v>
                </c:pt>
                <c:pt idx="1183">
                  <c:v>0.99815440177652204</c:v>
                </c:pt>
                <c:pt idx="1184">
                  <c:v>0.93103465304337996</c:v>
                </c:pt>
                <c:pt idx="1185">
                  <c:v>0.99853999999999998</c:v>
                </c:pt>
                <c:pt idx="1186">
                  <c:v>0.94532098640153905</c:v>
                </c:pt>
                <c:pt idx="1187">
                  <c:v>0.96823000000000004</c:v>
                </c:pt>
                <c:pt idx="1188">
                  <c:v>0.75655019399548895</c:v>
                </c:pt>
                <c:pt idx="1189">
                  <c:v>0.84747353119437696</c:v>
                </c:pt>
                <c:pt idx="1190">
                  <c:v>0.83760629411647403</c:v>
                </c:pt>
                <c:pt idx="1191">
                  <c:v>0.98875000000000002</c:v>
                </c:pt>
                <c:pt idx="1192">
                  <c:v>0.94562999999999997</c:v>
                </c:pt>
                <c:pt idx="1193">
                  <c:v>0.97037720175142195</c:v>
                </c:pt>
                <c:pt idx="1194">
                  <c:v>0.99707000000000001</c:v>
                </c:pt>
                <c:pt idx="1195">
                  <c:v>0.94209547787278003</c:v>
                </c:pt>
                <c:pt idx="1196">
                  <c:v>0.94321966067441998</c:v>
                </c:pt>
                <c:pt idx="1198">
                  <c:v>0.99879782840656395</c:v>
                </c:pt>
                <c:pt idx="1199">
                  <c:v>0.92863417424434203</c:v>
                </c:pt>
                <c:pt idx="1200">
                  <c:v>0.93702990979580303</c:v>
                </c:pt>
                <c:pt idx="1201">
                  <c:v>0.94618999999999998</c:v>
                </c:pt>
                <c:pt idx="1202">
                  <c:v>0.94211284341169299</c:v>
                </c:pt>
                <c:pt idx="1203">
                  <c:v>0.99548999999999999</c:v>
                </c:pt>
                <c:pt idx="1204">
                  <c:v>0.89461999999999997</c:v>
                </c:pt>
                <c:pt idx="1205">
                  <c:v>0.97528999999999999</c:v>
                </c:pt>
                <c:pt idx="1206">
                  <c:v>0.96081160555789502</c:v>
                </c:pt>
                <c:pt idx="1207">
                  <c:v>0.99794000000000005</c:v>
                </c:pt>
                <c:pt idx="1209">
                  <c:v>0.839558482658187</c:v>
                </c:pt>
                <c:pt idx="1210">
                  <c:v>0.8629</c:v>
                </c:pt>
                <c:pt idx="1211">
                  <c:v>0.82799999999999996</c:v>
                </c:pt>
                <c:pt idx="1212">
                  <c:v>0.82472937971516302</c:v>
                </c:pt>
                <c:pt idx="1213">
                  <c:v>0.90117113939746996</c:v>
                </c:pt>
                <c:pt idx="1215">
                  <c:v>0.99721962453295598</c:v>
                </c:pt>
                <c:pt idx="1216">
                  <c:v>0.94665317231828905</c:v>
                </c:pt>
                <c:pt idx="1217">
                  <c:v>0.96420451123720796</c:v>
                </c:pt>
                <c:pt idx="1218">
                  <c:v>0.94497632479835003</c:v>
                </c:pt>
                <c:pt idx="1219">
                  <c:v>0.93837600605656701</c:v>
                </c:pt>
                <c:pt idx="1220">
                  <c:v>0.91643827638646502</c:v>
                </c:pt>
                <c:pt idx="1221">
                  <c:v>0.81020999999999999</c:v>
                </c:pt>
                <c:pt idx="1222">
                  <c:v>0.99943000000000004</c:v>
                </c:pt>
                <c:pt idx="1224">
                  <c:v>0.81750999999999996</c:v>
                </c:pt>
                <c:pt idx="1225">
                  <c:v>0.99526999999999999</c:v>
                </c:pt>
                <c:pt idx="1226">
                  <c:v>0.83038114823184805</c:v>
                </c:pt>
                <c:pt idx="1227">
                  <c:v>0.80712240560694803</c:v>
                </c:pt>
                <c:pt idx="1228">
                  <c:v>0.97577485401137898</c:v>
                </c:pt>
                <c:pt idx="1229">
                  <c:v>0.83145000000000002</c:v>
                </c:pt>
                <c:pt idx="1230">
                  <c:v>0.96879999999999999</c:v>
                </c:pt>
                <c:pt idx="1231">
                  <c:v>0.99322430320771704</c:v>
                </c:pt>
                <c:pt idx="1232">
                  <c:v>0.98892000000000002</c:v>
                </c:pt>
                <c:pt idx="1233">
                  <c:v>0.84692999999999996</c:v>
                </c:pt>
                <c:pt idx="1234">
                  <c:v>0.91558074765942699</c:v>
                </c:pt>
                <c:pt idx="1235">
                  <c:v>0.99036638656940701</c:v>
                </c:pt>
                <c:pt idx="1236">
                  <c:v>0.99968000000000001</c:v>
                </c:pt>
                <c:pt idx="1237">
                  <c:v>0.92037999999999998</c:v>
                </c:pt>
                <c:pt idx="1238">
                  <c:v>0.94793000000000005</c:v>
                </c:pt>
                <c:pt idx="1239">
                  <c:v>0.93813999999999997</c:v>
                </c:pt>
                <c:pt idx="1240">
                  <c:v>0.95338999999999996</c:v>
                </c:pt>
                <c:pt idx="1241">
                  <c:v>0.90160749365056003</c:v>
                </c:pt>
                <c:pt idx="1242">
                  <c:v>0.78065757018894</c:v>
                </c:pt>
                <c:pt idx="1243">
                  <c:v>0.99936999999999998</c:v>
                </c:pt>
                <c:pt idx="1244">
                  <c:v>0.99960000000000004</c:v>
                </c:pt>
                <c:pt idx="1245">
                  <c:v>0.99961999999999995</c:v>
                </c:pt>
                <c:pt idx="1246">
                  <c:v>0.84112629586059395</c:v>
                </c:pt>
                <c:pt idx="1247">
                  <c:v>0.99887000000000004</c:v>
                </c:pt>
                <c:pt idx="1248">
                  <c:v>0.91358642286334202</c:v>
                </c:pt>
                <c:pt idx="1249">
                  <c:v>0.98012236723073498</c:v>
                </c:pt>
                <c:pt idx="1250">
                  <c:v>0.98519999999999996</c:v>
                </c:pt>
                <c:pt idx="1251">
                  <c:v>0.79830059557947397</c:v>
                </c:pt>
                <c:pt idx="1253">
                  <c:v>0.99831999999999999</c:v>
                </c:pt>
                <c:pt idx="1254">
                  <c:v>0.99514029314896002</c:v>
                </c:pt>
                <c:pt idx="1255">
                  <c:v>0.97272000000000003</c:v>
                </c:pt>
                <c:pt idx="1258">
                  <c:v>0.98304999999999998</c:v>
                </c:pt>
                <c:pt idx="1259">
                  <c:v>0.97304415664178301</c:v>
                </c:pt>
                <c:pt idx="1262">
                  <c:v>0.94266000000000005</c:v>
                </c:pt>
                <c:pt idx="1263">
                  <c:v>0.98773999999999995</c:v>
                </c:pt>
                <c:pt idx="1264">
                  <c:v>0.96082999999999996</c:v>
                </c:pt>
                <c:pt idx="1265">
                  <c:v>0.991134520010307</c:v>
                </c:pt>
                <c:pt idx="1266">
                  <c:v>0.97842464371378601</c:v>
                </c:pt>
                <c:pt idx="1267">
                  <c:v>0.83853</c:v>
                </c:pt>
                <c:pt idx="1268">
                  <c:v>0.97639941256159601</c:v>
                </c:pt>
                <c:pt idx="1270">
                  <c:v>0.97365890919997999</c:v>
                </c:pt>
                <c:pt idx="1271">
                  <c:v>0.98148985435611102</c:v>
                </c:pt>
                <c:pt idx="1272">
                  <c:v>0.99666999999999994</c:v>
                </c:pt>
                <c:pt idx="1273">
                  <c:v>0.99188423870646503</c:v>
                </c:pt>
                <c:pt idx="1274">
                  <c:v>0.99120770951729698</c:v>
                </c:pt>
                <c:pt idx="1275">
                  <c:v>0.99499000000000004</c:v>
                </c:pt>
                <c:pt idx="1276">
                  <c:v>0.90689436001107804</c:v>
                </c:pt>
                <c:pt idx="1277">
                  <c:v>0.96954565265529202</c:v>
                </c:pt>
                <c:pt idx="1278">
                  <c:v>0.94623999999999997</c:v>
                </c:pt>
                <c:pt idx="1279">
                  <c:v>0.91923999999999995</c:v>
                </c:pt>
                <c:pt idx="1280">
                  <c:v>0.98867359579469305</c:v>
                </c:pt>
                <c:pt idx="1281">
                  <c:v>0.997994353541094</c:v>
                </c:pt>
                <c:pt idx="1282">
                  <c:v>0.99617672422116499</c:v>
                </c:pt>
                <c:pt idx="1283">
                  <c:v>0.99605651265223705</c:v>
                </c:pt>
                <c:pt idx="1284">
                  <c:v>0.962957329713099</c:v>
                </c:pt>
                <c:pt idx="1285">
                  <c:v>0.95591999999999999</c:v>
                </c:pt>
                <c:pt idx="1286">
                  <c:v>0.93106715164027398</c:v>
                </c:pt>
                <c:pt idx="1287">
                  <c:v>0.94027657183068003</c:v>
                </c:pt>
                <c:pt idx="1288">
                  <c:v>0.93379999999999996</c:v>
                </c:pt>
                <c:pt idx="1289">
                  <c:v>0.93786820863482301</c:v>
                </c:pt>
                <c:pt idx="1293">
                  <c:v>0.96420534146540404</c:v>
                </c:pt>
                <c:pt idx="1295">
                  <c:v>0.91945704111465498</c:v>
                </c:pt>
                <c:pt idx="1296">
                  <c:v>0.152067016287177</c:v>
                </c:pt>
                <c:pt idx="1297">
                  <c:v>0.74382554395449796</c:v>
                </c:pt>
                <c:pt idx="1298">
                  <c:v>0.84449370338987295</c:v>
                </c:pt>
                <c:pt idx="1299">
                  <c:v>0.94875602052257402</c:v>
                </c:pt>
                <c:pt idx="1300">
                  <c:v>0.80291999999999997</c:v>
                </c:pt>
                <c:pt idx="1301">
                  <c:v>0.91116889475289398</c:v>
                </c:pt>
                <c:pt idx="1302">
                  <c:v>0.70847577153002494</c:v>
                </c:pt>
                <c:pt idx="1303">
                  <c:v>0.97496168515261805</c:v>
                </c:pt>
                <c:pt idx="1304">
                  <c:v>0.967551532106527</c:v>
                </c:pt>
                <c:pt idx="1305">
                  <c:v>0.98013612899159097</c:v>
                </c:pt>
                <c:pt idx="1306">
                  <c:v>0.99883999999999995</c:v>
                </c:pt>
                <c:pt idx="1307">
                  <c:v>0.95661286028649795</c:v>
                </c:pt>
                <c:pt idx="1308">
                  <c:v>0.99877000000000005</c:v>
                </c:pt>
                <c:pt idx="1309">
                  <c:v>0.95749990503506399</c:v>
                </c:pt>
                <c:pt idx="1310">
                  <c:v>0.99888999999999994</c:v>
                </c:pt>
                <c:pt idx="1311">
                  <c:v>0.83094999999999997</c:v>
                </c:pt>
                <c:pt idx="1312">
                  <c:v>0.95579999999999998</c:v>
                </c:pt>
                <c:pt idx="1314">
                  <c:v>0.94542086070185305</c:v>
                </c:pt>
                <c:pt idx="1315">
                  <c:v>0.98178992497802797</c:v>
                </c:pt>
                <c:pt idx="1316">
                  <c:v>0.96634179127918896</c:v>
                </c:pt>
                <c:pt idx="1317">
                  <c:v>0.94403078154944597</c:v>
                </c:pt>
                <c:pt idx="1318">
                  <c:v>0.99479591065867601</c:v>
                </c:pt>
                <c:pt idx="1319">
                  <c:v>0.99934000000000001</c:v>
                </c:pt>
                <c:pt idx="1320">
                  <c:v>0.95860999999999996</c:v>
                </c:pt>
                <c:pt idx="1321">
                  <c:v>0.95498210031973396</c:v>
                </c:pt>
                <c:pt idx="1323">
                  <c:v>0.99972000000000005</c:v>
                </c:pt>
                <c:pt idx="1324">
                  <c:v>0.97622603521645801</c:v>
                </c:pt>
                <c:pt idx="1326">
                  <c:v>0.94538999999999995</c:v>
                </c:pt>
                <c:pt idx="1327">
                  <c:v>0.93405000000000005</c:v>
                </c:pt>
                <c:pt idx="1328">
                  <c:v>0.94208000000000003</c:v>
                </c:pt>
                <c:pt idx="1329">
                  <c:v>0.99686433053016599</c:v>
                </c:pt>
                <c:pt idx="1330">
                  <c:v>0.99356378700038295</c:v>
                </c:pt>
                <c:pt idx="1331">
                  <c:v>0.99872000000000005</c:v>
                </c:pt>
                <c:pt idx="1332">
                  <c:v>0.90708187094193304</c:v>
                </c:pt>
                <c:pt idx="1333">
                  <c:v>0.991342811324328</c:v>
                </c:pt>
                <c:pt idx="1334">
                  <c:v>0.99490999999999996</c:v>
                </c:pt>
                <c:pt idx="1335">
                  <c:v>0.96941242650328296</c:v>
                </c:pt>
                <c:pt idx="1336">
                  <c:v>0.918342852553926</c:v>
                </c:pt>
                <c:pt idx="1337">
                  <c:v>0.99653999999999998</c:v>
                </c:pt>
                <c:pt idx="1338">
                  <c:v>0.97865167651595197</c:v>
                </c:pt>
                <c:pt idx="1339">
                  <c:v>0.99931999999999999</c:v>
                </c:pt>
                <c:pt idx="1340">
                  <c:v>0.99750514109330701</c:v>
                </c:pt>
                <c:pt idx="1341">
                  <c:v>0.75736000000000003</c:v>
                </c:pt>
                <c:pt idx="1342">
                  <c:v>0.95330999999999999</c:v>
                </c:pt>
                <c:pt idx="1343">
                  <c:v>0.843944233135557</c:v>
                </c:pt>
                <c:pt idx="1344">
                  <c:v>0.99728933966625499</c:v>
                </c:pt>
                <c:pt idx="1346">
                  <c:v>0.98562917590466803</c:v>
                </c:pt>
                <c:pt idx="1347">
                  <c:v>0.98104608481480504</c:v>
                </c:pt>
                <c:pt idx="1348">
                  <c:v>0.99633268429573296</c:v>
                </c:pt>
                <c:pt idx="1349">
                  <c:v>0.99772888161468598</c:v>
                </c:pt>
                <c:pt idx="1350">
                  <c:v>0.98762402847191999</c:v>
                </c:pt>
                <c:pt idx="1351">
                  <c:v>0.99863000000000002</c:v>
                </c:pt>
                <c:pt idx="1352">
                  <c:v>0.99841000000000002</c:v>
                </c:pt>
                <c:pt idx="1353">
                  <c:v>0.95728000000000002</c:v>
                </c:pt>
                <c:pt idx="1356">
                  <c:v>0.96033883086000904</c:v>
                </c:pt>
                <c:pt idx="1358">
                  <c:v>0.92942529159204801</c:v>
                </c:pt>
                <c:pt idx="1359">
                  <c:v>0.81471000000000005</c:v>
                </c:pt>
                <c:pt idx="1360">
                  <c:v>0.99656365833494298</c:v>
                </c:pt>
                <c:pt idx="1361">
                  <c:v>0.92854999999999999</c:v>
                </c:pt>
                <c:pt idx="1362">
                  <c:v>0.96287833559254199</c:v>
                </c:pt>
                <c:pt idx="1363">
                  <c:v>0.99141120644591396</c:v>
                </c:pt>
                <c:pt idx="1364">
                  <c:v>0.82535260381665099</c:v>
                </c:pt>
                <c:pt idx="1365">
                  <c:v>0.92352341063543497</c:v>
                </c:pt>
                <c:pt idx="1366">
                  <c:v>0.92120727413554204</c:v>
                </c:pt>
                <c:pt idx="1367">
                  <c:v>0.994711784558024</c:v>
                </c:pt>
                <c:pt idx="1368">
                  <c:v>0.990787738863662</c:v>
                </c:pt>
                <c:pt idx="1369">
                  <c:v>0.94910000000000005</c:v>
                </c:pt>
                <c:pt idx="1370">
                  <c:v>0.98740335221503694</c:v>
                </c:pt>
                <c:pt idx="1371">
                  <c:v>0.849231860476236</c:v>
                </c:pt>
                <c:pt idx="1372">
                  <c:v>0.90072792178973404</c:v>
                </c:pt>
                <c:pt idx="1373">
                  <c:v>0.99573999999999996</c:v>
                </c:pt>
                <c:pt idx="1375">
                  <c:v>0.95936999999999995</c:v>
                </c:pt>
                <c:pt idx="1376">
                  <c:v>0.99946000000000002</c:v>
                </c:pt>
                <c:pt idx="1377">
                  <c:v>0.97489136269093002</c:v>
                </c:pt>
                <c:pt idx="1378">
                  <c:v>0.99555000000000005</c:v>
                </c:pt>
                <c:pt idx="1379">
                  <c:v>0.99481409354440997</c:v>
                </c:pt>
                <c:pt idx="1380">
                  <c:v>0.92697929416828395</c:v>
                </c:pt>
                <c:pt idx="1381">
                  <c:v>0.99804427094613202</c:v>
                </c:pt>
                <c:pt idx="1382">
                  <c:v>0.98582000000000003</c:v>
                </c:pt>
                <c:pt idx="1383">
                  <c:v>0.99115548039871404</c:v>
                </c:pt>
                <c:pt idx="1384">
                  <c:v>0.95356572428183095</c:v>
                </c:pt>
                <c:pt idx="1385">
                  <c:v>0.99356199503680998</c:v>
                </c:pt>
                <c:pt idx="1386">
                  <c:v>0.86461024906414896</c:v>
                </c:pt>
                <c:pt idx="1387">
                  <c:v>0.99892439065283101</c:v>
                </c:pt>
                <c:pt idx="1388">
                  <c:v>0.94856202709800297</c:v>
                </c:pt>
                <c:pt idx="1389">
                  <c:v>0.98324999999999996</c:v>
                </c:pt>
                <c:pt idx="1390">
                  <c:v>0.96698394712409497</c:v>
                </c:pt>
                <c:pt idx="1391">
                  <c:v>0.81939930894278001</c:v>
                </c:pt>
                <c:pt idx="1392">
                  <c:v>0.99817761853767895</c:v>
                </c:pt>
                <c:pt idx="1393">
                  <c:v>0.97181605071216204</c:v>
                </c:pt>
                <c:pt idx="1396">
                  <c:v>0.90839540759441395</c:v>
                </c:pt>
                <c:pt idx="1397">
                  <c:v>0.83703858763727201</c:v>
                </c:pt>
                <c:pt idx="1398">
                  <c:v>0.96316000000000002</c:v>
                </c:pt>
                <c:pt idx="1399">
                  <c:v>0.99916000000000005</c:v>
                </c:pt>
                <c:pt idx="1400">
                  <c:v>0.98776930937169305</c:v>
                </c:pt>
                <c:pt idx="1401">
                  <c:v>0.93168157115974404</c:v>
                </c:pt>
                <c:pt idx="1402">
                  <c:v>0.93998226577094601</c:v>
                </c:pt>
                <c:pt idx="1403">
                  <c:v>0.95577172617470496</c:v>
                </c:pt>
                <c:pt idx="1404">
                  <c:v>0.96101000000000003</c:v>
                </c:pt>
                <c:pt idx="1405">
                  <c:v>0.89158999999999999</c:v>
                </c:pt>
                <c:pt idx="1406">
                  <c:v>0.98238000000000003</c:v>
                </c:pt>
                <c:pt idx="1407">
                  <c:v>0.99621073248273795</c:v>
                </c:pt>
                <c:pt idx="1408">
                  <c:v>0.99863999999999997</c:v>
                </c:pt>
                <c:pt idx="1409">
                  <c:v>0.95488392039638104</c:v>
                </c:pt>
                <c:pt idx="1410">
                  <c:v>0.95016530443239799</c:v>
                </c:pt>
                <c:pt idx="1411">
                  <c:v>0.99717156083283898</c:v>
                </c:pt>
                <c:pt idx="1412">
                  <c:v>0.85694000000000004</c:v>
                </c:pt>
                <c:pt idx="1413">
                  <c:v>0.99023755523955703</c:v>
                </c:pt>
                <c:pt idx="1414">
                  <c:v>0.99594081317425698</c:v>
                </c:pt>
                <c:pt idx="1415">
                  <c:v>0.96421537914674205</c:v>
                </c:pt>
                <c:pt idx="1416">
                  <c:v>0.98608037260978199</c:v>
                </c:pt>
                <c:pt idx="1417">
                  <c:v>0.97060758026257599</c:v>
                </c:pt>
                <c:pt idx="1418">
                  <c:v>0.94142425178724198</c:v>
                </c:pt>
                <c:pt idx="1419">
                  <c:v>0.98323878125726905</c:v>
                </c:pt>
                <c:pt idx="1420">
                  <c:v>0.96044893793173702</c:v>
                </c:pt>
                <c:pt idx="1421">
                  <c:v>0.94779069539253802</c:v>
                </c:pt>
                <c:pt idx="1422">
                  <c:v>0.82208999999999999</c:v>
                </c:pt>
                <c:pt idx="1423">
                  <c:v>0.86836000000000002</c:v>
                </c:pt>
                <c:pt idx="1424">
                  <c:v>0.85943000000000003</c:v>
                </c:pt>
                <c:pt idx="1425">
                  <c:v>0.91991861551283804</c:v>
                </c:pt>
                <c:pt idx="1426">
                  <c:v>0.94971887639750296</c:v>
                </c:pt>
                <c:pt idx="1427">
                  <c:v>0.93752390975553701</c:v>
                </c:pt>
                <c:pt idx="1428">
                  <c:v>0.99973000000000001</c:v>
                </c:pt>
                <c:pt idx="1429">
                  <c:v>0.984322973598586</c:v>
                </c:pt>
                <c:pt idx="1430">
                  <c:v>0.83803000000000005</c:v>
                </c:pt>
                <c:pt idx="1431">
                  <c:v>0.96907087065892705</c:v>
                </c:pt>
                <c:pt idx="1432">
                  <c:v>0.926262889831729</c:v>
                </c:pt>
                <c:pt idx="1433">
                  <c:v>0.98225307316910604</c:v>
                </c:pt>
                <c:pt idx="1434">
                  <c:v>0.99653254776784805</c:v>
                </c:pt>
                <c:pt idx="1435">
                  <c:v>0.98470286727161904</c:v>
                </c:pt>
                <c:pt idx="1436">
                  <c:v>0.98413451885497005</c:v>
                </c:pt>
                <c:pt idx="1437">
                  <c:v>0.99663999999999997</c:v>
                </c:pt>
                <c:pt idx="1438">
                  <c:v>0.96082852272229802</c:v>
                </c:pt>
                <c:pt idx="1439">
                  <c:v>0.99883999999999995</c:v>
                </c:pt>
                <c:pt idx="1440">
                  <c:v>0.96685044454526203</c:v>
                </c:pt>
                <c:pt idx="1441">
                  <c:v>0.97071693509328605</c:v>
                </c:pt>
                <c:pt idx="1442">
                  <c:v>0.99287000000000003</c:v>
                </c:pt>
                <c:pt idx="1443">
                  <c:v>0.990203360927561</c:v>
                </c:pt>
                <c:pt idx="1445">
                  <c:v>0.99628000000000005</c:v>
                </c:pt>
                <c:pt idx="1446">
                  <c:v>0.99366447660801704</c:v>
                </c:pt>
                <c:pt idx="1447">
                  <c:v>0.97189000000000003</c:v>
                </c:pt>
                <c:pt idx="1448">
                  <c:v>0.99953000000000003</c:v>
                </c:pt>
                <c:pt idx="1449">
                  <c:v>0.86089000000000004</c:v>
                </c:pt>
                <c:pt idx="1450">
                  <c:v>0.99909000000000003</c:v>
                </c:pt>
                <c:pt idx="1451">
                  <c:v>0.99912000000000001</c:v>
                </c:pt>
                <c:pt idx="1452">
                  <c:v>0.99916000000000005</c:v>
                </c:pt>
                <c:pt idx="1453">
                  <c:v>0.77995999999999999</c:v>
                </c:pt>
                <c:pt idx="1454">
                  <c:v>0.96850858228666603</c:v>
                </c:pt>
                <c:pt idx="1455">
                  <c:v>0.96474108928045699</c:v>
                </c:pt>
                <c:pt idx="1456">
                  <c:v>0.99187999999999998</c:v>
                </c:pt>
                <c:pt idx="1457">
                  <c:v>0.96939144183461101</c:v>
                </c:pt>
                <c:pt idx="1458">
                  <c:v>0.97451446356254101</c:v>
                </c:pt>
                <c:pt idx="1459">
                  <c:v>0.88378300068889204</c:v>
                </c:pt>
                <c:pt idx="1460">
                  <c:v>0.98409216078907402</c:v>
                </c:pt>
                <c:pt idx="1461">
                  <c:v>0.97581781453417904</c:v>
                </c:pt>
                <c:pt idx="1462">
                  <c:v>0.94634183012599904</c:v>
                </c:pt>
                <c:pt idx="1463">
                  <c:v>0.97264261780669203</c:v>
                </c:pt>
                <c:pt idx="1464">
                  <c:v>0.980378144009595</c:v>
                </c:pt>
                <c:pt idx="1465">
                  <c:v>0.97402944932806301</c:v>
                </c:pt>
                <c:pt idx="1466">
                  <c:v>0.97254608550437405</c:v>
                </c:pt>
                <c:pt idx="1467">
                  <c:v>0.97424964234079103</c:v>
                </c:pt>
                <c:pt idx="1468">
                  <c:v>0.97216903781977604</c:v>
                </c:pt>
                <c:pt idx="1469">
                  <c:v>0.94936612469998305</c:v>
                </c:pt>
                <c:pt idx="1470">
                  <c:v>0.99456999999999995</c:v>
                </c:pt>
                <c:pt idx="1471">
                  <c:v>0.91533447160603398</c:v>
                </c:pt>
                <c:pt idx="1472">
                  <c:v>0.95415599030387699</c:v>
                </c:pt>
                <c:pt idx="1473">
                  <c:v>0.99133308293924205</c:v>
                </c:pt>
                <c:pt idx="1474">
                  <c:v>0.93401210470624896</c:v>
                </c:pt>
                <c:pt idx="1475">
                  <c:v>0.97112345787796295</c:v>
                </c:pt>
                <c:pt idx="1476">
                  <c:v>0.99644999999999995</c:v>
                </c:pt>
                <c:pt idx="1477">
                  <c:v>0.97932537100144001</c:v>
                </c:pt>
                <c:pt idx="1478">
                  <c:v>0.99763000000000002</c:v>
                </c:pt>
                <c:pt idx="1479">
                  <c:v>0.96042087200585902</c:v>
                </c:pt>
                <c:pt idx="1480">
                  <c:v>0.95289398003540804</c:v>
                </c:pt>
                <c:pt idx="1482">
                  <c:v>0.85719575907045398</c:v>
                </c:pt>
                <c:pt idx="1483">
                  <c:v>0.98901693662394896</c:v>
                </c:pt>
                <c:pt idx="1484">
                  <c:v>0.93309065094640398</c:v>
                </c:pt>
                <c:pt idx="1485">
                  <c:v>0.88100830691741705</c:v>
                </c:pt>
                <c:pt idx="1486">
                  <c:v>0.90437000000000001</c:v>
                </c:pt>
                <c:pt idx="1487">
                  <c:v>0.94799669215593696</c:v>
                </c:pt>
                <c:pt idx="1488">
                  <c:v>0.96150822216355902</c:v>
                </c:pt>
                <c:pt idx="1489">
                  <c:v>0.884960275509167</c:v>
                </c:pt>
                <c:pt idx="1490">
                  <c:v>0.97477000000000003</c:v>
                </c:pt>
                <c:pt idx="1492">
                  <c:v>0.94440003792094995</c:v>
                </c:pt>
                <c:pt idx="1493">
                  <c:v>0.92055611525366599</c:v>
                </c:pt>
                <c:pt idx="1494">
                  <c:v>0.96942674738027901</c:v>
                </c:pt>
                <c:pt idx="1495">
                  <c:v>0.971424917758545</c:v>
                </c:pt>
                <c:pt idx="1496">
                  <c:v>0.81050751616497296</c:v>
                </c:pt>
                <c:pt idx="1497">
                  <c:v>0.82840000000000003</c:v>
                </c:pt>
                <c:pt idx="1498">
                  <c:v>0.93664999999999998</c:v>
                </c:pt>
                <c:pt idx="1499">
                  <c:v>0.79657</c:v>
                </c:pt>
                <c:pt idx="1500">
                  <c:v>0.79861000000000004</c:v>
                </c:pt>
                <c:pt idx="1501">
                  <c:v>0.98643000000000003</c:v>
                </c:pt>
                <c:pt idx="1502">
                  <c:v>0.84571254861832501</c:v>
                </c:pt>
                <c:pt idx="1503">
                  <c:v>0.84836744413840404</c:v>
                </c:pt>
                <c:pt idx="1504">
                  <c:v>0.85519999999999996</c:v>
                </c:pt>
                <c:pt idx="1505">
                  <c:v>0.96455000000000002</c:v>
                </c:pt>
                <c:pt idx="1506">
                  <c:v>0.95716000000000001</c:v>
                </c:pt>
                <c:pt idx="1507">
                  <c:v>0.90347</c:v>
                </c:pt>
                <c:pt idx="1508">
                  <c:v>0.93808000000000002</c:v>
                </c:pt>
                <c:pt idx="1509">
                  <c:v>0.91903000000000001</c:v>
                </c:pt>
                <c:pt idx="1510">
                  <c:v>0.99397000000000002</c:v>
                </c:pt>
                <c:pt idx="1511">
                  <c:v>0.88712000000000002</c:v>
                </c:pt>
                <c:pt idx="1512">
                  <c:v>0.93320000000000003</c:v>
                </c:pt>
                <c:pt idx="1513">
                  <c:v>0.97987999999999997</c:v>
                </c:pt>
                <c:pt idx="1514">
                  <c:v>0.86750000000000005</c:v>
                </c:pt>
                <c:pt idx="1515">
                  <c:v>0.98294999999999999</c:v>
                </c:pt>
                <c:pt idx="1516">
                  <c:v>0.98282999999999998</c:v>
                </c:pt>
                <c:pt idx="1517">
                  <c:v>0.98285</c:v>
                </c:pt>
                <c:pt idx="1518">
                  <c:v>0.98562000000000005</c:v>
                </c:pt>
                <c:pt idx="1519">
                  <c:v>0.98477000000000003</c:v>
                </c:pt>
                <c:pt idx="1520">
                  <c:v>0.98387000000000002</c:v>
                </c:pt>
                <c:pt idx="1521">
                  <c:v>0.98380000000000001</c:v>
                </c:pt>
                <c:pt idx="1522">
                  <c:v>0.98341999999999996</c:v>
                </c:pt>
                <c:pt idx="1523">
                  <c:v>0.98458999999999997</c:v>
                </c:pt>
                <c:pt idx="1524">
                  <c:v>0.98211000000000004</c:v>
                </c:pt>
                <c:pt idx="1525">
                  <c:v>0.98353999999999997</c:v>
                </c:pt>
                <c:pt idx="1526">
                  <c:v>0.98287000000000002</c:v>
                </c:pt>
                <c:pt idx="1527">
                  <c:v>0.98436000000000001</c:v>
                </c:pt>
                <c:pt idx="1528">
                  <c:v>0.98180000000000001</c:v>
                </c:pt>
                <c:pt idx="1529">
                  <c:v>0.98145000000000004</c:v>
                </c:pt>
                <c:pt idx="1530">
                  <c:v>0.98460999999999999</c:v>
                </c:pt>
                <c:pt idx="1531">
                  <c:v>0.98487000000000002</c:v>
                </c:pt>
                <c:pt idx="1532">
                  <c:v>0.98441000000000001</c:v>
                </c:pt>
                <c:pt idx="1533">
                  <c:v>0.98365000000000002</c:v>
                </c:pt>
                <c:pt idx="1534">
                  <c:v>0.98318000000000005</c:v>
                </c:pt>
                <c:pt idx="1535">
                  <c:v>0.98268999999999995</c:v>
                </c:pt>
                <c:pt idx="1536">
                  <c:v>0.98611000000000004</c:v>
                </c:pt>
                <c:pt idx="1537">
                  <c:v>0.98190999999999995</c:v>
                </c:pt>
                <c:pt idx="1538">
                  <c:v>0.98292000000000002</c:v>
                </c:pt>
                <c:pt idx="1539">
                  <c:v>0.98297999999999996</c:v>
                </c:pt>
                <c:pt idx="1540">
                  <c:v>0.98365999999999998</c:v>
                </c:pt>
                <c:pt idx="1541">
                  <c:v>0.98423000000000005</c:v>
                </c:pt>
                <c:pt idx="1542">
                  <c:v>0.98380000000000001</c:v>
                </c:pt>
                <c:pt idx="1543">
                  <c:v>0.98379000000000005</c:v>
                </c:pt>
                <c:pt idx="1544">
                  <c:v>0.98512999999999995</c:v>
                </c:pt>
                <c:pt idx="1545">
                  <c:v>0.98497000000000001</c:v>
                </c:pt>
                <c:pt idx="1546">
                  <c:v>0.98487000000000002</c:v>
                </c:pt>
                <c:pt idx="1547">
                  <c:v>0.98392999999999997</c:v>
                </c:pt>
                <c:pt idx="1548">
                  <c:v>0.98560999999999999</c:v>
                </c:pt>
                <c:pt idx="1549">
                  <c:v>0.91969999999999996</c:v>
                </c:pt>
                <c:pt idx="1550">
                  <c:v>0.82901999999999998</c:v>
                </c:pt>
                <c:pt idx="1551">
                  <c:v>0.86577999999999999</c:v>
                </c:pt>
                <c:pt idx="1552">
                  <c:v>0.87199000000000004</c:v>
                </c:pt>
                <c:pt idx="1553">
                  <c:v>0.92335999999999996</c:v>
                </c:pt>
                <c:pt idx="1554">
                  <c:v>0.92688000000000004</c:v>
                </c:pt>
                <c:pt idx="1555">
                  <c:v>0.85041</c:v>
                </c:pt>
                <c:pt idx="1556">
                  <c:v>0.87426000000000004</c:v>
                </c:pt>
                <c:pt idx="1557">
                  <c:v>0.91583999999999999</c:v>
                </c:pt>
                <c:pt idx="1558">
                  <c:v>0.92632999999999999</c:v>
                </c:pt>
                <c:pt idx="1559">
                  <c:v>0.87741999999999998</c:v>
                </c:pt>
                <c:pt idx="1560">
                  <c:v>0.96811000000000003</c:v>
                </c:pt>
                <c:pt idx="1561">
                  <c:v>0.95170999999999994</c:v>
                </c:pt>
                <c:pt idx="1562">
                  <c:v>0.86107999999999996</c:v>
                </c:pt>
                <c:pt idx="1563">
                  <c:v>0.94472</c:v>
                </c:pt>
                <c:pt idx="1564">
                  <c:v>0.81806999999999996</c:v>
                </c:pt>
                <c:pt idx="1565">
                  <c:v>0.76815</c:v>
                </c:pt>
                <c:pt idx="1566">
                  <c:v>0.77320999999999995</c:v>
                </c:pt>
                <c:pt idx="1567">
                  <c:v>0.83565</c:v>
                </c:pt>
                <c:pt idx="1568">
                  <c:v>0.81237000000000004</c:v>
                </c:pt>
                <c:pt idx="1569">
                  <c:v>0.83531</c:v>
                </c:pt>
                <c:pt idx="1570">
                  <c:v>0.80905000000000005</c:v>
                </c:pt>
                <c:pt idx="1571">
                  <c:v>0.96558999999999995</c:v>
                </c:pt>
                <c:pt idx="1572">
                  <c:v>0.91598000000000002</c:v>
                </c:pt>
                <c:pt idx="1573">
                  <c:v>0.92827000000000004</c:v>
                </c:pt>
                <c:pt idx="1574">
                  <c:v>0.88229999999999997</c:v>
                </c:pt>
                <c:pt idx="1575">
                  <c:v>0.89463999999999999</c:v>
                </c:pt>
                <c:pt idx="1576">
                  <c:v>0.91825000000000001</c:v>
                </c:pt>
                <c:pt idx="1577">
                  <c:v>0.92374999999999996</c:v>
                </c:pt>
                <c:pt idx="1578">
                  <c:v>0.96155999999999997</c:v>
                </c:pt>
                <c:pt idx="1579">
                  <c:v>0.90622000000000003</c:v>
                </c:pt>
                <c:pt idx="1580">
                  <c:v>0.87297999999999998</c:v>
                </c:pt>
                <c:pt idx="1581">
                  <c:v>0.93286000000000002</c:v>
                </c:pt>
                <c:pt idx="1582">
                  <c:v>0.87356</c:v>
                </c:pt>
                <c:pt idx="1583">
                  <c:v>0.96304999999999996</c:v>
                </c:pt>
                <c:pt idx="1584">
                  <c:v>0.84309000000000001</c:v>
                </c:pt>
                <c:pt idx="1585">
                  <c:v>0.84221000000000001</c:v>
                </c:pt>
                <c:pt idx="1586">
                  <c:v>0.93252000000000002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DF-4EF5-ADF7-20E99572D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517960"/>
        <c:axId val="1275524104"/>
      </c:scatterChart>
      <c:valAx>
        <c:axId val="1275517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cc_emdb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24104"/>
        <c:crosses val="autoZero"/>
        <c:crossBetween val="midCat"/>
      </c:valAx>
      <c:valAx>
        <c:axId val="1275524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cc_curated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1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542925</xdr:colOff>
      <xdr:row>20</xdr:row>
      <xdr:rowOff>47625</xdr:rowOff>
    </xdr:from>
    <xdr:to>
      <xdr:col>22</xdr:col>
      <xdr:colOff>76200</xdr:colOff>
      <xdr:row>37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F241A9-B8EA-22E2-E06D-7B72F44AC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142875</xdr:colOff>
      <xdr:row>20</xdr:row>
      <xdr:rowOff>114300</xdr:rowOff>
    </xdr:from>
    <xdr:to>
      <xdr:col>36</xdr:col>
      <xdr:colOff>123825</xdr:colOff>
      <xdr:row>38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77AB60-4BC8-C23C-DCAF-195C9CF05903}"/>
            </a:ext>
            <a:ext uri="{147F2762-F138-4A5C-976F-8EAC2B608ADB}">
              <a16:predDERef xmlns:a16="http://schemas.microsoft.com/office/drawing/2014/main" pred="{B6F241A9-B8EA-22E2-E06D-7B72F44AC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180975</xdr:colOff>
      <xdr:row>20</xdr:row>
      <xdr:rowOff>95250</xdr:rowOff>
    </xdr:from>
    <xdr:to>
      <xdr:col>29</xdr:col>
      <xdr:colOff>419100</xdr:colOff>
      <xdr:row>47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AD5F7D-4631-5388-6E63-D8AD80163966}"/>
            </a:ext>
            <a:ext uri="{147F2762-F138-4A5C-976F-8EAC2B608ADB}">
              <a16:predDERef xmlns:a16="http://schemas.microsoft.com/office/drawing/2014/main" pred="{8A77AB60-4BC8-C23C-DCAF-195C9CF05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ang, Wen" id="{3E55FE0D-8CDA-44EB-8840-7C09EC1BCD96}" userId="S::jiang12@purdue.edu::88d533c0-143d-4069-a6dd-f814b6b09439" providerId="AD"/>
  <person displayName="Maria Munoz Perez" id="{BCF3CF3B-C020-4511-817F-1EB311DA462F}" userId="S::mmunozpe@purdue.edu::e1345589-c700-40d5-8fa9-7ecf3538157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4-07-23T19:54:11.39" personId="{3E55FE0D-8CDA-44EB-8840-7C09EC1BCD96}" id="{1B3EF70A-A808-4DE3-98F2-3ECC7BFB074D}">
    <text>meaning of e and i?</text>
  </threadedComment>
  <threadedComment ref="N1" dT="2024-07-23T19:59:48.83" personId="{BCF3CF3B-C020-4511-817F-1EB311DA462F}" id="{15BB1FBB-ABE2-40BB-AF68-EA6BD92064C2}" parentId="{1B3EF70A-A808-4DE3-98F2-3ECC7BFB074D}">
    <text>equal/improve/worse i just change it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" dT="2024-07-23T19:54:11.39" personId="{3E55FE0D-8CDA-44EB-8840-7C09EC1BCD96}" id="{306AB580-78DA-4B56-9532-8D2A8265A6C0}">
    <text>meaning of e and i?</text>
  </threadedComment>
  <threadedComment ref="N1" dT="2024-07-23T19:59:48.83" personId="{BCF3CF3B-C020-4511-817F-1EB311DA462F}" id="{C9CF94CE-0F02-48E6-BF96-A09BF12545C2}" parentId="{306AB580-78DA-4B56-9532-8D2A8265A6C0}">
    <text>equal/improve/worse i just change it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720"/>
  <sheetViews>
    <sheetView tabSelected="1" workbookViewId="0">
      <selection activeCell="P18" sqref="P18"/>
    </sheetView>
  </sheetViews>
  <sheetFormatPr defaultRowHeight="14.45"/>
  <cols>
    <col min="1" max="2" width="11.28515625" customWidth="1"/>
    <col min="3" max="3" width="12.5703125" customWidth="1"/>
    <col min="4" max="4" width="15.85546875" customWidth="1"/>
    <col min="5" max="5" width="16" customWidth="1"/>
    <col min="6" max="6" width="14" customWidth="1"/>
    <col min="7" max="7" width="10.85546875" customWidth="1"/>
    <col min="8" max="8" width="11.85546875" customWidth="1"/>
    <col min="9" max="10" width="10.28515625" customWidth="1"/>
    <col min="11" max="11" width="11.140625" customWidth="1"/>
    <col min="12" max="12" width="11" customWidth="1"/>
    <col min="13" max="13" width="18.140625" customWidth="1"/>
    <col min="15" max="15" width="18.5703125" customWidth="1"/>
    <col min="16" max="16" width="13.42578125" customWidth="1"/>
    <col min="20" max="20" width="28.5703125" customWidth="1"/>
    <col min="21" max="21" width="15" customWidth="1"/>
    <col min="25" max="25" width="54.5703125" customWidth="1"/>
  </cols>
  <sheetData>
    <row r="1" spans="1:2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t="s">
        <v>15</v>
      </c>
    </row>
    <row r="2" spans="1:21">
      <c r="A2" t="s">
        <v>16</v>
      </c>
      <c r="B2" t="s">
        <v>17</v>
      </c>
      <c r="C2">
        <v>1.75</v>
      </c>
      <c r="D2">
        <v>4.75</v>
      </c>
      <c r="E2">
        <v>-1.31</v>
      </c>
      <c r="F2" t="s">
        <v>18</v>
      </c>
      <c r="G2">
        <v>4.75</v>
      </c>
      <c r="H2">
        <v>-1.31</v>
      </c>
      <c r="I2" t="s">
        <v>18</v>
      </c>
      <c r="K2">
        <v>0.95694999999999997</v>
      </c>
      <c r="L2">
        <v>0.95694999999999997</v>
      </c>
      <c r="M2" t="s">
        <v>19</v>
      </c>
      <c r="N2" t="s">
        <v>20</v>
      </c>
      <c r="O2" t="s">
        <v>21</v>
      </c>
    </row>
    <row r="3" spans="1:21">
      <c r="A3" t="s">
        <v>22</v>
      </c>
      <c r="B3" t="s">
        <v>17</v>
      </c>
      <c r="C3">
        <v>1.86</v>
      </c>
      <c r="D3">
        <v>2.3679999999999999</v>
      </c>
      <c r="E3">
        <v>179.59700000000001</v>
      </c>
      <c r="F3" t="s">
        <v>23</v>
      </c>
      <c r="G3">
        <v>2.367</v>
      </c>
      <c r="H3">
        <v>-179.6</v>
      </c>
      <c r="I3" t="s">
        <v>23</v>
      </c>
      <c r="K3">
        <v>0.13652</v>
      </c>
      <c r="L3">
        <v>0.96621000000000001</v>
      </c>
      <c r="M3" t="s">
        <v>19</v>
      </c>
      <c r="N3" t="s">
        <v>24</v>
      </c>
      <c r="O3" t="s">
        <v>25</v>
      </c>
    </row>
    <row r="4" spans="1:21">
      <c r="A4" t="s">
        <v>26</v>
      </c>
      <c r="B4" t="s">
        <v>17</v>
      </c>
      <c r="C4">
        <v>1.9</v>
      </c>
      <c r="D4">
        <v>4.78</v>
      </c>
      <c r="E4">
        <v>-0.36</v>
      </c>
      <c r="F4" t="s">
        <v>23</v>
      </c>
      <c r="G4">
        <v>4.78</v>
      </c>
      <c r="H4">
        <v>-0.36</v>
      </c>
      <c r="I4" t="s">
        <v>23</v>
      </c>
      <c r="K4">
        <v>0.96121999999999996</v>
      </c>
      <c r="L4">
        <v>0.96121999999999996</v>
      </c>
      <c r="M4" t="s">
        <v>19</v>
      </c>
      <c r="N4" t="s">
        <v>20</v>
      </c>
      <c r="O4" t="s">
        <v>21</v>
      </c>
      <c r="T4" s="1" t="s">
        <v>27</v>
      </c>
      <c r="U4" s="2">
        <f>COUNTA(A2:A300000)</f>
        <v>1719</v>
      </c>
    </row>
    <row r="5" spans="1:21">
      <c r="A5" t="s">
        <v>28</v>
      </c>
      <c r="B5" t="s">
        <v>17</v>
      </c>
      <c r="C5">
        <v>1.91</v>
      </c>
      <c r="D5">
        <v>4.74</v>
      </c>
      <c r="E5">
        <v>-1.45</v>
      </c>
      <c r="F5" t="s">
        <v>23</v>
      </c>
      <c r="G5">
        <v>4.74</v>
      </c>
      <c r="H5">
        <v>-1.45</v>
      </c>
      <c r="I5" t="s">
        <v>23</v>
      </c>
      <c r="K5">
        <v>0.96226999999999996</v>
      </c>
      <c r="L5">
        <v>0.96226999999999996</v>
      </c>
      <c r="M5" t="s">
        <v>19</v>
      </c>
      <c r="N5" t="s">
        <v>20</v>
      </c>
      <c r="O5" t="s">
        <v>21</v>
      </c>
      <c r="T5" s="3" t="s">
        <v>29</v>
      </c>
      <c r="U5" s="4">
        <f>COUNTIF(M:M,"Yes")</f>
        <v>1442</v>
      </c>
    </row>
    <row r="6" spans="1:21">
      <c r="A6" t="s">
        <v>30</v>
      </c>
      <c r="B6" t="s">
        <v>17</v>
      </c>
      <c r="C6">
        <v>1.92</v>
      </c>
      <c r="D6">
        <v>4.74</v>
      </c>
      <c r="E6">
        <v>-1.08</v>
      </c>
      <c r="F6" t="s">
        <v>23</v>
      </c>
      <c r="G6">
        <v>4.74</v>
      </c>
      <c r="H6">
        <v>-1.08</v>
      </c>
      <c r="I6" t="s">
        <v>23</v>
      </c>
      <c r="K6">
        <v>0.95787</v>
      </c>
      <c r="L6">
        <v>0.95787</v>
      </c>
      <c r="M6" t="s">
        <v>19</v>
      </c>
      <c r="N6" t="s">
        <v>20</v>
      </c>
      <c r="O6" t="s">
        <v>21</v>
      </c>
      <c r="T6" s="3" t="s">
        <v>31</v>
      </c>
      <c r="U6" s="4">
        <f>COUNTIF(M:M,"No")</f>
        <v>145</v>
      </c>
    </row>
    <row r="7" spans="1:21">
      <c r="A7" t="s">
        <v>32</v>
      </c>
      <c r="B7" t="s">
        <v>17</v>
      </c>
      <c r="C7">
        <v>1.92</v>
      </c>
      <c r="D7">
        <v>4.75</v>
      </c>
      <c r="E7">
        <v>-1.129</v>
      </c>
      <c r="F7" t="s">
        <v>33</v>
      </c>
      <c r="G7">
        <v>4.75</v>
      </c>
      <c r="H7">
        <v>-1.129</v>
      </c>
      <c r="I7" t="s">
        <v>33</v>
      </c>
      <c r="K7">
        <v>0.94577999999999995</v>
      </c>
      <c r="L7">
        <v>0.94577999999999995</v>
      </c>
      <c r="M7" t="s">
        <v>19</v>
      </c>
      <c r="N7" t="s">
        <v>20</v>
      </c>
      <c r="O7" t="s">
        <v>21</v>
      </c>
      <c r="T7" s="3" t="s">
        <v>34</v>
      </c>
      <c r="U7" s="4">
        <f>COUNTIF(M:M,"Excluded")</f>
        <v>132</v>
      </c>
    </row>
    <row r="8" spans="1:21">
      <c r="A8" t="s">
        <v>35</v>
      </c>
      <c r="B8" t="s">
        <v>17</v>
      </c>
      <c r="C8">
        <v>1.97</v>
      </c>
      <c r="D8">
        <v>4.78</v>
      </c>
      <c r="E8">
        <v>-2.12</v>
      </c>
      <c r="F8" t="s">
        <v>23</v>
      </c>
      <c r="G8">
        <v>4.78</v>
      </c>
      <c r="H8">
        <v>-2.12</v>
      </c>
      <c r="I8" t="s">
        <v>23</v>
      </c>
      <c r="K8">
        <v>0.94333999999999996</v>
      </c>
      <c r="L8">
        <v>0.94333999999999996</v>
      </c>
      <c r="M8" t="s">
        <v>19</v>
      </c>
      <c r="N8" t="s">
        <v>20</v>
      </c>
      <c r="O8" t="s">
        <v>21</v>
      </c>
      <c r="T8" s="5" t="s">
        <v>36</v>
      </c>
      <c r="U8" s="6">
        <f>COUNTIFS(N:N,"improve",M:M,"Yes")</f>
        <v>561</v>
      </c>
    </row>
    <row r="9" spans="1:21">
      <c r="A9" t="s">
        <v>37</v>
      </c>
      <c r="B9" t="s">
        <v>17</v>
      </c>
      <c r="C9">
        <v>1.99</v>
      </c>
      <c r="D9">
        <v>4.74</v>
      </c>
      <c r="E9">
        <v>-2.93</v>
      </c>
      <c r="F9" t="s">
        <v>18</v>
      </c>
      <c r="G9">
        <v>4.74</v>
      </c>
      <c r="H9">
        <v>-2.93</v>
      </c>
      <c r="I9" t="s">
        <v>18</v>
      </c>
      <c r="K9">
        <v>0.95265</v>
      </c>
      <c r="L9">
        <v>0.95265</v>
      </c>
      <c r="M9" t="s">
        <v>19</v>
      </c>
      <c r="N9" t="s">
        <v>20</v>
      </c>
      <c r="O9" t="s">
        <v>21</v>
      </c>
    </row>
    <row r="10" spans="1:21">
      <c r="A10" t="s">
        <v>38</v>
      </c>
      <c r="B10" t="s">
        <v>17</v>
      </c>
      <c r="C10">
        <v>2</v>
      </c>
      <c r="D10">
        <v>4.7699999999999996</v>
      </c>
      <c r="E10">
        <v>-1.33</v>
      </c>
      <c r="F10" t="s">
        <v>23</v>
      </c>
      <c r="G10">
        <v>4.7699999999999996</v>
      </c>
      <c r="H10">
        <v>-1.33</v>
      </c>
      <c r="I10" t="s">
        <v>23</v>
      </c>
      <c r="K10">
        <v>0.94694999999999996</v>
      </c>
      <c r="L10">
        <v>0.94694999999999996</v>
      </c>
      <c r="M10" t="s">
        <v>19</v>
      </c>
      <c r="N10" t="s">
        <v>20</v>
      </c>
      <c r="O10" t="s">
        <v>21</v>
      </c>
    </row>
    <row r="11" spans="1:21">
      <c r="A11" t="s">
        <v>39</v>
      </c>
      <c r="B11" t="s">
        <v>17</v>
      </c>
      <c r="C11">
        <v>2</v>
      </c>
      <c r="D11">
        <v>2.3666999999999998</v>
      </c>
      <c r="E11">
        <v>176.886</v>
      </c>
      <c r="F11" t="s">
        <v>23</v>
      </c>
      <c r="G11">
        <v>2.3666999999999998</v>
      </c>
      <c r="H11">
        <v>176.886</v>
      </c>
      <c r="I11" t="s">
        <v>23</v>
      </c>
      <c r="K11">
        <v>0.96557000000000004</v>
      </c>
      <c r="L11">
        <v>0.96557000000000004</v>
      </c>
      <c r="M11" t="s">
        <v>19</v>
      </c>
      <c r="N11" t="s">
        <v>20</v>
      </c>
      <c r="O11" t="s">
        <v>21</v>
      </c>
      <c r="T11" s="1" t="s">
        <v>40</v>
      </c>
      <c r="U11" s="2">
        <f>SUM(U12:U17)</f>
        <v>595</v>
      </c>
    </row>
    <row r="12" spans="1:21">
      <c r="A12" t="s">
        <v>41</v>
      </c>
      <c r="B12" t="s">
        <v>17</v>
      </c>
      <c r="C12">
        <v>2.02</v>
      </c>
      <c r="D12">
        <v>4.71</v>
      </c>
      <c r="E12">
        <v>-1.1100000000000001</v>
      </c>
      <c r="F12" t="s">
        <v>23</v>
      </c>
      <c r="G12">
        <v>4.71</v>
      </c>
      <c r="H12">
        <v>-1.1100000000000001</v>
      </c>
      <c r="I12" t="s">
        <v>23</v>
      </c>
      <c r="K12">
        <v>0.95896999999999999</v>
      </c>
      <c r="L12">
        <v>0.95896999999999999</v>
      </c>
      <c r="M12" t="s">
        <v>19</v>
      </c>
      <c r="N12" t="s">
        <v>20</v>
      </c>
      <c r="O12" t="s">
        <v>21</v>
      </c>
      <c r="T12" s="3" t="s">
        <v>42</v>
      </c>
      <c r="U12" s="4">
        <f>COUNTIFS(N:N, "improve",O:O,"adjusted decimals")</f>
        <v>328</v>
      </c>
    </row>
    <row r="13" spans="1:21">
      <c r="A13" t="s">
        <v>43</v>
      </c>
      <c r="B13" t="s">
        <v>17</v>
      </c>
      <c r="C13">
        <v>2.0699999999999998</v>
      </c>
      <c r="D13">
        <v>2.3780000000000001</v>
      </c>
      <c r="E13">
        <v>179.40199999999999</v>
      </c>
      <c r="F13" t="s">
        <v>23</v>
      </c>
      <c r="G13">
        <v>2.3780000000000001</v>
      </c>
      <c r="H13">
        <v>179.40199999999999</v>
      </c>
      <c r="I13" t="s">
        <v>23</v>
      </c>
      <c r="K13">
        <v>0.95418999999999998</v>
      </c>
      <c r="L13">
        <v>0.95418999999999998</v>
      </c>
      <c r="M13" t="s">
        <v>19</v>
      </c>
      <c r="N13" t="s">
        <v>20</v>
      </c>
      <c r="O13" t="s">
        <v>21</v>
      </c>
      <c r="T13" s="3" t="s">
        <v>25</v>
      </c>
      <c r="U13" s="4">
        <f>COUNTIFS(N:N, "improve",O:O,"twist sign")</f>
        <v>120</v>
      </c>
    </row>
    <row r="14" spans="1:21">
      <c r="A14" t="s">
        <v>44</v>
      </c>
      <c r="B14" t="s">
        <v>17</v>
      </c>
      <c r="C14">
        <v>2.1</v>
      </c>
      <c r="D14">
        <v>2.38</v>
      </c>
      <c r="E14">
        <v>179.494</v>
      </c>
      <c r="F14" t="s">
        <v>23</v>
      </c>
      <c r="G14">
        <v>2.38</v>
      </c>
      <c r="H14">
        <v>179.494</v>
      </c>
      <c r="I14" t="s">
        <v>23</v>
      </c>
      <c r="K14">
        <v>0.95704999999999996</v>
      </c>
      <c r="L14">
        <v>0.95704999999999996</v>
      </c>
      <c r="M14" t="s">
        <v>19</v>
      </c>
      <c r="N14" t="s">
        <v>20</v>
      </c>
      <c r="O14" t="s">
        <v>21</v>
      </c>
      <c r="T14" s="3" t="s">
        <v>45</v>
      </c>
      <c r="U14" s="4">
        <f>COUNTIFS(N:N, "improve",O:O,"interchanged values")</f>
        <v>7</v>
      </c>
    </row>
    <row r="15" spans="1:21">
      <c r="A15" t="s">
        <v>46</v>
      </c>
      <c r="B15" t="s">
        <v>17</v>
      </c>
      <c r="C15">
        <v>2.14</v>
      </c>
      <c r="D15">
        <v>4.78</v>
      </c>
      <c r="E15">
        <v>-2.15</v>
      </c>
      <c r="F15" t="s">
        <v>23</v>
      </c>
      <c r="G15">
        <v>4.82</v>
      </c>
      <c r="H15">
        <v>-2.14</v>
      </c>
      <c r="I15" t="s">
        <v>23</v>
      </c>
      <c r="K15">
        <v>0.84428000000000003</v>
      </c>
      <c r="L15">
        <v>0.88954999999999995</v>
      </c>
      <c r="M15" t="s">
        <v>19</v>
      </c>
      <c r="N15" t="s">
        <v>24</v>
      </c>
      <c r="O15" t="s">
        <v>42</v>
      </c>
      <c r="T15" s="3" t="s">
        <v>47</v>
      </c>
      <c r="U15" s="4">
        <f>COUNTIFS(N:N, "improve",O:O,"no EMDB values")</f>
        <v>58</v>
      </c>
    </row>
    <row r="16" spans="1:21">
      <c r="A16" t="s">
        <v>48</v>
      </c>
      <c r="B16" t="s">
        <v>17</v>
      </c>
      <c r="C16">
        <v>2.1800000000000002</v>
      </c>
      <c r="D16">
        <v>2.3740000000000001</v>
      </c>
      <c r="E16">
        <v>179.38900000000001</v>
      </c>
      <c r="F16" t="s">
        <v>23</v>
      </c>
      <c r="G16">
        <v>2.3740000000000001</v>
      </c>
      <c r="H16">
        <v>179.38900000000001</v>
      </c>
      <c r="I16" t="s">
        <v>23</v>
      </c>
      <c r="K16">
        <v>0.96484000000000003</v>
      </c>
      <c r="L16">
        <v>0.96484000000000003</v>
      </c>
      <c r="M16" t="s">
        <v>19</v>
      </c>
      <c r="N16" t="s">
        <v>20</v>
      </c>
      <c r="O16" t="s">
        <v>21</v>
      </c>
      <c r="T16" s="3" t="s">
        <v>49</v>
      </c>
      <c r="U16" s="4">
        <f>COUNTIFS(N:N, "improve",O:O,"paper mismatch")</f>
        <v>4</v>
      </c>
    </row>
    <row r="17" spans="1:25">
      <c r="A17" t="s">
        <v>50</v>
      </c>
      <c r="B17" t="s">
        <v>17</v>
      </c>
      <c r="C17">
        <v>2.2000000000000002</v>
      </c>
      <c r="D17">
        <v>4.74</v>
      </c>
      <c r="E17">
        <v>-1.44</v>
      </c>
      <c r="F17" t="s">
        <v>18</v>
      </c>
      <c r="G17">
        <v>4.74</v>
      </c>
      <c r="H17">
        <v>-1.44</v>
      </c>
      <c r="I17" t="s">
        <v>18</v>
      </c>
      <c r="K17">
        <v>0.96692999999999996</v>
      </c>
      <c r="L17">
        <v>0.96692999999999996</v>
      </c>
      <c r="M17" t="s">
        <v>19</v>
      </c>
      <c r="N17" t="s">
        <v>20</v>
      </c>
      <c r="O17" t="s">
        <v>21</v>
      </c>
      <c r="T17" s="5" t="s">
        <v>51</v>
      </c>
      <c r="U17" s="6">
        <f>COUNTIFS(N:N, "improve",O:O,"different")</f>
        <v>78</v>
      </c>
    </row>
    <row r="18" spans="1:25">
      <c r="A18" t="s">
        <v>52</v>
      </c>
      <c r="B18" t="s">
        <v>17</v>
      </c>
      <c r="C18">
        <v>2.2000000000000002</v>
      </c>
      <c r="D18">
        <v>4.7699999999999996</v>
      </c>
      <c r="E18">
        <v>-1.76</v>
      </c>
      <c r="F18" t="s">
        <v>23</v>
      </c>
      <c r="G18" s="8">
        <v>1.19</v>
      </c>
      <c r="H18" s="8">
        <v>-90.44</v>
      </c>
      <c r="I18" t="s">
        <v>23</v>
      </c>
      <c r="K18">
        <v>0.80996999999999997</v>
      </c>
      <c r="L18">
        <v>0.82191999999999998</v>
      </c>
      <c r="M18" t="s">
        <v>19</v>
      </c>
      <c r="N18" t="s">
        <v>24</v>
      </c>
      <c r="O18" t="s">
        <v>51</v>
      </c>
      <c r="P18" t="s">
        <v>53</v>
      </c>
      <c r="T18" s="3" t="s">
        <v>54</v>
      </c>
      <c r="U18">
        <f>COUNTIFS(O:O,"single unit")</f>
        <v>94</v>
      </c>
    </row>
    <row r="19" spans="1:25">
      <c r="A19" t="s">
        <v>55</v>
      </c>
      <c r="B19" t="s">
        <v>17</v>
      </c>
      <c r="C19">
        <v>2.2000000000000002</v>
      </c>
      <c r="D19">
        <v>4.76</v>
      </c>
      <c r="E19">
        <v>0.86</v>
      </c>
      <c r="F19" t="s">
        <v>23</v>
      </c>
      <c r="G19">
        <v>4.76</v>
      </c>
      <c r="H19">
        <v>0.86</v>
      </c>
      <c r="I19" t="s">
        <v>23</v>
      </c>
      <c r="K19">
        <v>0.95128999999999997</v>
      </c>
      <c r="L19">
        <v>0.95128999999999997</v>
      </c>
      <c r="M19" t="s">
        <v>19</v>
      </c>
      <c r="N19" t="s">
        <v>20</v>
      </c>
      <c r="O19" t="s">
        <v>21</v>
      </c>
      <c r="U19">
        <f>COUNTIFS(P:P,"suboptimal")</f>
        <v>19</v>
      </c>
      <c r="Y19" t="s">
        <v>56</v>
      </c>
    </row>
    <row r="20" spans="1:25">
      <c r="A20" t="s">
        <v>57</v>
      </c>
      <c r="B20" t="s">
        <v>17</v>
      </c>
      <c r="C20">
        <v>2.2000000000000002</v>
      </c>
      <c r="D20">
        <v>4.78</v>
      </c>
      <c r="E20">
        <v>-0.39</v>
      </c>
      <c r="F20" t="s">
        <v>23</v>
      </c>
      <c r="G20">
        <v>4.78</v>
      </c>
      <c r="H20">
        <v>-0.39</v>
      </c>
      <c r="I20" t="s">
        <v>23</v>
      </c>
      <c r="K20">
        <v>0.96287</v>
      </c>
      <c r="L20">
        <v>0.96287</v>
      </c>
      <c r="M20" t="s">
        <v>19</v>
      </c>
      <c r="N20" t="s">
        <v>20</v>
      </c>
      <c r="O20" t="s">
        <v>21</v>
      </c>
    </row>
    <row r="21" spans="1:25">
      <c r="A21" t="s">
        <v>58</v>
      </c>
      <c r="B21" t="s">
        <v>17</v>
      </c>
      <c r="C21">
        <v>2.2000000000000002</v>
      </c>
      <c r="D21">
        <v>2.41</v>
      </c>
      <c r="E21">
        <v>178.82</v>
      </c>
      <c r="F21" t="s">
        <v>23</v>
      </c>
      <c r="G21">
        <v>2.41</v>
      </c>
      <c r="H21">
        <v>178.82</v>
      </c>
      <c r="I21" t="s">
        <v>23</v>
      </c>
      <c r="K21">
        <v>0.93974999999999997</v>
      </c>
      <c r="L21">
        <v>0.93974999999999997</v>
      </c>
      <c r="M21" t="s">
        <v>19</v>
      </c>
      <c r="N21" t="s">
        <v>20</v>
      </c>
      <c r="O21" t="s">
        <v>21</v>
      </c>
    </row>
    <row r="22" spans="1:25">
      <c r="A22" t="s">
        <v>59</v>
      </c>
      <c r="B22" t="s">
        <v>17</v>
      </c>
      <c r="C22">
        <v>2.23</v>
      </c>
      <c r="D22">
        <v>4.75</v>
      </c>
      <c r="E22">
        <v>-1.22</v>
      </c>
      <c r="F22" t="s">
        <v>23</v>
      </c>
      <c r="G22">
        <v>4.75</v>
      </c>
      <c r="H22">
        <v>-1.22</v>
      </c>
      <c r="I22" t="s">
        <v>23</v>
      </c>
      <c r="K22">
        <v>0.96321000000000001</v>
      </c>
      <c r="L22">
        <v>0.96321000000000001</v>
      </c>
      <c r="M22" t="s">
        <v>19</v>
      </c>
      <c r="N22" t="s">
        <v>20</v>
      </c>
      <c r="O22" t="s">
        <v>21</v>
      </c>
    </row>
    <row r="23" spans="1:25">
      <c r="A23" t="s">
        <v>60</v>
      </c>
      <c r="B23" t="s">
        <v>17</v>
      </c>
      <c r="C23">
        <v>2.27</v>
      </c>
      <c r="D23">
        <v>4.8099999999999996</v>
      </c>
      <c r="E23">
        <v>-2.1800000000000002</v>
      </c>
      <c r="F23" t="s">
        <v>23</v>
      </c>
      <c r="G23">
        <v>4.8099999999999996</v>
      </c>
      <c r="H23">
        <v>-2.1800000000000002</v>
      </c>
      <c r="I23" t="s">
        <v>23</v>
      </c>
      <c r="K23">
        <v>0.82567999999999997</v>
      </c>
      <c r="L23">
        <v>0.82567999999999997</v>
      </c>
      <c r="M23" t="s">
        <v>19</v>
      </c>
      <c r="N23" t="s">
        <v>20</v>
      </c>
      <c r="O23" t="s">
        <v>21</v>
      </c>
    </row>
    <row r="24" spans="1:25">
      <c r="A24" t="s">
        <v>61</v>
      </c>
      <c r="B24" t="s">
        <v>17</v>
      </c>
      <c r="C24">
        <v>2.27</v>
      </c>
      <c r="D24">
        <v>4.7699999999999996</v>
      </c>
      <c r="E24">
        <v>-1.07</v>
      </c>
      <c r="F24" t="s">
        <v>23</v>
      </c>
      <c r="G24">
        <v>4.7699999999999996</v>
      </c>
      <c r="H24">
        <v>-1.07</v>
      </c>
      <c r="I24" t="s">
        <v>23</v>
      </c>
      <c r="K24">
        <v>0.96142000000000005</v>
      </c>
      <c r="L24">
        <v>0.96142000000000005</v>
      </c>
      <c r="M24" t="s">
        <v>19</v>
      </c>
      <c r="N24" t="s">
        <v>20</v>
      </c>
      <c r="O24" t="s">
        <v>21</v>
      </c>
    </row>
    <row r="25" spans="1:25">
      <c r="A25" t="s">
        <v>62</v>
      </c>
      <c r="B25" t="s">
        <v>17</v>
      </c>
      <c r="C25">
        <v>2.2999999999999998</v>
      </c>
      <c r="D25">
        <v>2.41</v>
      </c>
      <c r="E25">
        <v>179.11</v>
      </c>
      <c r="F25" t="s">
        <v>23</v>
      </c>
      <c r="G25">
        <v>2.41</v>
      </c>
      <c r="H25">
        <v>179.11</v>
      </c>
      <c r="I25" t="s">
        <v>23</v>
      </c>
      <c r="K25">
        <v>0.95208000000000004</v>
      </c>
      <c r="L25">
        <v>0.95208000000000004</v>
      </c>
      <c r="M25" t="s">
        <v>19</v>
      </c>
      <c r="N25" t="s">
        <v>20</v>
      </c>
      <c r="O25" t="s">
        <v>21</v>
      </c>
    </row>
    <row r="26" spans="1:25">
      <c r="A26" t="s">
        <v>63</v>
      </c>
      <c r="B26" t="s">
        <v>17</v>
      </c>
      <c r="C26">
        <v>2.2999999999999998</v>
      </c>
      <c r="D26">
        <v>4.71</v>
      </c>
      <c r="E26">
        <v>-1.1100000000000001</v>
      </c>
      <c r="F26" t="s">
        <v>18</v>
      </c>
      <c r="G26">
        <v>4.71</v>
      </c>
      <c r="H26">
        <v>-1.1100000000000001</v>
      </c>
      <c r="I26" t="s">
        <v>18</v>
      </c>
      <c r="K26">
        <v>0.9647</v>
      </c>
      <c r="L26">
        <v>0.9647</v>
      </c>
      <c r="M26" t="s">
        <v>19</v>
      </c>
      <c r="N26" t="s">
        <v>20</v>
      </c>
      <c r="O26" t="s">
        <v>21</v>
      </c>
    </row>
    <row r="27" spans="1:25">
      <c r="A27" t="s">
        <v>64</v>
      </c>
      <c r="B27" t="s">
        <v>17</v>
      </c>
      <c r="C27">
        <v>2.2999999999999998</v>
      </c>
      <c r="D27">
        <v>2.38</v>
      </c>
      <c r="E27">
        <v>179.35</v>
      </c>
      <c r="F27" t="s">
        <v>23</v>
      </c>
      <c r="G27">
        <v>2.39</v>
      </c>
      <c r="H27">
        <v>179.44</v>
      </c>
      <c r="I27" t="s">
        <v>23</v>
      </c>
      <c r="K27">
        <v>0.83086000000000004</v>
      </c>
      <c r="L27">
        <v>0.89566999999999997</v>
      </c>
      <c r="M27" t="s">
        <v>19</v>
      </c>
      <c r="N27" t="s">
        <v>24</v>
      </c>
      <c r="O27" t="s">
        <v>42</v>
      </c>
    </row>
    <row r="28" spans="1:25">
      <c r="A28" t="s">
        <v>65</v>
      </c>
      <c r="B28" t="s">
        <v>17</v>
      </c>
      <c r="C28">
        <v>2.2999999999999998</v>
      </c>
      <c r="D28">
        <v>2.37</v>
      </c>
      <c r="E28">
        <v>179.4</v>
      </c>
      <c r="F28" t="s">
        <v>23</v>
      </c>
      <c r="G28">
        <v>2.37</v>
      </c>
      <c r="H28">
        <v>179.4</v>
      </c>
      <c r="I28" t="s">
        <v>23</v>
      </c>
      <c r="K28">
        <v>0.93362000000000001</v>
      </c>
      <c r="L28">
        <v>0.93362000000000001</v>
      </c>
      <c r="M28" t="s">
        <v>19</v>
      </c>
      <c r="N28" t="s">
        <v>20</v>
      </c>
      <c r="O28" t="s">
        <v>21</v>
      </c>
    </row>
    <row r="29" spans="1:25">
      <c r="A29" t="s">
        <v>66</v>
      </c>
      <c r="B29" t="s">
        <v>17</v>
      </c>
      <c r="C29">
        <v>2.2999999999999998</v>
      </c>
      <c r="D29">
        <v>4.75</v>
      </c>
      <c r="E29">
        <v>-0.92</v>
      </c>
      <c r="F29" t="s">
        <v>23</v>
      </c>
      <c r="G29">
        <v>4.75</v>
      </c>
      <c r="H29">
        <v>-0.92</v>
      </c>
      <c r="I29" t="s">
        <v>23</v>
      </c>
      <c r="K29">
        <v>0.94613000000000003</v>
      </c>
      <c r="L29">
        <v>0.94613000000000003</v>
      </c>
      <c r="M29" t="s">
        <v>19</v>
      </c>
      <c r="N29" t="s">
        <v>20</v>
      </c>
      <c r="O29" t="s">
        <v>21</v>
      </c>
    </row>
    <row r="30" spans="1:25">
      <c r="A30" t="s">
        <v>67</v>
      </c>
      <c r="B30" t="s">
        <v>17</v>
      </c>
      <c r="C30">
        <v>2.3199999999999998</v>
      </c>
      <c r="D30">
        <v>4.78</v>
      </c>
      <c r="E30">
        <v>-1.01</v>
      </c>
      <c r="F30" t="s">
        <v>23</v>
      </c>
      <c r="G30">
        <v>4.78</v>
      </c>
      <c r="H30">
        <v>-1.01</v>
      </c>
      <c r="I30" t="s">
        <v>23</v>
      </c>
      <c r="K30">
        <v>0.94508999999999999</v>
      </c>
      <c r="L30">
        <v>0.94508999999999999</v>
      </c>
      <c r="M30" t="s">
        <v>19</v>
      </c>
      <c r="N30" t="s">
        <v>20</v>
      </c>
      <c r="O30" t="s">
        <v>21</v>
      </c>
    </row>
    <row r="31" spans="1:25">
      <c r="A31" t="s">
        <v>68</v>
      </c>
      <c r="B31" t="s">
        <v>17</v>
      </c>
      <c r="C31">
        <v>2.35</v>
      </c>
      <c r="D31">
        <v>2.407</v>
      </c>
      <c r="E31">
        <v>179.53899999999999</v>
      </c>
      <c r="F31" t="s">
        <v>23</v>
      </c>
      <c r="G31">
        <v>2.407</v>
      </c>
      <c r="H31">
        <v>179.53899999999999</v>
      </c>
      <c r="I31" t="s">
        <v>23</v>
      </c>
      <c r="K31">
        <v>0.94118999999999997</v>
      </c>
      <c r="L31">
        <v>0.94118999999999997</v>
      </c>
      <c r="M31" t="s">
        <v>19</v>
      </c>
      <c r="N31" t="s">
        <v>20</v>
      </c>
      <c r="O31" t="s">
        <v>21</v>
      </c>
    </row>
    <row r="32" spans="1:25">
      <c r="A32" t="s">
        <v>69</v>
      </c>
      <c r="B32" t="s">
        <v>17</v>
      </c>
      <c r="C32">
        <v>2.3673000000000002</v>
      </c>
      <c r="D32">
        <v>4.8099999999999996</v>
      </c>
      <c r="E32">
        <v>-1.24</v>
      </c>
      <c r="F32" t="s">
        <v>23</v>
      </c>
      <c r="G32">
        <v>4.8099999999999996</v>
      </c>
      <c r="H32">
        <v>-1.24</v>
      </c>
      <c r="I32" t="s">
        <v>23</v>
      </c>
      <c r="K32">
        <v>0.83130999999999999</v>
      </c>
      <c r="L32">
        <v>0.83130999999999999</v>
      </c>
      <c r="M32" t="s">
        <v>19</v>
      </c>
      <c r="N32" t="s">
        <v>20</v>
      </c>
      <c r="O32" t="s">
        <v>21</v>
      </c>
    </row>
    <row r="33" spans="1:15">
      <c r="A33" t="s">
        <v>70</v>
      </c>
      <c r="B33" t="s">
        <v>17</v>
      </c>
      <c r="C33">
        <v>2.39</v>
      </c>
      <c r="D33">
        <v>4.9960000000000004</v>
      </c>
      <c r="E33">
        <v>1.175</v>
      </c>
      <c r="F33" t="s">
        <v>23</v>
      </c>
      <c r="G33">
        <v>4.9960000000000004</v>
      </c>
      <c r="H33">
        <v>1.175</v>
      </c>
      <c r="I33" t="s">
        <v>23</v>
      </c>
      <c r="K33">
        <v>0.94965999999999995</v>
      </c>
      <c r="L33">
        <v>0.94965999999999995</v>
      </c>
      <c r="M33" t="s">
        <v>19</v>
      </c>
      <c r="N33" t="s">
        <v>20</v>
      </c>
      <c r="O33" t="s">
        <v>21</v>
      </c>
    </row>
    <row r="34" spans="1:15">
      <c r="A34" t="s">
        <v>71</v>
      </c>
      <c r="B34" t="s">
        <v>17</v>
      </c>
      <c r="C34">
        <v>2.4</v>
      </c>
      <c r="D34">
        <v>4.87</v>
      </c>
      <c r="E34">
        <v>-0.78</v>
      </c>
      <c r="F34" t="s">
        <v>18</v>
      </c>
      <c r="G34">
        <v>4.8760000000000003</v>
      </c>
      <c r="H34">
        <v>0.78800000000000003</v>
      </c>
      <c r="I34" t="s">
        <v>18</v>
      </c>
      <c r="K34">
        <v>0.20424</v>
      </c>
      <c r="L34">
        <v>0.96492</v>
      </c>
      <c r="M34" t="s">
        <v>19</v>
      </c>
      <c r="N34" t="s">
        <v>24</v>
      </c>
      <c r="O34" t="s">
        <v>25</v>
      </c>
    </row>
    <row r="35" spans="1:15" hidden="1">
      <c r="A35" t="s">
        <v>72</v>
      </c>
      <c r="B35" t="s">
        <v>17</v>
      </c>
      <c r="C35">
        <v>2.4</v>
      </c>
      <c r="D35">
        <v>2.39</v>
      </c>
      <c r="E35">
        <v>179.60300000000001</v>
      </c>
      <c r="F35" t="s">
        <v>23</v>
      </c>
      <c r="G35">
        <v>2.4282398000000001</v>
      </c>
      <c r="H35">
        <v>179.60300000000001</v>
      </c>
      <c r="I35" t="s">
        <v>23</v>
      </c>
      <c r="J35" t="s">
        <v>73</v>
      </c>
      <c r="M35" t="s">
        <v>34</v>
      </c>
      <c r="N35" t="s">
        <v>20</v>
      </c>
      <c r="O35" t="s">
        <v>74</v>
      </c>
    </row>
    <row r="36" spans="1:15">
      <c r="A36" t="s">
        <v>75</v>
      </c>
      <c r="B36" t="s">
        <v>17</v>
      </c>
      <c r="C36">
        <v>2.44</v>
      </c>
      <c r="D36">
        <v>4.74</v>
      </c>
      <c r="E36">
        <v>-1.49</v>
      </c>
      <c r="F36" t="s">
        <v>23</v>
      </c>
      <c r="G36">
        <v>4.74</v>
      </c>
      <c r="H36">
        <v>-1.49</v>
      </c>
      <c r="I36" t="s">
        <v>23</v>
      </c>
      <c r="K36">
        <v>0.94321999999999995</v>
      </c>
      <c r="L36">
        <v>0.94321999999999995</v>
      </c>
      <c r="M36" t="s">
        <v>19</v>
      </c>
      <c r="N36" t="s">
        <v>20</v>
      </c>
      <c r="O36" t="s">
        <v>21</v>
      </c>
    </row>
    <row r="37" spans="1:15">
      <c r="A37" t="s">
        <v>76</v>
      </c>
      <c r="B37" t="s">
        <v>17</v>
      </c>
      <c r="C37">
        <v>2.5</v>
      </c>
      <c r="D37">
        <v>2.39</v>
      </c>
      <c r="E37">
        <v>179.82</v>
      </c>
      <c r="F37" t="s">
        <v>23</v>
      </c>
      <c r="G37">
        <v>2.39</v>
      </c>
      <c r="H37">
        <v>179.82</v>
      </c>
      <c r="I37" t="s">
        <v>23</v>
      </c>
      <c r="K37">
        <v>0.96709999999999996</v>
      </c>
      <c r="L37">
        <v>0.96709999999999996</v>
      </c>
      <c r="M37" t="s">
        <v>19</v>
      </c>
      <c r="N37" t="s">
        <v>20</v>
      </c>
      <c r="O37" t="s">
        <v>21</v>
      </c>
    </row>
    <row r="38" spans="1:15">
      <c r="A38" t="s">
        <v>77</v>
      </c>
      <c r="B38" t="s">
        <v>17</v>
      </c>
      <c r="C38">
        <v>2.5</v>
      </c>
      <c r="D38">
        <v>4.75</v>
      </c>
      <c r="E38">
        <v>-0.84</v>
      </c>
      <c r="F38" t="s">
        <v>23</v>
      </c>
      <c r="G38">
        <v>4.75</v>
      </c>
      <c r="H38">
        <v>-0.84</v>
      </c>
      <c r="I38" t="s">
        <v>23</v>
      </c>
      <c r="K38">
        <v>0.93976000000000004</v>
      </c>
      <c r="L38">
        <v>0.93976000000000004</v>
      </c>
      <c r="M38" t="s">
        <v>19</v>
      </c>
      <c r="N38" t="s">
        <v>20</v>
      </c>
      <c r="O38" t="s">
        <v>21</v>
      </c>
    </row>
    <row r="39" spans="1:15">
      <c r="A39" t="s">
        <v>78</v>
      </c>
      <c r="B39" t="s">
        <v>17</v>
      </c>
      <c r="C39">
        <v>2.5</v>
      </c>
      <c r="D39">
        <v>4.8499999999999996</v>
      </c>
      <c r="E39">
        <v>178.92</v>
      </c>
      <c r="F39" t="s">
        <v>18</v>
      </c>
      <c r="G39">
        <v>4.8499999999999996</v>
      </c>
      <c r="H39">
        <v>178.92</v>
      </c>
      <c r="I39" t="s">
        <v>18</v>
      </c>
      <c r="J39" t="s">
        <v>79</v>
      </c>
      <c r="K39">
        <v>0.96887999999999996</v>
      </c>
      <c r="L39">
        <v>0.96887999999999996</v>
      </c>
      <c r="M39" t="s">
        <v>19</v>
      </c>
      <c r="N39" t="s">
        <v>20</v>
      </c>
      <c r="O39" t="s">
        <v>21</v>
      </c>
    </row>
    <row r="40" spans="1:15">
      <c r="A40" t="s">
        <v>80</v>
      </c>
      <c r="B40" t="s">
        <v>17</v>
      </c>
      <c r="C40">
        <v>2.5</v>
      </c>
      <c r="D40">
        <v>4.82</v>
      </c>
      <c r="E40">
        <v>179.43</v>
      </c>
      <c r="F40" t="s">
        <v>23</v>
      </c>
      <c r="G40">
        <v>2.41</v>
      </c>
      <c r="H40">
        <v>179.43</v>
      </c>
      <c r="I40" t="s">
        <v>23</v>
      </c>
      <c r="K40">
        <v>0.90242</v>
      </c>
      <c r="L40">
        <v>0.93086000000000002</v>
      </c>
      <c r="M40" t="s">
        <v>19</v>
      </c>
      <c r="N40" t="s">
        <v>24</v>
      </c>
      <c r="O40" t="s">
        <v>51</v>
      </c>
    </row>
    <row r="41" spans="1:15">
      <c r="A41" t="s">
        <v>81</v>
      </c>
      <c r="B41" t="s">
        <v>17</v>
      </c>
      <c r="C41">
        <v>2.5</v>
      </c>
      <c r="D41">
        <v>4.8</v>
      </c>
      <c r="E41">
        <v>-4.8</v>
      </c>
      <c r="F41" t="s">
        <v>23</v>
      </c>
      <c r="G41">
        <v>4.8</v>
      </c>
      <c r="H41">
        <v>-4.8</v>
      </c>
      <c r="I41" t="s">
        <v>23</v>
      </c>
      <c r="K41">
        <v>0.87185000000000001</v>
      </c>
      <c r="L41">
        <v>0.87185000000000001</v>
      </c>
      <c r="M41" t="s">
        <v>19</v>
      </c>
      <c r="N41" t="s">
        <v>20</v>
      </c>
      <c r="O41" t="s">
        <v>21</v>
      </c>
    </row>
    <row r="42" spans="1:15">
      <c r="A42" t="s">
        <v>82</v>
      </c>
      <c r="B42" t="s">
        <v>17</v>
      </c>
      <c r="C42">
        <v>2.5</v>
      </c>
      <c r="D42">
        <v>4.9960000000000004</v>
      </c>
      <c r="E42">
        <v>1.2290000000000001</v>
      </c>
      <c r="F42" t="s">
        <v>23</v>
      </c>
      <c r="G42">
        <v>4.9960000000000004</v>
      </c>
      <c r="H42">
        <v>1.2290000000000001</v>
      </c>
      <c r="I42" t="s">
        <v>23</v>
      </c>
      <c r="K42">
        <v>0.94994999999999996</v>
      </c>
      <c r="L42">
        <v>0.94994999999999996</v>
      </c>
      <c r="M42" t="s">
        <v>19</v>
      </c>
      <c r="N42" t="s">
        <v>20</v>
      </c>
      <c r="O42" t="s">
        <v>21</v>
      </c>
    </row>
    <row r="43" spans="1:15">
      <c r="A43" t="s">
        <v>83</v>
      </c>
      <c r="B43" t="s">
        <v>17</v>
      </c>
      <c r="C43">
        <v>2.5</v>
      </c>
      <c r="D43">
        <v>4.75</v>
      </c>
      <c r="E43">
        <v>-1.48</v>
      </c>
      <c r="F43" t="s">
        <v>23</v>
      </c>
      <c r="G43">
        <v>4.75</v>
      </c>
      <c r="H43">
        <v>-1.48</v>
      </c>
      <c r="I43" t="s">
        <v>23</v>
      </c>
      <c r="K43">
        <v>0.9446</v>
      </c>
      <c r="L43">
        <v>0.9446</v>
      </c>
      <c r="M43" t="s">
        <v>19</v>
      </c>
      <c r="N43" t="s">
        <v>20</v>
      </c>
      <c r="O43" t="s">
        <v>21</v>
      </c>
    </row>
    <row r="44" spans="1:15">
      <c r="A44" t="s">
        <v>84</v>
      </c>
      <c r="B44" t="s">
        <v>17</v>
      </c>
      <c r="C44">
        <v>2.5</v>
      </c>
      <c r="D44">
        <v>2.4</v>
      </c>
      <c r="E44">
        <v>178.4</v>
      </c>
      <c r="F44" t="s">
        <v>23</v>
      </c>
      <c r="G44">
        <v>2.4</v>
      </c>
      <c r="H44">
        <v>178.4</v>
      </c>
      <c r="I44" t="s">
        <v>23</v>
      </c>
      <c r="K44">
        <v>0.91854000000000002</v>
      </c>
      <c r="L44">
        <v>0.91854000000000002</v>
      </c>
      <c r="M44" t="s">
        <v>19</v>
      </c>
      <c r="N44" t="s">
        <v>20</v>
      </c>
      <c r="O44" t="s">
        <v>21</v>
      </c>
    </row>
    <row r="45" spans="1:15">
      <c r="A45" t="s">
        <v>85</v>
      </c>
      <c r="B45" t="s">
        <v>17</v>
      </c>
      <c r="C45">
        <v>2.54</v>
      </c>
      <c r="D45">
        <v>4.8</v>
      </c>
      <c r="E45">
        <v>-2.15</v>
      </c>
      <c r="F45" t="s">
        <v>23</v>
      </c>
      <c r="G45">
        <v>4.8</v>
      </c>
      <c r="H45">
        <v>-2.15</v>
      </c>
      <c r="I45" t="s">
        <v>23</v>
      </c>
      <c r="K45">
        <v>0.86550000000000005</v>
      </c>
      <c r="L45">
        <v>0.86550000000000005</v>
      </c>
      <c r="M45" t="s">
        <v>19</v>
      </c>
      <c r="N45" t="s">
        <v>20</v>
      </c>
      <c r="O45" t="s">
        <v>21</v>
      </c>
    </row>
    <row r="46" spans="1:15">
      <c r="A46" t="s">
        <v>86</v>
      </c>
      <c r="B46" t="s">
        <v>17</v>
      </c>
      <c r="C46">
        <v>2.54</v>
      </c>
      <c r="D46">
        <v>4.74</v>
      </c>
      <c r="E46">
        <v>-1.08</v>
      </c>
      <c r="F46" t="s">
        <v>23</v>
      </c>
      <c r="G46">
        <v>4.74</v>
      </c>
      <c r="H46">
        <v>-1.08</v>
      </c>
      <c r="I46" t="s">
        <v>23</v>
      </c>
      <c r="K46">
        <v>0.96328999999999998</v>
      </c>
      <c r="L46">
        <v>0.96328999999999998</v>
      </c>
      <c r="M46" t="s">
        <v>19</v>
      </c>
      <c r="N46" t="s">
        <v>20</v>
      </c>
      <c r="O46" t="s">
        <v>21</v>
      </c>
    </row>
    <row r="47" spans="1:15">
      <c r="A47" t="s">
        <v>87</v>
      </c>
      <c r="B47" t="s">
        <v>17</v>
      </c>
      <c r="C47">
        <v>2.56</v>
      </c>
      <c r="D47">
        <v>4.75</v>
      </c>
      <c r="E47">
        <v>-1.63</v>
      </c>
      <c r="F47" t="s">
        <v>23</v>
      </c>
      <c r="G47">
        <v>4.75</v>
      </c>
      <c r="H47">
        <v>-1.63</v>
      </c>
      <c r="I47" t="s">
        <v>23</v>
      </c>
      <c r="K47">
        <v>0.94874999999999998</v>
      </c>
      <c r="L47">
        <v>0.94874999999999998</v>
      </c>
      <c r="M47" t="s">
        <v>19</v>
      </c>
      <c r="N47" t="s">
        <v>20</v>
      </c>
      <c r="O47" t="s">
        <v>21</v>
      </c>
    </row>
    <row r="48" spans="1:15">
      <c r="A48" t="s">
        <v>88</v>
      </c>
      <c r="B48" t="s">
        <v>17</v>
      </c>
      <c r="C48">
        <v>2.56</v>
      </c>
      <c r="D48">
        <v>4.76</v>
      </c>
      <c r="E48">
        <v>-1.48</v>
      </c>
      <c r="F48" t="s">
        <v>23</v>
      </c>
      <c r="G48">
        <v>4.76</v>
      </c>
      <c r="H48">
        <v>-1.48</v>
      </c>
      <c r="I48" t="s">
        <v>23</v>
      </c>
      <c r="K48">
        <v>0.95862000000000003</v>
      </c>
      <c r="L48">
        <v>0.95862000000000003</v>
      </c>
      <c r="M48" t="s">
        <v>19</v>
      </c>
      <c r="N48" t="s">
        <v>20</v>
      </c>
      <c r="O48" t="s">
        <v>21</v>
      </c>
    </row>
    <row r="49" spans="1:15">
      <c r="A49" t="s">
        <v>89</v>
      </c>
      <c r="B49" t="s">
        <v>17</v>
      </c>
      <c r="C49">
        <v>2.57</v>
      </c>
      <c r="D49">
        <v>4.75</v>
      </c>
      <c r="E49">
        <v>-1.25</v>
      </c>
      <c r="F49" t="s">
        <v>23</v>
      </c>
      <c r="G49">
        <v>4.75</v>
      </c>
      <c r="H49">
        <v>-1.25</v>
      </c>
      <c r="I49" t="s">
        <v>23</v>
      </c>
      <c r="K49">
        <v>0.96175999999999995</v>
      </c>
      <c r="L49">
        <v>0.96175999999999995</v>
      </c>
      <c r="M49" t="s">
        <v>19</v>
      </c>
      <c r="N49" t="s">
        <v>20</v>
      </c>
      <c r="O49" t="s">
        <v>21</v>
      </c>
    </row>
    <row r="50" spans="1:15">
      <c r="A50" t="s">
        <v>90</v>
      </c>
      <c r="B50" t="s">
        <v>17</v>
      </c>
      <c r="C50">
        <v>2.59</v>
      </c>
      <c r="D50">
        <v>4.7629999999999999</v>
      </c>
      <c r="E50">
        <v>-0.78200000000000003</v>
      </c>
      <c r="F50" t="s">
        <v>18</v>
      </c>
      <c r="G50">
        <v>4.7629999999999999</v>
      </c>
      <c r="H50">
        <v>-0.78200000000000003</v>
      </c>
      <c r="I50" t="s">
        <v>18</v>
      </c>
      <c r="K50">
        <v>0.83826999999999996</v>
      </c>
      <c r="L50">
        <v>0.83826999999999996</v>
      </c>
      <c r="M50" t="s">
        <v>19</v>
      </c>
      <c r="N50" t="s">
        <v>20</v>
      </c>
      <c r="O50" t="s">
        <v>21</v>
      </c>
    </row>
    <row r="51" spans="1:15">
      <c r="A51" t="s">
        <v>91</v>
      </c>
      <c r="B51" t="s">
        <v>17</v>
      </c>
      <c r="C51">
        <v>2.59</v>
      </c>
      <c r="D51">
        <v>4.8419999999999996</v>
      </c>
      <c r="E51">
        <v>1.4219999999999999</v>
      </c>
      <c r="F51" t="s">
        <v>23</v>
      </c>
      <c r="G51">
        <v>4.8419999999999996</v>
      </c>
      <c r="H51">
        <v>1.4219999999999999</v>
      </c>
      <c r="I51" t="s">
        <v>23</v>
      </c>
      <c r="K51">
        <v>0.94840000000000002</v>
      </c>
      <c r="L51">
        <v>0.94840000000000002</v>
      </c>
      <c r="M51" t="s">
        <v>19</v>
      </c>
      <c r="N51" t="s">
        <v>20</v>
      </c>
      <c r="O51" t="s">
        <v>21</v>
      </c>
    </row>
    <row r="52" spans="1:15">
      <c r="A52" t="s">
        <v>92</v>
      </c>
      <c r="B52" t="s">
        <v>17</v>
      </c>
      <c r="C52">
        <v>2.59</v>
      </c>
      <c r="D52">
        <v>2.39</v>
      </c>
      <c r="E52">
        <v>179.02</v>
      </c>
      <c r="F52" t="s">
        <v>23</v>
      </c>
      <c r="G52">
        <v>2.39</v>
      </c>
      <c r="H52">
        <v>179.02</v>
      </c>
      <c r="I52" t="s">
        <v>23</v>
      </c>
      <c r="J52" t="s">
        <v>79</v>
      </c>
      <c r="K52">
        <v>0.88326000000000005</v>
      </c>
      <c r="L52">
        <v>0.88326000000000005</v>
      </c>
      <c r="M52" t="s">
        <v>19</v>
      </c>
      <c r="N52" t="s">
        <v>20</v>
      </c>
      <c r="O52" t="s">
        <v>21</v>
      </c>
    </row>
    <row r="53" spans="1:15">
      <c r="A53" t="s">
        <v>93</v>
      </c>
      <c r="B53" t="s">
        <v>17</v>
      </c>
      <c r="C53">
        <v>2.59</v>
      </c>
      <c r="D53">
        <v>4.7699999999999996</v>
      </c>
      <c r="E53">
        <v>-0.88</v>
      </c>
      <c r="F53" t="s">
        <v>23</v>
      </c>
      <c r="G53">
        <v>4.7699999999999996</v>
      </c>
      <c r="H53">
        <v>-0.88</v>
      </c>
      <c r="I53" t="s">
        <v>23</v>
      </c>
      <c r="K53">
        <v>0.96564000000000005</v>
      </c>
      <c r="L53">
        <v>0.96564000000000005</v>
      </c>
      <c r="M53" t="s">
        <v>19</v>
      </c>
      <c r="N53" t="s">
        <v>20</v>
      </c>
      <c r="O53" t="s">
        <v>21</v>
      </c>
    </row>
    <row r="54" spans="1:15">
      <c r="A54" t="s">
        <v>94</v>
      </c>
      <c r="B54" t="s">
        <v>17</v>
      </c>
      <c r="C54">
        <v>2.6</v>
      </c>
      <c r="D54">
        <v>4.8</v>
      </c>
      <c r="E54">
        <v>-0.54</v>
      </c>
      <c r="F54" t="s">
        <v>23</v>
      </c>
      <c r="G54">
        <v>4.8</v>
      </c>
      <c r="H54">
        <v>-0.54</v>
      </c>
      <c r="I54" t="s">
        <v>23</v>
      </c>
      <c r="K54">
        <v>0.80220000000000002</v>
      </c>
      <c r="L54">
        <v>0.80220000000000002</v>
      </c>
      <c r="M54" t="s">
        <v>19</v>
      </c>
      <c r="N54" t="s">
        <v>20</v>
      </c>
      <c r="O54" t="s">
        <v>21</v>
      </c>
    </row>
    <row r="55" spans="1:15">
      <c r="A55" t="s">
        <v>95</v>
      </c>
      <c r="B55" t="s">
        <v>17</v>
      </c>
      <c r="C55">
        <v>2.6</v>
      </c>
      <c r="D55">
        <v>2.37</v>
      </c>
      <c r="E55">
        <v>179.43</v>
      </c>
      <c r="F55" t="s">
        <v>23</v>
      </c>
      <c r="G55">
        <v>2.37</v>
      </c>
      <c r="H55">
        <v>179.43</v>
      </c>
      <c r="I55" t="s">
        <v>23</v>
      </c>
      <c r="K55">
        <v>0.95940000000000003</v>
      </c>
      <c r="L55">
        <v>0.95940000000000003</v>
      </c>
      <c r="M55" t="s">
        <v>19</v>
      </c>
      <c r="N55" t="s">
        <v>20</v>
      </c>
      <c r="O55" t="s">
        <v>21</v>
      </c>
    </row>
    <row r="56" spans="1:15">
      <c r="A56" t="s">
        <v>96</v>
      </c>
      <c r="B56" t="s">
        <v>17</v>
      </c>
      <c r="C56">
        <v>2.6</v>
      </c>
      <c r="D56">
        <v>4.8099999999999996</v>
      </c>
      <c r="E56">
        <v>179.32</v>
      </c>
      <c r="F56" t="s">
        <v>23</v>
      </c>
      <c r="G56">
        <v>4.8099999999999996</v>
      </c>
      <c r="H56">
        <v>179.32</v>
      </c>
      <c r="I56" t="s">
        <v>23</v>
      </c>
      <c r="K56">
        <v>0.94533999999999996</v>
      </c>
      <c r="L56">
        <v>0.94533999999999996</v>
      </c>
      <c r="M56" t="s">
        <v>19</v>
      </c>
      <c r="N56" t="s">
        <v>20</v>
      </c>
      <c r="O56" t="s">
        <v>21</v>
      </c>
    </row>
    <row r="57" spans="1:15">
      <c r="A57" t="s">
        <v>97</v>
      </c>
      <c r="B57" t="s">
        <v>17</v>
      </c>
      <c r="C57">
        <v>2.6</v>
      </c>
      <c r="D57">
        <v>4.72</v>
      </c>
      <c r="E57">
        <v>-1.44</v>
      </c>
      <c r="F57" t="s">
        <v>23</v>
      </c>
      <c r="G57">
        <v>4.72</v>
      </c>
      <c r="H57">
        <v>-1.44</v>
      </c>
      <c r="I57" t="s">
        <v>23</v>
      </c>
      <c r="K57">
        <v>0.96928999999999998</v>
      </c>
      <c r="L57">
        <v>0.96928999999999998</v>
      </c>
      <c r="M57" t="s">
        <v>19</v>
      </c>
      <c r="N57" t="s">
        <v>20</v>
      </c>
      <c r="O57" t="s">
        <v>21</v>
      </c>
    </row>
    <row r="58" spans="1:15">
      <c r="A58" t="s">
        <v>98</v>
      </c>
      <c r="B58" t="s">
        <v>17</v>
      </c>
      <c r="C58">
        <v>2.6</v>
      </c>
      <c r="D58">
        <v>2.41</v>
      </c>
      <c r="E58">
        <v>179.43</v>
      </c>
      <c r="F58" t="s">
        <v>23</v>
      </c>
      <c r="G58">
        <v>2.41</v>
      </c>
      <c r="H58">
        <v>179.43</v>
      </c>
      <c r="I58" t="s">
        <v>23</v>
      </c>
      <c r="K58">
        <v>0.94511000000000001</v>
      </c>
      <c r="L58">
        <v>0.94511000000000001</v>
      </c>
      <c r="M58" t="s">
        <v>19</v>
      </c>
      <c r="N58" t="s">
        <v>20</v>
      </c>
      <c r="O58" t="s">
        <v>21</v>
      </c>
    </row>
    <row r="59" spans="1:15">
      <c r="A59" t="s">
        <v>99</v>
      </c>
      <c r="B59" t="s">
        <v>17</v>
      </c>
      <c r="C59">
        <v>2.6</v>
      </c>
      <c r="D59">
        <v>4.75</v>
      </c>
      <c r="E59">
        <v>-1.55</v>
      </c>
      <c r="F59" t="s">
        <v>33</v>
      </c>
      <c r="G59">
        <v>4.75</v>
      </c>
      <c r="H59">
        <v>-1.55</v>
      </c>
      <c r="I59" t="s">
        <v>33</v>
      </c>
      <c r="K59">
        <v>0.9466</v>
      </c>
      <c r="L59">
        <v>0.9466</v>
      </c>
      <c r="M59" t="s">
        <v>19</v>
      </c>
      <c r="N59" t="s">
        <v>20</v>
      </c>
      <c r="O59" t="s">
        <v>21</v>
      </c>
    </row>
    <row r="60" spans="1:15">
      <c r="A60" t="s">
        <v>100</v>
      </c>
      <c r="B60" t="s">
        <v>17</v>
      </c>
      <c r="C60">
        <v>2.6</v>
      </c>
      <c r="D60">
        <v>2.41</v>
      </c>
      <c r="E60">
        <v>179.62</v>
      </c>
      <c r="F60" t="s">
        <v>23</v>
      </c>
      <c r="G60">
        <v>2.41</v>
      </c>
      <c r="H60">
        <v>179.62</v>
      </c>
      <c r="I60" t="s">
        <v>23</v>
      </c>
      <c r="K60">
        <v>0.93774999999999997</v>
      </c>
      <c r="L60">
        <v>0.93774999999999997</v>
      </c>
      <c r="M60" t="s">
        <v>19</v>
      </c>
      <c r="N60" t="s">
        <v>20</v>
      </c>
      <c r="O60" t="s">
        <v>21</v>
      </c>
    </row>
    <row r="61" spans="1:15">
      <c r="A61" t="s">
        <v>101</v>
      </c>
      <c r="B61" t="s">
        <v>17</v>
      </c>
      <c r="C61">
        <v>2.6</v>
      </c>
      <c r="D61">
        <v>4.8600000000000003</v>
      </c>
      <c r="E61">
        <v>-0.68</v>
      </c>
      <c r="F61" t="s">
        <v>23</v>
      </c>
      <c r="G61">
        <v>4.8600000000000003</v>
      </c>
      <c r="H61">
        <v>-0.68</v>
      </c>
      <c r="I61" t="s">
        <v>23</v>
      </c>
      <c r="K61">
        <v>0.95111999999999997</v>
      </c>
      <c r="L61">
        <v>0.95111999999999997</v>
      </c>
      <c r="M61" t="s">
        <v>19</v>
      </c>
      <c r="N61" t="s">
        <v>20</v>
      </c>
      <c r="O61" t="s">
        <v>21</v>
      </c>
    </row>
    <row r="62" spans="1:15">
      <c r="A62" t="s">
        <v>102</v>
      </c>
      <c r="B62" t="s">
        <v>17</v>
      </c>
      <c r="C62">
        <v>2.6</v>
      </c>
      <c r="D62">
        <v>2.11</v>
      </c>
      <c r="E62">
        <v>-54.79</v>
      </c>
      <c r="F62" t="s">
        <v>33</v>
      </c>
      <c r="G62">
        <v>2.11</v>
      </c>
      <c r="H62">
        <v>-54.79</v>
      </c>
      <c r="I62" t="s">
        <v>33</v>
      </c>
      <c r="K62">
        <v>0.87658000000000003</v>
      </c>
      <c r="L62">
        <v>0.87658000000000003</v>
      </c>
      <c r="M62" t="s">
        <v>19</v>
      </c>
      <c r="N62" t="s">
        <v>20</v>
      </c>
      <c r="O62" t="s">
        <v>21</v>
      </c>
    </row>
    <row r="63" spans="1:15">
      <c r="A63" t="s">
        <v>103</v>
      </c>
      <c r="B63" t="s">
        <v>17</v>
      </c>
      <c r="C63">
        <v>2.6</v>
      </c>
      <c r="D63">
        <v>2.38</v>
      </c>
      <c r="E63">
        <v>179.71</v>
      </c>
      <c r="F63" t="s">
        <v>23</v>
      </c>
      <c r="G63">
        <v>2.3990399999999998</v>
      </c>
      <c r="H63">
        <v>179.71</v>
      </c>
      <c r="I63" t="s">
        <v>23</v>
      </c>
      <c r="K63">
        <v>0.67408000000000001</v>
      </c>
      <c r="L63">
        <v>0.67554999999999998</v>
      </c>
      <c r="M63" t="s">
        <v>104</v>
      </c>
      <c r="N63" t="s">
        <v>24</v>
      </c>
      <c r="O63" t="s">
        <v>42</v>
      </c>
    </row>
    <row r="64" spans="1:15">
      <c r="A64" t="s">
        <v>105</v>
      </c>
      <c r="B64" t="s">
        <v>17</v>
      </c>
      <c r="C64">
        <v>2.61</v>
      </c>
      <c r="D64">
        <v>4.8899999999999997</v>
      </c>
      <c r="E64">
        <v>-0.73</v>
      </c>
      <c r="F64" t="s">
        <v>23</v>
      </c>
      <c r="G64">
        <v>4.8899999999999997</v>
      </c>
      <c r="H64">
        <v>-0.73</v>
      </c>
      <c r="I64" t="s">
        <v>23</v>
      </c>
      <c r="K64">
        <v>0.96133999999999997</v>
      </c>
      <c r="L64">
        <v>0.96133999999999997</v>
      </c>
      <c r="M64" t="s">
        <v>19</v>
      </c>
      <c r="N64" t="s">
        <v>20</v>
      </c>
      <c r="O64" t="s">
        <v>21</v>
      </c>
    </row>
    <row r="65" spans="1:15">
      <c r="A65" t="s">
        <v>106</v>
      </c>
      <c r="B65" t="s">
        <v>17</v>
      </c>
      <c r="C65">
        <v>2.61</v>
      </c>
      <c r="D65">
        <v>4.74</v>
      </c>
      <c r="E65">
        <v>-1.37</v>
      </c>
      <c r="F65" t="s">
        <v>23</v>
      </c>
      <c r="G65">
        <v>4.74</v>
      </c>
      <c r="H65">
        <v>-1.37</v>
      </c>
      <c r="I65" t="s">
        <v>23</v>
      </c>
      <c r="K65">
        <v>0.94872999999999996</v>
      </c>
      <c r="L65">
        <v>0.94872999999999996</v>
      </c>
      <c r="M65" t="s">
        <v>19</v>
      </c>
      <c r="N65" t="s">
        <v>20</v>
      </c>
      <c r="O65" t="s">
        <v>21</v>
      </c>
    </row>
    <row r="66" spans="1:15">
      <c r="A66" t="s">
        <v>107</v>
      </c>
      <c r="B66" t="s">
        <v>17</v>
      </c>
      <c r="C66">
        <v>2.62</v>
      </c>
      <c r="D66">
        <v>2.4039999999999999</v>
      </c>
      <c r="E66">
        <v>179.548</v>
      </c>
      <c r="F66" t="s">
        <v>23</v>
      </c>
      <c r="G66">
        <v>2.4039999999999999</v>
      </c>
      <c r="H66">
        <v>179.548</v>
      </c>
      <c r="I66" t="s">
        <v>23</v>
      </c>
      <c r="K66">
        <v>0.94849000000000006</v>
      </c>
      <c r="L66">
        <v>0.94849000000000006</v>
      </c>
      <c r="M66" t="s">
        <v>19</v>
      </c>
      <c r="N66" t="s">
        <v>20</v>
      </c>
      <c r="O66" t="s">
        <v>21</v>
      </c>
    </row>
    <row r="67" spans="1:15">
      <c r="A67" t="s">
        <v>108</v>
      </c>
      <c r="B67" t="s">
        <v>17</v>
      </c>
      <c r="C67">
        <v>2.64</v>
      </c>
      <c r="D67">
        <v>4.8099999999999996</v>
      </c>
      <c r="E67">
        <v>-0.42</v>
      </c>
      <c r="F67" t="s">
        <v>23</v>
      </c>
      <c r="G67">
        <v>4.8099999999999996</v>
      </c>
      <c r="H67">
        <v>-0.42</v>
      </c>
      <c r="I67" t="s">
        <v>23</v>
      </c>
      <c r="K67">
        <v>0.96743000000000001</v>
      </c>
      <c r="L67">
        <v>0.96743000000000001</v>
      </c>
      <c r="M67" t="s">
        <v>19</v>
      </c>
      <c r="N67" t="s">
        <v>20</v>
      </c>
      <c r="O67" t="s">
        <v>21</v>
      </c>
    </row>
    <row r="68" spans="1:15">
      <c r="A68" t="s">
        <v>109</v>
      </c>
      <c r="B68" t="s">
        <v>17</v>
      </c>
      <c r="C68">
        <v>2.65</v>
      </c>
      <c r="D68">
        <v>2.3759999999999999</v>
      </c>
      <c r="E68">
        <v>179.43</v>
      </c>
      <c r="F68" t="s">
        <v>23</v>
      </c>
      <c r="G68">
        <v>2.3759999999999999</v>
      </c>
      <c r="H68">
        <v>179.43</v>
      </c>
      <c r="I68" t="s">
        <v>23</v>
      </c>
      <c r="K68">
        <v>0.95987999999999996</v>
      </c>
      <c r="L68">
        <v>0.95987999999999996</v>
      </c>
      <c r="M68" t="s">
        <v>19</v>
      </c>
      <c r="N68" t="s">
        <v>20</v>
      </c>
      <c r="O68" t="s">
        <v>21</v>
      </c>
    </row>
    <row r="69" spans="1:15">
      <c r="A69" t="s">
        <v>110</v>
      </c>
      <c r="B69" t="s">
        <v>17</v>
      </c>
      <c r="C69">
        <v>2.65</v>
      </c>
      <c r="D69">
        <v>4.76</v>
      </c>
      <c r="E69">
        <v>-1.2</v>
      </c>
      <c r="F69" t="s">
        <v>23</v>
      </c>
      <c r="G69">
        <v>4.76</v>
      </c>
      <c r="H69">
        <v>-1.2</v>
      </c>
      <c r="I69" t="s">
        <v>23</v>
      </c>
      <c r="K69">
        <v>0.96604999999999996</v>
      </c>
      <c r="L69">
        <v>0.96604999999999996</v>
      </c>
      <c r="M69" t="s">
        <v>19</v>
      </c>
      <c r="N69" t="s">
        <v>20</v>
      </c>
      <c r="O69" t="s">
        <v>21</v>
      </c>
    </row>
    <row r="70" spans="1:15">
      <c r="A70" t="s">
        <v>111</v>
      </c>
      <c r="B70" t="s">
        <v>17</v>
      </c>
      <c r="C70">
        <v>2.65</v>
      </c>
      <c r="D70">
        <v>4.7</v>
      </c>
      <c r="E70">
        <v>-0.75</v>
      </c>
      <c r="F70" t="s">
        <v>33</v>
      </c>
      <c r="G70">
        <v>4.7</v>
      </c>
      <c r="H70">
        <v>0.75</v>
      </c>
      <c r="I70" t="s">
        <v>33</v>
      </c>
      <c r="K70">
        <v>0.39023999999999998</v>
      </c>
      <c r="L70">
        <v>0.94064999999999999</v>
      </c>
      <c r="M70" t="s">
        <v>19</v>
      </c>
      <c r="N70" t="s">
        <v>24</v>
      </c>
      <c r="O70" t="s">
        <v>25</v>
      </c>
    </row>
    <row r="71" spans="1:15">
      <c r="A71" t="s">
        <v>112</v>
      </c>
      <c r="B71" t="s">
        <v>17</v>
      </c>
      <c r="C71">
        <v>2.66</v>
      </c>
      <c r="D71">
        <v>2.4</v>
      </c>
      <c r="E71">
        <v>179.59</v>
      </c>
      <c r="F71" t="s">
        <v>23</v>
      </c>
      <c r="G71">
        <v>2.4</v>
      </c>
      <c r="H71">
        <v>179.59</v>
      </c>
      <c r="I71" t="s">
        <v>23</v>
      </c>
      <c r="K71">
        <v>0.9667</v>
      </c>
      <c r="L71">
        <v>0.9667</v>
      </c>
      <c r="M71" t="s">
        <v>19</v>
      </c>
      <c r="N71" t="s">
        <v>20</v>
      </c>
      <c r="O71" t="s">
        <v>21</v>
      </c>
    </row>
    <row r="72" spans="1:15">
      <c r="A72" t="s">
        <v>113</v>
      </c>
      <c r="B72" t="s">
        <v>17</v>
      </c>
      <c r="C72">
        <v>2.67</v>
      </c>
      <c r="D72">
        <v>4.71</v>
      </c>
      <c r="E72">
        <v>-1.19</v>
      </c>
      <c r="F72" t="s">
        <v>23</v>
      </c>
      <c r="G72">
        <v>4.69116</v>
      </c>
      <c r="H72">
        <v>-1.1661999999999999</v>
      </c>
      <c r="I72" t="s">
        <v>23</v>
      </c>
      <c r="J72" t="s">
        <v>73</v>
      </c>
      <c r="K72">
        <v>0.70750000000000002</v>
      </c>
      <c r="L72">
        <v>0.70887999999999995</v>
      </c>
      <c r="M72" t="s">
        <v>104</v>
      </c>
      <c r="N72" t="s">
        <v>24</v>
      </c>
      <c r="O72" t="s">
        <v>42</v>
      </c>
    </row>
    <row r="73" spans="1:15">
      <c r="A73" t="s">
        <v>114</v>
      </c>
      <c r="B73" t="s">
        <v>17</v>
      </c>
      <c r="C73">
        <v>2.68</v>
      </c>
      <c r="D73">
        <v>4.9800000000000004</v>
      </c>
      <c r="E73">
        <v>1.248</v>
      </c>
      <c r="F73" t="s">
        <v>23</v>
      </c>
      <c r="G73">
        <v>4.9800000000000004</v>
      </c>
      <c r="H73">
        <v>1.248</v>
      </c>
      <c r="I73" t="s">
        <v>23</v>
      </c>
      <c r="K73">
        <v>0.95481000000000005</v>
      </c>
      <c r="L73">
        <v>0.95481000000000005</v>
      </c>
      <c r="M73" t="s">
        <v>19</v>
      </c>
      <c r="N73" t="s">
        <v>20</v>
      </c>
      <c r="O73" t="s">
        <v>21</v>
      </c>
    </row>
    <row r="74" spans="1:15">
      <c r="A74" t="s">
        <v>115</v>
      </c>
      <c r="B74" t="s">
        <v>17</v>
      </c>
      <c r="C74">
        <v>2.68</v>
      </c>
      <c r="D74">
        <v>4.75</v>
      </c>
      <c r="E74">
        <v>-0.86</v>
      </c>
      <c r="F74" t="s">
        <v>23</v>
      </c>
      <c r="G74">
        <v>4.75</v>
      </c>
      <c r="H74">
        <v>-0.86</v>
      </c>
      <c r="I74" t="s">
        <v>23</v>
      </c>
      <c r="K74">
        <v>0.78791</v>
      </c>
      <c r="L74">
        <v>0.78791</v>
      </c>
      <c r="M74" t="s">
        <v>19</v>
      </c>
      <c r="N74" t="s">
        <v>20</v>
      </c>
      <c r="O74" t="s">
        <v>21</v>
      </c>
    </row>
    <row r="75" spans="1:15">
      <c r="A75" t="s">
        <v>116</v>
      </c>
      <c r="B75" t="s">
        <v>17</v>
      </c>
      <c r="C75">
        <v>2.68</v>
      </c>
      <c r="D75">
        <v>4.75</v>
      </c>
      <c r="E75">
        <v>-1.08</v>
      </c>
      <c r="F75" t="s">
        <v>23</v>
      </c>
      <c r="G75">
        <v>4.75</v>
      </c>
      <c r="H75">
        <v>-1.08</v>
      </c>
      <c r="I75" t="s">
        <v>23</v>
      </c>
      <c r="K75">
        <v>0.97130000000000005</v>
      </c>
      <c r="L75">
        <v>0.97130000000000005</v>
      </c>
      <c r="M75" t="s">
        <v>19</v>
      </c>
      <c r="N75" t="s">
        <v>20</v>
      </c>
      <c r="O75" t="s">
        <v>21</v>
      </c>
    </row>
    <row r="76" spans="1:15">
      <c r="A76" t="s">
        <v>117</v>
      </c>
      <c r="B76" t="s">
        <v>17</v>
      </c>
      <c r="C76">
        <v>2.68</v>
      </c>
      <c r="D76">
        <v>4.68</v>
      </c>
      <c r="E76">
        <v>-0.75</v>
      </c>
      <c r="F76" t="s">
        <v>33</v>
      </c>
      <c r="G76">
        <v>4.68</v>
      </c>
      <c r="H76">
        <v>-0.75</v>
      </c>
      <c r="I76" t="s">
        <v>33</v>
      </c>
      <c r="K76">
        <v>0.95598000000000005</v>
      </c>
      <c r="L76">
        <v>0.95598000000000005</v>
      </c>
      <c r="M76" t="s">
        <v>19</v>
      </c>
      <c r="N76" t="s">
        <v>20</v>
      </c>
      <c r="O76" t="s">
        <v>21</v>
      </c>
    </row>
    <row r="77" spans="1:15">
      <c r="A77" t="s">
        <v>118</v>
      </c>
      <c r="B77" t="s">
        <v>17</v>
      </c>
      <c r="C77">
        <v>2.69</v>
      </c>
      <c r="D77">
        <v>2.4</v>
      </c>
      <c r="E77">
        <v>179.42500000000001</v>
      </c>
      <c r="F77" t="s">
        <v>23</v>
      </c>
      <c r="G77">
        <v>2.4</v>
      </c>
      <c r="H77">
        <v>179.42500000000001</v>
      </c>
      <c r="I77" t="s">
        <v>23</v>
      </c>
      <c r="K77">
        <v>0.75617000000000001</v>
      </c>
      <c r="L77">
        <v>0.75617000000000001</v>
      </c>
      <c r="M77" t="s">
        <v>19</v>
      </c>
      <c r="N77" t="s">
        <v>20</v>
      </c>
      <c r="O77" t="s">
        <v>21</v>
      </c>
    </row>
    <row r="78" spans="1:15">
      <c r="A78" t="s">
        <v>119</v>
      </c>
      <c r="B78" t="s">
        <v>17</v>
      </c>
      <c r="C78">
        <v>2.7</v>
      </c>
      <c r="D78">
        <v>4.8</v>
      </c>
      <c r="E78">
        <v>-0.4</v>
      </c>
      <c r="F78" t="s">
        <v>23</v>
      </c>
      <c r="G78">
        <v>4.8</v>
      </c>
      <c r="H78">
        <v>-0.4</v>
      </c>
      <c r="I78" t="s">
        <v>23</v>
      </c>
      <c r="K78">
        <v>0.94594999999999996</v>
      </c>
      <c r="L78">
        <v>0.94594999999999996</v>
      </c>
      <c r="M78" t="s">
        <v>19</v>
      </c>
      <c r="N78" t="s">
        <v>20</v>
      </c>
      <c r="O78" t="s">
        <v>21</v>
      </c>
    </row>
    <row r="79" spans="1:15">
      <c r="A79" t="s">
        <v>120</v>
      </c>
      <c r="B79" t="s">
        <v>17</v>
      </c>
      <c r="C79">
        <v>2.7</v>
      </c>
      <c r="D79">
        <v>4.8</v>
      </c>
      <c r="E79">
        <v>-1.05</v>
      </c>
      <c r="F79" t="s">
        <v>23</v>
      </c>
      <c r="G79">
        <v>4.8</v>
      </c>
      <c r="H79">
        <v>-1.05</v>
      </c>
      <c r="I79" t="s">
        <v>23</v>
      </c>
      <c r="K79">
        <v>0.9506</v>
      </c>
      <c r="L79">
        <v>0.9506</v>
      </c>
      <c r="M79" t="s">
        <v>19</v>
      </c>
      <c r="N79" t="s">
        <v>20</v>
      </c>
      <c r="O79" t="s">
        <v>21</v>
      </c>
    </row>
    <row r="80" spans="1:15">
      <c r="A80" t="s">
        <v>121</v>
      </c>
      <c r="B80" t="s">
        <v>17</v>
      </c>
      <c r="C80">
        <v>2.7</v>
      </c>
      <c r="D80">
        <v>4.76</v>
      </c>
      <c r="E80">
        <v>-1.58</v>
      </c>
      <c r="F80" t="s">
        <v>23</v>
      </c>
      <c r="G80">
        <v>4.76</v>
      </c>
      <c r="H80">
        <v>-1.58</v>
      </c>
      <c r="I80" t="s">
        <v>23</v>
      </c>
      <c r="K80">
        <v>0.95818999999999999</v>
      </c>
      <c r="L80">
        <v>0.95818999999999999</v>
      </c>
      <c r="M80" t="s">
        <v>19</v>
      </c>
      <c r="N80" t="s">
        <v>20</v>
      </c>
      <c r="O80" t="s">
        <v>21</v>
      </c>
    </row>
    <row r="81" spans="1:16">
      <c r="A81" t="s">
        <v>122</v>
      </c>
      <c r="B81" t="s">
        <v>17</v>
      </c>
      <c r="C81">
        <v>2.7</v>
      </c>
      <c r="D81">
        <v>2.42</v>
      </c>
      <c r="E81">
        <v>179.6</v>
      </c>
      <c r="F81" t="s">
        <v>23</v>
      </c>
      <c r="G81">
        <v>2.42</v>
      </c>
      <c r="H81">
        <v>179.6</v>
      </c>
      <c r="I81" t="s">
        <v>23</v>
      </c>
      <c r="K81">
        <v>0.94981000000000004</v>
      </c>
      <c r="L81">
        <v>0.94981000000000004</v>
      </c>
      <c r="M81" t="s">
        <v>19</v>
      </c>
      <c r="N81" t="s">
        <v>20</v>
      </c>
      <c r="O81" t="s">
        <v>21</v>
      </c>
    </row>
    <row r="82" spans="1:16">
      <c r="A82" t="s">
        <v>123</v>
      </c>
      <c r="B82" t="s">
        <v>17</v>
      </c>
      <c r="C82">
        <v>2.7</v>
      </c>
      <c r="D82">
        <v>2.375</v>
      </c>
      <c r="E82">
        <v>179.51</v>
      </c>
      <c r="F82" t="s">
        <v>23</v>
      </c>
      <c r="G82">
        <v>2.375</v>
      </c>
      <c r="H82">
        <v>179.51</v>
      </c>
      <c r="I82" t="s">
        <v>23</v>
      </c>
      <c r="K82">
        <v>0.79488000000000003</v>
      </c>
      <c r="L82">
        <v>0.79488000000000003</v>
      </c>
      <c r="M82" t="s">
        <v>19</v>
      </c>
      <c r="N82" t="s">
        <v>20</v>
      </c>
      <c r="O82" t="s">
        <v>21</v>
      </c>
    </row>
    <row r="83" spans="1:16">
      <c r="A83" t="s">
        <v>124</v>
      </c>
      <c r="B83" t="s">
        <v>17</v>
      </c>
      <c r="C83">
        <v>2.7</v>
      </c>
      <c r="D83">
        <v>4.78</v>
      </c>
      <c r="E83">
        <v>-0.86</v>
      </c>
      <c r="F83" t="s">
        <v>23</v>
      </c>
      <c r="G83">
        <v>4.78</v>
      </c>
      <c r="H83">
        <v>-0.86</v>
      </c>
      <c r="I83" t="s">
        <v>23</v>
      </c>
      <c r="K83">
        <v>0.95082999999999995</v>
      </c>
      <c r="L83">
        <v>0.95082999999999995</v>
      </c>
      <c r="M83" t="s">
        <v>19</v>
      </c>
      <c r="N83" t="s">
        <v>20</v>
      </c>
      <c r="O83" t="s">
        <v>21</v>
      </c>
    </row>
    <row r="84" spans="1:16">
      <c r="A84" t="s">
        <v>125</v>
      </c>
      <c r="B84" t="s">
        <v>17</v>
      </c>
      <c r="C84">
        <v>2.7</v>
      </c>
      <c r="D84">
        <v>4.7699999999999996</v>
      </c>
      <c r="E84">
        <v>-1.3</v>
      </c>
      <c r="F84" t="s">
        <v>23</v>
      </c>
      <c r="G84">
        <v>4.7699999999999996</v>
      </c>
      <c r="H84">
        <v>-1.3</v>
      </c>
      <c r="I84" t="s">
        <v>23</v>
      </c>
      <c r="K84">
        <v>0.96153</v>
      </c>
      <c r="L84">
        <v>0.96153</v>
      </c>
      <c r="M84" t="s">
        <v>19</v>
      </c>
      <c r="N84" t="s">
        <v>20</v>
      </c>
      <c r="O84" t="s">
        <v>21</v>
      </c>
    </row>
    <row r="85" spans="1:16">
      <c r="A85" t="s">
        <v>126</v>
      </c>
      <c r="B85" t="s">
        <v>17</v>
      </c>
      <c r="C85">
        <v>2.7</v>
      </c>
      <c r="D85">
        <v>2.4</v>
      </c>
      <c r="E85">
        <v>0.79</v>
      </c>
      <c r="F85" t="s">
        <v>23</v>
      </c>
      <c r="G85">
        <v>2.387</v>
      </c>
      <c r="H85">
        <v>-179.21</v>
      </c>
      <c r="I85" t="s">
        <v>23</v>
      </c>
      <c r="J85" t="s">
        <v>73</v>
      </c>
      <c r="K85">
        <v>0.42520000000000002</v>
      </c>
      <c r="L85">
        <v>0.74299000000000004</v>
      </c>
      <c r="M85" t="s">
        <v>104</v>
      </c>
      <c r="N85" t="s">
        <v>24</v>
      </c>
      <c r="O85" t="s">
        <v>51</v>
      </c>
      <c r="P85" t="s">
        <v>53</v>
      </c>
    </row>
    <row r="86" spans="1:16">
      <c r="A86" t="s">
        <v>127</v>
      </c>
      <c r="B86" t="s">
        <v>17</v>
      </c>
      <c r="C86">
        <v>2.7</v>
      </c>
      <c r="D86">
        <v>2.37</v>
      </c>
      <c r="E86">
        <v>179.45</v>
      </c>
      <c r="F86" t="s">
        <v>23</v>
      </c>
      <c r="G86">
        <v>2.375</v>
      </c>
      <c r="H86">
        <v>179.43199999999999</v>
      </c>
      <c r="I86" t="s">
        <v>23</v>
      </c>
      <c r="K86">
        <v>0.82040999999999997</v>
      </c>
      <c r="L86">
        <v>0.82040999999999997</v>
      </c>
      <c r="M86" t="s">
        <v>19</v>
      </c>
      <c r="N86" t="s">
        <v>20</v>
      </c>
      <c r="O86" t="s">
        <v>21</v>
      </c>
    </row>
    <row r="87" spans="1:16">
      <c r="A87" t="s">
        <v>128</v>
      </c>
      <c r="B87" t="s">
        <v>17</v>
      </c>
      <c r="C87">
        <v>2.7</v>
      </c>
      <c r="D87">
        <v>2.44</v>
      </c>
      <c r="E87">
        <v>-179.53</v>
      </c>
      <c r="F87" t="s">
        <v>23</v>
      </c>
      <c r="G87">
        <v>2.44</v>
      </c>
      <c r="H87">
        <v>-179.53</v>
      </c>
      <c r="I87" t="s">
        <v>23</v>
      </c>
      <c r="K87">
        <v>0.96509999999999996</v>
      </c>
      <c r="L87">
        <v>0.96509999999999996</v>
      </c>
      <c r="M87" t="s">
        <v>19</v>
      </c>
      <c r="N87" t="s">
        <v>20</v>
      </c>
      <c r="O87" t="s">
        <v>21</v>
      </c>
    </row>
    <row r="88" spans="1:16">
      <c r="A88" t="s">
        <v>129</v>
      </c>
      <c r="B88" t="s">
        <v>17</v>
      </c>
      <c r="C88">
        <v>2.7</v>
      </c>
      <c r="D88">
        <v>4.82</v>
      </c>
      <c r="E88">
        <v>-0.64</v>
      </c>
      <c r="F88" t="s">
        <v>23</v>
      </c>
      <c r="G88">
        <v>4.82</v>
      </c>
      <c r="H88">
        <v>-0.64</v>
      </c>
      <c r="I88" t="s">
        <v>23</v>
      </c>
      <c r="K88">
        <v>0.76185999999999998</v>
      </c>
      <c r="L88">
        <v>0.76185999999999998</v>
      </c>
      <c r="M88" t="s">
        <v>19</v>
      </c>
      <c r="N88" t="s">
        <v>20</v>
      </c>
      <c r="O88" t="s">
        <v>21</v>
      </c>
    </row>
    <row r="89" spans="1:16">
      <c r="A89" t="s">
        <v>130</v>
      </c>
      <c r="B89" t="s">
        <v>17</v>
      </c>
      <c r="C89">
        <v>2.702</v>
      </c>
      <c r="D89">
        <v>2.403</v>
      </c>
      <c r="E89">
        <v>179.44900000000001</v>
      </c>
      <c r="F89" t="s">
        <v>23</v>
      </c>
      <c r="G89">
        <v>2.403</v>
      </c>
      <c r="H89">
        <v>179.44900000000001</v>
      </c>
      <c r="I89" t="s">
        <v>23</v>
      </c>
      <c r="K89">
        <v>0.94062999999999997</v>
      </c>
      <c r="L89">
        <v>0.94062999999999997</v>
      </c>
      <c r="M89" t="s">
        <v>19</v>
      </c>
      <c r="N89" t="s">
        <v>20</v>
      </c>
      <c r="O89" t="s">
        <v>21</v>
      </c>
    </row>
    <row r="90" spans="1:16">
      <c r="A90" t="s">
        <v>131</v>
      </c>
      <c r="B90" t="s">
        <v>17</v>
      </c>
      <c r="C90">
        <v>2.7149999999999999</v>
      </c>
      <c r="D90">
        <v>2.3450000000000002</v>
      </c>
      <c r="E90">
        <v>179.49</v>
      </c>
      <c r="F90" t="s">
        <v>23</v>
      </c>
      <c r="G90">
        <v>2.3450000000000002</v>
      </c>
      <c r="H90">
        <v>179.49</v>
      </c>
      <c r="I90" t="s">
        <v>23</v>
      </c>
      <c r="K90">
        <v>0.85455000000000003</v>
      </c>
      <c r="L90">
        <v>0.85455000000000003</v>
      </c>
      <c r="M90" t="s">
        <v>19</v>
      </c>
      <c r="N90" t="s">
        <v>20</v>
      </c>
      <c r="O90" t="s">
        <v>21</v>
      </c>
    </row>
    <row r="91" spans="1:16">
      <c r="A91" t="s">
        <v>132</v>
      </c>
      <c r="B91" t="s">
        <v>17</v>
      </c>
      <c r="C91">
        <v>2.73</v>
      </c>
      <c r="D91">
        <v>2.3719999999999999</v>
      </c>
      <c r="E91">
        <v>179.52600000000001</v>
      </c>
      <c r="F91" t="s">
        <v>23</v>
      </c>
      <c r="G91">
        <v>2.3719999999999999</v>
      </c>
      <c r="H91">
        <v>179.52600000000001</v>
      </c>
      <c r="I91" t="s">
        <v>23</v>
      </c>
      <c r="K91">
        <v>0.83052000000000004</v>
      </c>
      <c r="L91">
        <v>0.83052000000000004</v>
      </c>
      <c r="M91" t="s">
        <v>19</v>
      </c>
      <c r="N91" t="s">
        <v>20</v>
      </c>
      <c r="O91" t="s">
        <v>21</v>
      </c>
    </row>
    <row r="92" spans="1:16">
      <c r="A92" t="s">
        <v>133</v>
      </c>
      <c r="B92" t="s">
        <v>17</v>
      </c>
      <c r="C92">
        <v>2.73</v>
      </c>
      <c r="D92">
        <v>2.3719000000000001</v>
      </c>
      <c r="E92">
        <v>178.93</v>
      </c>
      <c r="F92" t="s">
        <v>23</v>
      </c>
      <c r="G92">
        <v>2.34</v>
      </c>
      <c r="H92">
        <v>178.88</v>
      </c>
      <c r="I92" t="s">
        <v>23</v>
      </c>
      <c r="J92" t="s">
        <v>79</v>
      </c>
      <c r="K92">
        <v>0.29560999999999998</v>
      </c>
      <c r="L92">
        <v>0.30259000000000003</v>
      </c>
      <c r="M92" t="s">
        <v>104</v>
      </c>
      <c r="N92" t="s">
        <v>24</v>
      </c>
      <c r="O92" t="s">
        <v>42</v>
      </c>
    </row>
    <row r="93" spans="1:16">
      <c r="A93" t="s">
        <v>134</v>
      </c>
      <c r="B93" t="s">
        <v>17</v>
      </c>
      <c r="C93">
        <v>2.75</v>
      </c>
      <c r="D93">
        <v>2.39</v>
      </c>
      <c r="E93">
        <v>179.48</v>
      </c>
      <c r="F93" t="s">
        <v>23</v>
      </c>
      <c r="G93">
        <v>2.39</v>
      </c>
      <c r="H93">
        <v>179.48</v>
      </c>
      <c r="I93" t="s">
        <v>23</v>
      </c>
      <c r="K93">
        <v>0.96048999999999995</v>
      </c>
      <c r="L93">
        <v>0.96048999999999995</v>
      </c>
      <c r="M93" t="s">
        <v>19</v>
      </c>
      <c r="N93" t="s">
        <v>20</v>
      </c>
      <c r="O93" t="s">
        <v>21</v>
      </c>
    </row>
    <row r="94" spans="1:16">
      <c r="A94" t="s">
        <v>135</v>
      </c>
      <c r="B94" t="s">
        <v>17</v>
      </c>
      <c r="C94">
        <v>2.75</v>
      </c>
      <c r="D94">
        <v>4.7699999999999996</v>
      </c>
      <c r="E94">
        <v>-1.39</v>
      </c>
      <c r="F94" t="s">
        <v>18</v>
      </c>
      <c r="G94">
        <v>4.7699999999999996</v>
      </c>
      <c r="H94">
        <v>-1.39</v>
      </c>
      <c r="I94" t="s">
        <v>18</v>
      </c>
      <c r="K94">
        <v>0.77219000000000004</v>
      </c>
      <c r="L94">
        <v>0.77219000000000004</v>
      </c>
      <c r="M94" t="s">
        <v>19</v>
      </c>
      <c r="N94" t="s">
        <v>20</v>
      </c>
      <c r="O94" t="s">
        <v>21</v>
      </c>
    </row>
    <row r="95" spans="1:16">
      <c r="A95" t="s">
        <v>136</v>
      </c>
      <c r="B95" t="s">
        <v>17</v>
      </c>
      <c r="C95">
        <v>2.76</v>
      </c>
      <c r="D95">
        <v>4.79</v>
      </c>
      <c r="E95">
        <v>-0.69</v>
      </c>
      <c r="F95" t="s">
        <v>23</v>
      </c>
      <c r="G95">
        <v>4.79</v>
      </c>
      <c r="H95">
        <v>-0.69</v>
      </c>
      <c r="I95" t="s">
        <v>23</v>
      </c>
      <c r="K95">
        <v>0.94382999999999995</v>
      </c>
      <c r="L95">
        <v>0.94382999999999995</v>
      </c>
      <c r="M95" t="s">
        <v>19</v>
      </c>
      <c r="N95" t="s">
        <v>20</v>
      </c>
      <c r="O95" t="s">
        <v>21</v>
      </c>
    </row>
    <row r="96" spans="1:16">
      <c r="A96" t="s">
        <v>137</v>
      </c>
      <c r="B96" t="s">
        <v>17</v>
      </c>
      <c r="C96">
        <v>2.76</v>
      </c>
      <c r="D96">
        <v>2.48</v>
      </c>
      <c r="E96">
        <v>179.36</v>
      </c>
      <c r="F96" t="s">
        <v>23</v>
      </c>
      <c r="G96">
        <v>2.48</v>
      </c>
      <c r="H96">
        <v>179.36</v>
      </c>
      <c r="I96" t="s">
        <v>23</v>
      </c>
      <c r="K96">
        <v>0.89903999999999995</v>
      </c>
      <c r="L96">
        <v>0.89903999999999995</v>
      </c>
      <c r="M96" t="s">
        <v>19</v>
      </c>
      <c r="N96" t="s">
        <v>20</v>
      </c>
      <c r="O96" t="s">
        <v>21</v>
      </c>
    </row>
    <row r="97" spans="1:15">
      <c r="A97" t="s">
        <v>138</v>
      </c>
      <c r="B97" t="s">
        <v>17</v>
      </c>
      <c r="C97">
        <v>2.76</v>
      </c>
      <c r="D97">
        <v>1.58</v>
      </c>
      <c r="E97">
        <v>119.496</v>
      </c>
      <c r="F97" t="s">
        <v>23</v>
      </c>
      <c r="G97">
        <v>1.58</v>
      </c>
      <c r="H97">
        <v>119.496</v>
      </c>
      <c r="I97" t="s">
        <v>23</v>
      </c>
      <c r="K97">
        <v>0.96652000000000005</v>
      </c>
      <c r="L97">
        <v>0.96652000000000005</v>
      </c>
      <c r="M97" t="s">
        <v>19</v>
      </c>
      <c r="N97" t="s">
        <v>20</v>
      </c>
      <c r="O97" t="s">
        <v>21</v>
      </c>
    </row>
    <row r="98" spans="1:15">
      <c r="A98" t="s">
        <v>139</v>
      </c>
      <c r="B98" t="s">
        <v>17</v>
      </c>
      <c r="C98">
        <v>2.76</v>
      </c>
      <c r="D98">
        <v>2.37</v>
      </c>
      <c r="E98">
        <v>179.44</v>
      </c>
      <c r="F98" t="s">
        <v>23</v>
      </c>
      <c r="G98">
        <v>2.37</v>
      </c>
      <c r="H98">
        <v>179.44</v>
      </c>
      <c r="I98" t="s">
        <v>23</v>
      </c>
      <c r="K98">
        <v>0.96218999999999999</v>
      </c>
      <c r="L98">
        <v>0.96218999999999999</v>
      </c>
      <c r="M98" t="s">
        <v>19</v>
      </c>
      <c r="N98" t="s">
        <v>20</v>
      </c>
      <c r="O98" t="s">
        <v>21</v>
      </c>
    </row>
    <row r="99" spans="1:15">
      <c r="A99" t="s">
        <v>140</v>
      </c>
      <c r="B99" t="s">
        <v>17</v>
      </c>
      <c r="C99">
        <v>2.76</v>
      </c>
      <c r="D99">
        <v>4.6500000000000004</v>
      </c>
      <c r="E99">
        <v>-3.09</v>
      </c>
      <c r="F99" t="s">
        <v>23</v>
      </c>
      <c r="G99">
        <v>4.6500000000000004</v>
      </c>
      <c r="H99">
        <v>-3.09</v>
      </c>
      <c r="I99" t="s">
        <v>23</v>
      </c>
      <c r="K99">
        <v>0.86806000000000005</v>
      </c>
      <c r="L99">
        <v>0.86806000000000005</v>
      </c>
      <c r="M99" t="s">
        <v>19</v>
      </c>
      <c r="N99" t="s">
        <v>20</v>
      </c>
      <c r="O99" t="s">
        <v>21</v>
      </c>
    </row>
    <row r="100" spans="1:15">
      <c r="A100" t="s">
        <v>141</v>
      </c>
      <c r="B100" t="s">
        <v>17</v>
      </c>
      <c r="C100">
        <v>2.76</v>
      </c>
      <c r="D100">
        <v>4.72</v>
      </c>
      <c r="E100">
        <v>-0.95</v>
      </c>
      <c r="F100" t="s">
        <v>23</v>
      </c>
      <c r="G100">
        <v>4.72</v>
      </c>
      <c r="H100">
        <v>-0.95</v>
      </c>
      <c r="I100" t="s">
        <v>23</v>
      </c>
      <c r="K100">
        <v>0.95172000000000001</v>
      </c>
      <c r="L100">
        <v>0.95172000000000001</v>
      </c>
      <c r="M100" t="s">
        <v>19</v>
      </c>
      <c r="N100" t="s">
        <v>20</v>
      </c>
      <c r="O100" t="s">
        <v>21</v>
      </c>
    </row>
    <row r="101" spans="1:15">
      <c r="A101" t="s">
        <v>142</v>
      </c>
      <c r="B101" t="s">
        <v>17</v>
      </c>
      <c r="C101">
        <v>2.77</v>
      </c>
      <c r="D101">
        <v>2.4500000000000002</v>
      </c>
      <c r="E101">
        <v>179.66</v>
      </c>
      <c r="F101" t="s">
        <v>23</v>
      </c>
      <c r="G101">
        <v>2.4500000000000002</v>
      </c>
      <c r="H101">
        <v>179.66</v>
      </c>
      <c r="I101" t="s">
        <v>23</v>
      </c>
      <c r="K101">
        <v>0.89900000000000002</v>
      </c>
      <c r="L101">
        <v>0.89900000000000002</v>
      </c>
      <c r="M101" t="s">
        <v>19</v>
      </c>
      <c r="N101" t="s">
        <v>20</v>
      </c>
      <c r="O101" t="s">
        <v>21</v>
      </c>
    </row>
    <row r="102" spans="1:15">
      <c r="A102" t="s">
        <v>143</v>
      </c>
      <c r="B102" t="s">
        <v>17</v>
      </c>
      <c r="C102">
        <v>2.78</v>
      </c>
      <c r="D102">
        <v>4.8170000000000002</v>
      </c>
      <c r="E102">
        <v>-1.2378899999999999</v>
      </c>
      <c r="F102" t="s">
        <v>23</v>
      </c>
      <c r="G102">
        <v>4.7160000000000002</v>
      </c>
      <c r="H102">
        <v>-1.244</v>
      </c>
      <c r="I102" t="s">
        <v>23</v>
      </c>
      <c r="K102">
        <v>0.69730999999999999</v>
      </c>
      <c r="L102">
        <v>0.70340999999999998</v>
      </c>
      <c r="M102" t="s">
        <v>104</v>
      </c>
      <c r="N102" t="s">
        <v>24</v>
      </c>
      <c r="O102" t="s">
        <v>42</v>
      </c>
    </row>
    <row r="103" spans="1:15">
      <c r="A103" t="s">
        <v>144</v>
      </c>
      <c r="B103" t="s">
        <v>17</v>
      </c>
      <c r="C103">
        <v>2.79</v>
      </c>
      <c r="D103">
        <v>4.67</v>
      </c>
      <c r="E103">
        <v>-3.29</v>
      </c>
      <c r="F103" t="s">
        <v>23</v>
      </c>
      <c r="G103">
        <v>4.67</v>
      </c>
      <c r="H103">
        <v>-3.29</v>
      </c>
      <c r="I103" t="s">
        <v>23</v>
      </c>
      <c r="K103">
        <v>0.95011999999999996</v>
      </c>
      <c r="L103">
        <v>0.95011999999999996</v>
      </c>
      <c r="M103" t="s">
        <v>19</v>
      </c>
      <c r="N103" t="s">
        <v>20</v>
      </c>
      <c r="O103" t="s">
        <v>21</v>
      </c>
    </row>
    <row r="104" spans="1:15">
      <c r="A104" t="s">
        <v>145</v>
      </c>
      <c r="B104" t="s">
        <v>17</v>
      </c>
      <c r="C104">
        <v>2.8</v>
      </c>
      <c r="D104">
        <v>4.8</v>
      </c>
      <c r="E104">
        <v>-1.45</v>
      </c>
      <c r="F104" t="s">
        <v>23</v>
      </c>
      <c r="G104">
        <v>4.8</v>
      </c>
      <c r="H104">
        <v>-1.45</v>
      </c>
      <c r="I104" t="s">
        <v>23</v>
      </c>
      <c r="K104">
        <v>0.94142999999999999</v>
      </c>
      <c r="L104">
        <v>0.94142999999999999</v>
      </c>
      <c r="M104" t="s">
        <v>19</v>
      </c>
      <c r="N104" t="s">
        <v>20</v>
      </c>
      <c r="O104" t="s">
        <v>21</v>
      </c>
    </row>
    <row r="105" spans="1:15">
      <c r="A105" t="s">
        <v>146</v>
      </c>
      <c r="B105" t="s">
        <v>17</v>
      </c>
      <c r="C105">
        <v>2.8</v>
      </c>
      <c r="D105">
        <v>4.8</v>
      </c>
      <c r="E105">
        <v>-2.92</v>
      </c>
      <c r="F105" t="s">
        <v>18</v>
      </c>
      <c r="G105">
        <v>4.8</v>
      </c>
      <c r="H105">
        <v>-2.92</v>
      </c>
      <c r="I105" t="s">
        <v>18</v>
      </c>
      <c r="K105">
        <v>0.95831</v>
      </c>
      <c r="L105">
        <v>0.95831</v>
      </c>
      <c r="M105" t="s">
        <v>19</v>
      </c>
      <c r="N105" t="s">
        <v>20</v>
      </c>
      <c r="O105" t="s">
        <v>21</v>
      </c>
    </row>
    <row r="106" spans="1:15">
      <c r="A106" t="s">
        <v>147</v>
      </c>
      <c r="B106" t="s">
        <v>17</v>
      </c>
      <c r="C106">
        <v>2.8</v>
      </c>
      <c r="D106">
        <v>2.44</v>
      </c>
      <c r="E106">
        <v>179.44</v>
      </c>
      <c r="F106" t="s">
        <v>23</v>
      </c>
      <c r="G106">
        <v>2.44</v>
      </c>
      <c r="H106">
        <v>179.44</v>
      </c>
      <c r="I106" t="s">
        <v>23</v>
      </c>
      <c r="K106">
        <v>0.88295999999999997</v>
      </c>
      <c r="L106">
        <v>0.88295999999999997</v>
      </c>
      <c r="M106" t="s">
        <v>19</v>
      </c>
      <c r="N106" t="s">
        <v>20</v>
      </c>
      <c r="O106" t="s">
        <v>21</v>
      </c>
    </row>
    <row r="107" spans="1:15">
      <c r="A107" t="s">
        <v>148</v>
      </c>
      <c r="B107" t="s">
        <v>17</v>
      </c>
      <c r="C107">
        <v>2.8</v>
      </c>
      <c r="D107">
        <v>2.4</v>
      </c>
      <c r="E107">
        <v>179.643</v>
      </c>
      <c r="F107" t="s">
        <v>23</v>
      </c>
      <c r="G107">
        <v>2.4</v>
      </c>
      <c r="H107">
        <v>179.643</v>
      </c>
      <c r="I107" t="s">
        <v>23</v>
      </c>
      <c r="K107">
        <v>0.78827000000000003</v>
      </c>
      <c r="L107">
        <v>0.78827000000000003</v>
      </c>
      <c r="M107" t="s">
        <v>19</v>
      </c>
      <c r="N107" t="s">
        <v>20</v>
      </c>
      <c r="O107" t="s">
        <v>21</v>
      </c>
    </row>
    <row r="108" spans="1:15">
      <c r="A108" t="s">
        <v>149</v>
      </c>
      <c r="B108" t="s">
        <v>17</v>
      </c>
      <c r="C108">
        <v>2.8</v>
      </c>
      <c r="D108">
        <v>2.38</v>
      </c>
      <c r="E108">
        <v>-179.56</v>
      </c>
      <c r="F108" t="s">
        <v>23</v>
      </c>
      <c r="G108">
        <v>2.3839999999999999</v>
      </c>
      <c r="H108">
        <v>179.554</v>
      </c>
      <c r="I108" t="s">
        <v>23</v>
      </c>
      <c r="K108">
        <v>0.21568000000000001</v>
      </c>
      <c r="L108">
        <v>0.95696999999999999</v>
      </c>
      <c r="M108" t="s">
        <v>19</v>
      </c>
      <c r="N108" t="s">
        <v>24</v>
      </c>
      <c r="O108" t="s">
        <v>25</v>
      </c>
    </row>
    <row r="109" spans="1:15">
      <c r="A109" t="s">
        <v>150</v>
      </c>
      <c r="B109" t="s">
        <v>17</v>
      </c>
      <c r="C109">
        <v>2.8</v>
      </c>
      <c r="D109">
        <v>2.4239999999999999</v>
      </c>
      <c r="E109">
        <v>179.60400000000001</v>
      </c>
      <c r="F109" t="s">
        <v>23</v>
      </c>
      <c r="G109">
        <v>2.4239999999999999</v>
      </c>
      <c r="H109">
        <v>179.60400000000001</v>
      </c>
      <c r="I109" t="s">
        <v>23</v>
      </c>
      <c r="K109">
        <v>0.93886000000000003</v>
      </c>
      <c r="L109">
        <v>0.93886000000000003</v>
      </c>
      <c r="M109" t="s">
        <v>19</v>
      </c>
      <c r="N109" t="s">
        <v>20</v>
      </c>
      <c r="O109" t="s">
        <v>21</v>
      </c>
    </row>
    <row r="110" spans="1:15">
      <c r="A110" t="s">
        <v>151</v>
      </c>
      <c r="B110" t="s">
        <v>17</v>
      </c>
      <c r="C110">
        <v>2.8</v>
      </c>
      <c r="D110">
        <v>2.4119999999999999</v>
      </c>
      <c r="E110">
        <v>179.63399999999999</v>
      </c>
      <c r="F110" t="s">
        <v>23</v>
      </c>
      <c r="G110">
        <v>2.4119999999999999</v>
      </c>
      <c r="H110">
        <v>179.63399999999999</v>
      </c>
      <c r="I110" t="s">
        <v>23</v>
      </c>
      <c r="K110">
        <v>0.93886000000000003</v>
      </c>
      <c r="L110">
        <v>0.93886000000000003</v>
      </c>
      <c r="M110" t="s">
        <v>19</v>
      </c>
      <c r="N110" t="s">
        <v>20</v>
      </c>
      <c r="O110" t="s">
        <v>21</v>
      </c>
    </row>
    <row r="111" spans="1:15">
      <c r="A111" t="s">
        <v>152</v>
      </c>
      <c r="B111" t="s">
        <v>17</v>
      </c>
      <c r="C111">
        <v>2.8</v>
      </c>
      <c r="D111">
        <v>2.41</v>
      </c>
      <c r="E111">
        <v>179.6</v>
      </c>
      <c r="F111" t="s">
        <v>23</v>
      </c>
      <c r="G111">
        <v>2.41</v>
      </c>
      <c r="H111">
        <v>179.6</v>
      </c>
      <c r="I111" t="s">
        <v>23</v>
      </c>
      <c r="K111">
        <v>0.94847000000000004</v>
      </c>
      <c r="L111">
        <v>0.94847000000000004</v>
      </c>
      <c r="M111" t="s">
        <v>19</v>
      </c>
      <c r="N111" t="s">
        <v>20</v>
      </c>
      <c r="O111" t="s">
        <v>21</v>
      </c>
    </row>
    <row r="112" spans="1:15">
      <c r="A112" t="s">
        <v>153</v>
      </c>
      <c r="B112" t="s">
        <v>17</v>
      </c>
      <c r="C112">
        <v>2.8</v>
      </c>
      <c r="D112">
        <v>2.41</v>
      </c>
      <c r="E112">
        <v>179.6</v>
      </c>
      <c r="F112" t="s">
        <v>23</v>
      </c>
      <c r="G112">
        <v>2.41</v>
      </c>
      <c r="H112">
        <v>179.6</v>
      </c>
      <c r="I112" t="s">
        <v>23</v>
      </c>
      <c r="K112">
        <v>0.91908999999999996</v>
      </c>
      <c r="L112">
        <v>0.91908999999999996</v>
      </c>
      <c r="M112" t="s">
        <v>19</v>
      </c>
      <c r="N112" t="s">
        <v>20</v>
      </c>
      <c r="O112" t="s">
        <v>21</v>
      </c>
    </row>
    <row r="113" spans="1:15">
      <c r="A113" t="s">
        <v>154</v>
      </c>
      <c r="B113" t="s">
        <v>17</v>
      </c>
      <c r="C113">
        <v>2.8</v>
      </c>
      <c r="D113">
        <v>4.8499999999999996</v>
      </c>
      <c r="E113">
        <v>-0.73</v>
      </c>
      <c r="F113" t="s">
        <v>18</v>
      </c>
      <c r="G113">
        <v>4.8499999999999996</v>
      </c>
      <c r="H113">
        <v>-0.73</v>
      </c>
      <c r="I113" t="s">
        <v>18</v>
      </c>
      <c r="K113">
        <v>0.97026000000000001</v>
      </c>
      <c r="L113">
        <v>0.97026000000000001</v>
      </c>
      <c r="M113" t="s">
        <v>19</v>
      </c>
      <c r="N113" t="s">
        <v>20</v>
      </c>
      <c r="O113" t="s">
        <v>21</v>
      </c>
    </row>
    <row r="114" spans="1:15">
      <c r="A114" t="s">
        <v>155</v>
      </c>
      <c r="B114" t="s">
        <v>17</v>
      </c>
      <c r="C114">
        <v>2.8</v>
      </c>
      <c r="D114">
        <v>4.9000000000000004</v>
      </c>
      <c r="E114">
        <v>-2.9</v>
      </c>
      <c r="F114" t="s">
        <v>18</v>
      </c>
      <c r="G114">
        <v>4.8499999999999996</v>
      </c>
      <c r="H114">
        <v>-2.85</v>
      </c>
      <c r="I114" t="s">
        <v>18</v>
      </c>
      <c r="K114">
        <v>0.90656000000000003</v>
      </c>
      <c r="L114">
        <v>0.93076999999999999</v>
      </c>
      <c r="M114" t="s">
        <v>19</v>
      </c>
      <c r="N114" t="s">
        <v>24</v>
      </c>
      <c r="O114" t="s">
        <v>42</v>
      </c>
    </row>
    <row r="115" spans="1:15">
      <c r="A115" t="s">
        <v>156</v>
      </c>
      <c r="B115" t="s">
        <v>17</v>
      </c>
      <c r="C115">
        <v>2.8</v>
      </c>
      <c r="D115">
        <v>4.7699999999999996</v>
      </c>
      <c r="E115">
        <v>-1.29</v>
      </c>
      <c r="F115" t="s">
        <v>23</v>
      </c>
      <c r="G115">
        <v>4.7699999999999996</v>
      </c>
      <c r="H115">
        <v>-1.29</v>
      </c>
      <c r="I115" t="s">
        <v>23</v>
      </c>
      <c r="K115">
        <v>0.95933999999999997</v>
      </c>
      <c r="L115">
        <v>0.95933999999999997</v>
      </c>
      <c r="M115" t="s">
        <v>19</v>
      </c>
      <c r="N115" t="s">
        <v>20</v>
      </c>
      <c r="O115" t="s">
        <v>21</v>
      </c>
    </row>
    <row r="116" spans="1:15">
      <c r="A116" t="s">
        <v>157</v>
      </c>
      <c r="B116" t="s">
        <v>17</v>
      </c>
      <c r="C116">
        <v>2.8</v>
      </c>
      <c r="D116">
        <v>2.371</v>
      </c>
      <c r="E116">
        <v>179.054</v>
      </c>
      <c r="F116" t="s">
        <v>23</v>
      </c>
      <c r="G116">
        <v>2.371</v>
      </c>
      <c r="H116">
        <v>179.054</v>
      </c>
      <c r="I116" t="s">
        <v>23</v>
      </c>
      <c r="K116">
        <v>0.86521000000000003</v>
      </c>
      <c r="L116">
        <v>0.86521000000000003</v>
      </c>
      <c r="M116" t="s">
        <v>19</v>
      </c>
      <c r="N116" t="s">
        <v>20</v>
      </c>
      <c r="O116" t="s">
        <v>21</v>
      </c>
    </row>
    <row r="117" spans="1:15">
      <c r="A117" t="s">
        <v>158</v>
      </c>
      <c r="B117" t="s">
        <v>17</v>
      </c>
      <c r="C117">
        <v>2.81</v>
      </c>
      <c r="D117">
        <v>2.4300000000000002</v>
      </c>
      <c r="E117">
        <v>179.44</v>
      </c>
      <c r="F117" t="s">
        <v>23</v>
      </c>
      <c r="G117">
        <v>2.4300000000000002</v>
      </c>
      <c r="H117">
        <v>179.44</v>
      </c>
      <c r="I117" t="s">
        <v>23</v>
      </c>
      <c r="K117">
        <v>0.93378000000000005</v>
      </c>
      <c r="L117">
        <v>0.93378000000000005</v>
      </c>
      <c r="M117" t="s">
        <v>19</v>
      </c>
      <c r="N117" t="s">
        <v>20</v>
      </c>
      <c r="O117" t="s">
        <v>21</v>
      </c>
    </row>
    <row r="118" spans="1:15">
      <c r="A118" t="s">
        <v>159</v>
      </c>
      <c r="B118" t="s">
        <v>17</v>
      </c>
      <c r="C118">
        <v>2.82</v>
      </c>
      <c r="D118">
        <v>4.74</v>
      </c>
      <c r="E118">
        <v>-1.06</v>
      </c>
      <c r="F118" t="s">
        <v>23</v>
      </c>
      <c r="G118">
        <v>4.74</v>
      </c>
      <c r="H118">
        <v>-1.06</v>
      </c>
      <c r="I118" t="s">
        <v>23</v>
      </c>
      <c r="K118">
        <v>0.94806999999999997</v>
      </c>
      <c r="L118">
        <v>0.94806999999999997</v>
      </c>
      <c r="M118" t="s">
        <v>19</v>
      </c>
      <c r="N118" t="s">
        <v>20</v>
      </c>
      <c r="O118" t="s">
        <v>21</v>
      </c>
    </row>
    <row r="119" spans="1:15">
      <c r="A119" t="s">
        <v>160</v>
      </c>
      <c r="B119" t="s">
        <v>17</v>
      </c>
      <c r="C119">
        <v>2.83</v>
      </c>
      <c r="D119">
        <v>2.46</v>
      </c>
      <c r="E119">
        <v>-179.09</v>
      </c>
      <c r="F119" t="s">
        <v>23</v>
      </c>
      <c r="G119">
        <v>2.46984</v>
      </c>
      <c r="H119">
        <v>-179.09</v>
      </c>
      <c r="I119" t="s">
        <v>23</v>
      </c>
      <c r="K119">
        <v>0.73377000000000003</v>
      </c>
      <c r="L119">
        <v>0.73717999999999995</v>
      </c>
      <c r="M119" t="s">
        <v>104</v>
      </c>
      <c r="N119" t="s">
        <v>24</v>
      </c>
      <c r="O119" t="s">
        <v>42</v>
      </c>
    </row>
    <row r="120" spans="1:15">
      <c r="A120" t="s">
        <v>161</v>
      </c>
      <c r="B120" t="s">
        <v>17</v>
      </c>
      <c r="C120">
        <v>2.83</v>
      </c>
      <c r="D120">
        <v>4.8</v>
      </c>
      <c r="E120">
        <v>-1.69</v>
      </c>
      <c r="F120" t="s">
        <v>23</v>
      </c>
      <c r="G120">
        <v>4.8</v>
      </c>
      <c r="H120">
        <v>-1.69</v>
      </c>
      <c r="I120" t="s">
        <v>23</v>
      </c>
      <c r="K120">
        <v>0.96270999999999995</v>
      </c>
      <c r="L120">
        <v>0.96270999999999995</v>
      </c>
      <c r="M120" t="s">
        <v>19</v>
      </c>
      <c r="N120" t="s">
        <v>20</v>
      </c>
      <c r="O120" t="s">
        <v>21</v>
      </c>
    </row>
    <row r="121" spans="1:15">
      <c r="A121" t="s">
        <v>162</v>
      </c>
      <c r="B121" t="s">
        <v>17</v>
      </c>
      <c r="C121">
        <v>2.84</v>
      </c>
      <c r="D121">
        <v>4.93</v>
      </c>
      <c r="E121">
        <v>-3.07</v>
      </c>
      <c r="F121" t="s">
        <v>23</v>
      </c>
      <c r="G121">
        <v>4.93</v>
      </c>
      <c r="H121">
        <v>-3.07</v>
      </c>
      <c r="I121" t="s">
        <v>23</v>
      </c>
      <c r="J121" t="s">
        <v>79</v>
      </c>
      <c r="K121">
        <v>0.81933</v>
      </c>
      <c r="L121">
        <v>0.81933</v>
      </c>
      <c r="M121" t="s">
        <v>19</v>
      </c>
      <c r="N121" t="s">
        <v>20</v>
      </c>
      <c r="O121" t="s">
        <v>21</v>
      </c>
    </row>
    <row r="122" spans="1:15">
      <c r="A122" t="s">
        <v>163</v>
      </c>
      <c r="B122" t="s">
        <v>17</v>
      </c>
      <c r="C122">
        <v>2.85</v>
      </c>
      <c r="D122">
        <v>4.7300000000000004</v>
      </c>
      <c r="E122">
        <v>-1.0900000000000001</v>
      </c>
      <c r="F122" t="s">
        <v>23</v>
      </c>
      <c r="G122">
        <v>4.7300000000000004</v>
      </c>
      <c r="H122">
        <v>-1.0900000000000001</v>
      </c>
      <c r="I122" t="s">
        <v>23</v>
      </c>
      <c r="K122">
        <v>0.95884000000000003</v>
      </c>
      <c r="L122">
        <v>0.95884000000000003</v>
      </c>
      <c r="M122" t="s">
        <v>19</v>
      </c>
      <c r="N122" t="s">
        <v>20</v>
      </c>
      <c r="O122" t="s">
        <v>21</v>
      </c>
    </row>
    <row r="123" spans="1:15">
      <c r="A123" t="s">
        <v>164</v>
      </c>
      <c r="B123" t="s">
        <v>17</v>
      </c>
      <c r="C123">
        <v>2.86</v>
      </c>
      <c r="D123">
        <v>4.71</v>
      </c>
      <c r="E123">
        <v>-2.41</v>
      </c>
      <c r="F123" t="s">
        <v>18</v>
      </c>
      <c r="G123">
        <v>4.71</v>
      </c>
      <c r="H123">
        <v>-2.41</v>
      </c>
      <c r="I123" t="s">
        <v>18</v>
      </c>
      <c r="K123">
        <v>0.82974999999999999</v>
      </c>
      <c r="L123">
        <v>0.82974999999999999</v>
      </c>
      <c r="M123" t="s">
        <v>19</v>
      </c>
      <c r="N123" t="s">
        <v>20</v>
      </c>
      <c r="O123" t="s">
        <v>21</v>
      </c>
    </row>
    <row r="124" spans="1:15">
      <c r="A124" t="s">
        <v>165</v>
      </c>
      <c r="B124" t="s">
        <v>17</v>
      </c>
      <c r="C124">
        <v>2.86</v>
      </c>
      <c r="D124">
        <v>4.8</v>
      </c>
      <c r="E124">
        <v>-2.61</v>
      </c>
      <c r="F124" t="s">
        <v>18</v>
      </c>
      <c r="G124">
        <v>4.8</v>
      </c>
      <c r="H124">
        <v>-2.61</v>
      </c>
      <c r="I124" t="s">
        <v>18</v>
      </c>
      <c r="K124">
        <v>0.76144999999999996</v>
      </c>
      <c r="L124">
        <v>0.76144999999999996</v>
      </c>
      <c r="M124" t="s">
        <v>19</v>
      </c>
      <c r="N124" t="s">
        <v>20</v>
      </c>
      <c r="O124" t="s">
        <v>21</v>
      </c>
    </row>
    <row r="125" spans="1:15">
      <c r="A125" t="s">
        <v>166</v>
      </c>
      <c r="B125" t="s">
        <v>17</v>
      </c>
      <c r="C125">
        <v>2.87</v>
      </c>
      <c r="D125">
        <v>2.44</v>
      </c>
      <c r="E125">
        <v>-178.83</v>
      </c>
      <c r="F125" t="s">
        <v>23</v>
      </c>
      <c r="G125">
        <v>2.44</v>
      </c>
      <c r="H125">
        <v>-178.83</v>
      </c>
      <c r="I125" t="s">
        <v>23</v>
      </c>
      <c r="K125">
        <v>0.80018</v>
      </c>
      <c r="L125">
        <v>0.80018</v>
      </c>
      <c r="M125" t="s">
        <v>19</v>
      </c>
      <c r="N125" t="s">
        <v>20</v>
      </c>
      <c r="O125" t="s">
        <v>21</v>
      </c>
    </row>
    <row r="126" spans="1:15">
      <c r="A126" t="s">
        <v>167</v>
      </c>
      <c r="B126" t="s">
        <v>17</v>
      </c>
      <c r="C126">
        <v>2.88</v>
      </c>
      <c r="D126">
        <v>4.71</v>
      </c>
      <c r="E126">
        <v>-1.1200000000000001</v>
      </c>
      <c r="F126" t="s">
        <v>23</v>
      </c>
      <c r="G126">
        <v>4.71</v>
      </c>
      <c r="H126">
        <v>-1.1200000000000001</v>
      </c>
      <c r="I126" t="s">
        <v>23</v>
      </c>
      <c r="K126">
        <v>0.96586000000000005</v>
      </c>
      <c r="L126">
        <v>0.96586000000000005</v>
      </c>
      <c r="M126" t="s">
        <v>19</v>
      </c>
      <c r="N126" t="s">
        <v>20</v>
      </c>
      <c r="O126" t="s">
        <v>21</v>
      </c>
    </row>
    <row r="127" spans="1:15">
      <c r="A127" t="s">
        <v>168</v>
      </c>
      <c r="B127" t="s">
        <v>17</v>
      </c>
      <c r="C127">
        <v>2.88</v>
      </c>
      <c r="D127">
        <v>4.75</v>
      </c>
      <c r="E127">
        <v>-1.29</v>
      </c>
      <c r="F127" t="s">
        <v>23</v>
      </c>
      <c r="G127">
        <v>4.75</v>
      </c>
      <c r="H127">
        <v>-1.29</v>
      </c>
      <c r="I127" t="s">
        <v>23</v>
      </c>
      <c r="K127">
        <v>0.96740999999999999</v>
      </c>
      <c r="L127">
        <v>0.96740999999999999</v>
      </c>
      <c r="M127" t="s">
        <v>19</v>
      </c>
      <c r="N127" t="s">
        <v>20</v>
      </c>
      <c r="O127" t="s">
        <v>21</v>
      </c>
    </row>
    <row r="128" spans="1:15">
      <c r="A128" t="s">
        <v>169</v>
      </c>
      <c r="B128" t="s">
        <v>17</v>
      </c>
      <c r="C128">
        <v>2.9</v>
      </c>
      <c r="D128">
        <v>2.4</v>
      </c>
      <c r="E128">
        <v>179.62</v>
      </c>
      <c r="F128" t="s">
        <v>23</v>
      </c>
      <c r="G128">
        <v>2.4</v>
      </c>
      <c r="H128">
        <v>179.62</v>
      </c>
      <c r="I128" t="s">
        <v>23</v>
      </c>
      <c r="K128">
        <v>0.78505999999999998</v>
      </c>
      <c r="L128">
        <v>0.78505999999999998</v>
      </c>
      <c r="M128" t="s">
        <v>19</v>
      </c>
      <c r="N128" t="s">
        <v>20</v>
      </c>
      <c r="O128" t="s">
        <v>21</v>
      </c>
    </row>
    <row r="129" spans="1:16">
      <c r="A129" t="s">
        <v>170</v>
      </c>
      <c r="B129" t="s">
        <v>17</v>
      </c>
      <c r="C129">
        <v>2.9</v>
      </c>
      <c r="D129">
        <v>4.83</v>
      </c>
      <c r="E129">
        <v>179.19</v>
      </c>
      <c r="F129" t="s">
        <v>23</v>
      </c>
      <c r="G129">
        <v>4.83</v>
      </c>
      <c r="H129">
        <v>179.19</v>
      </c>
      <c r="I129" t="s">
        <v>23</v>
      </c>
      <c r="K129">
        <v>0.93847000000000003</v>
      </c>
      <c r="L129">
        <v>0.93847000000000003</v>
      </c>
      <c r="M129" t="s">
        <v>19</v>
      </c>
      <c r="N129" t="s">
        <v>20</v>
      </c>
      <c r="O129" t="s">
        <v>21</v>
      </c>
    </row>
    <row r="130" spans="1:16">
      <c r="A130" t="s">
        <v>171</v>
      </c>
      <c r="B130" t="s">
        <v>17</v>
      </c>
      <c r="C130">
        <v>2.9</v>
      </c>
      <c r="D130">
        <v>2.4</v>
      </c>
      <c r="E130">
        <v>179.6</v>
      </c>
      <c r="F130" t="s">
        <v>23</v>
      </c>
      <c r="G130">
        <v>2.4</v>
      </c>
      <c r="H130">
        <v>179.6</v>
      </c>
      <c r="I130" t="s">
        <v>23</v>
      </c>
      <c r="K130">
        <v>0.95742000000000005</v>
      </c>
      <c r="L130">
        <v>0.95742000000000005</v>
      </c>
      <c r="M130" t="s">
        <v>19</v>
      </c>
      <c r="N130" t="s">
        <v>20</v>
      </c>
      <c r="O130" t="s">
        <v>21</v>
      </c>
    </row>
    <row r="131" spans="1:16">
      <c r="A131" t="s">
        <v>172</v>
      </c>
      <c r="B131" t="s">
        <v>17</v>
      </c>
      <c r="C131">
        <v>2.9</v>
      </c>
      <c r="D131">
        <v>4.75</v>
      </c>
      <c r="E131">
        <v>-0.73</v>
      </c>
      <c r="F131" t="s">
        <v>23</v>
      </c>
      <c r="G131">
        <v>4.75</v>
      </c>
      <c r="H131">
        <v>-0.73</v>
      </c>
      <c r="I131" t="s">
        <v>23</v>
      </c>
      <c r="K131">
        <v>0.95687999999999995</v>
      </c>
      <c r="L131">
        <v>0.95687999999999995</v>
      </c>
      <c r="M131" t="s">
        <v>19</v>
      </c>
      <c r="N131" t="s">
        <v>20</v>
      </c>
      <c r="O131" t="s">
        <v>21</v>
      </c>
    </row>
    <row r="132" spans="1:16">
      <c r="A132" t="s">
        <v>173</v>
      </c>
      <c r="B132" t="s">
        <v>17</v>
      </c>
      <c r="C132">
        <v>2.9</v>
      </c>
      <c r="D132">
        <v>2.41</v>
      </c>
      <c r="E132">
        <v>178.88</v>
      </c>
      <c r="F132" t="s">
        <v>23</v>
      </c>
      <c r="G132">
        <v>2.41</v>
      </c>
      <c r="H132">
        <v>178.88</v>
      </c>
      <c r="I132" t="s">
        <v>23</v>
      </c>
      <c r="K132">
        <v>0.94755999999999996</v>
      </c>
      <c r="L132">
        <v>0.94755999999999996</v>
      </c>
      <c r="M132" t="s">
        <v>19</v>
      </c>
      <c r="N132" t="s">
        <v>20</v>
      </c>
      <c r="O132" t="s">
        <v>21</v>
      </c>
    </row>
    <row r="133" spans="1:16">
      <c r="A133" t="s">
        <v>174</v>
      </c>
      <c r="B133" t="s">
        <v>17</v>
      </c>
      <c r="C133">
        <v>2.9</v>
      </c>
      <c r="D133">
        <v>4.8</v>
      </c>
      <c r="E133">
        <v>-0.4</v>
      </c>
      <c r="F133" t="s">
        <v>23</v>
      </c>
      <c r="G133">
        <v>4.8</v>
      </c>
      <c r="H133">
        <v>-0.4</v>
      </c>
      <c r="I133" t="s">
        <v>23</v>
      </c>
      <c r="K133">
        <v>0.95701000000000003</v>
      </c>
      <c r="L133">
        <v>0.95701000000000003</v>
      </c>
      <c r="M133" t="s">
        <v>19</v>
      </c>
      <c r="N133" t="s">
        <v>20</v>
      </c>
      <c r="O133" t="s">
        <v>21</v>
      </c>
    </row>
    <row r="134" spans="1:16">
      <c r="A134" t="s">
        <v>175</v>
      </c>
      <c r="B134" t="s">
        <v>17</v>
      </c>
      <c r="C134">
        <v>2.9</v>
      </c>
      <c r="D134">
        <v>4.91</v>
      </c>
      <c r="E134">
        <v>-0.42</v>
      </c>
      <c r="F134" t="s">
        <v>23</v>
      </c>
      <c r="G134">
        <v>4.91</v>
      </c>
      <c r="H134">
        <v>-0.42</v>
      </c>
      <c r="I134" t="s">
        <v>23</v>
      </c>
      <c r="K134">
        <v>0.99184000000000005</v>
      </c>
      <c r="L134">
        <v>0.99184000000000005</v>
      </c>
      <c r="M134" t="s">
        <v>19</v>
      </c>
      <c r="N134" t="s">
        <v>20</v>
      </c>
      <c r="O134" t="s">
        <v>21</v>
      </c>
    </row>
    <row r="135" spans="1:16">
      <c r="A135" t="s">
        <v>176</v>
      </c>
      <c r="B135" t="s">
        <v>17</v>
      </c>
      <c r="C135">
        <v>2.9</v>
      </c>
      <c r="D135">
        <v>4.8</v>
      </c>
      <c r="E135">
        <v>-1.08</v>
      </c>
      <c r="F135" t="s">
        <v>23</v>
      </c>
      <c r="G135">
        <v>4.8</v>
      </c>
      <c r="H135">
        <v>-1.08</v>
      </c>
      <c r="I135" t="s">
        <v>23</v>
      </c>
      <c r="K135">
        <v>0.95030000000000003</v>
      </c>
      <c r="L135">
        <v>0.95030000000000003</v>
      </c>
      <c r="M135" t="s">
        <v>19</v>
      </c>
      <c r="N135" t="s">
        <v>20</v>
      </c>
      <c r="O135" t="s">
        <v>21</v>
      </c>
    </row>
    <row r="136" spans="1:16">
      <c r="A136" t="s">
        <v>177</v>
      </c>
      <c r="B136" t="s">
        <v>17</v>
      </c>
      <c r="C136">
        <v>2.9</v>
      </c>
      <c r="D136">
        <v>5</v>
      </c>
      <c r="E136">
        <v>-1.44</v>
      </c>
      <c r="F136" t="s">
        <v>23</v>
      </c>
      <c r="G136">
        <v>5</v>
      </c>
      <c r="H136">
        <v>-1.44</v>
      </c>
      <c r="I136" t="s">
        <v>23</v>
      </c>
      <c r="K136">
        <v>0.91893000000000002</v>
      </c>
      <c r="L136">
        <v>0.91893000000000002</v>
      </c>
      <c r="M136" t="s">
        <v>19</v>
      </c>
      <c r="N136" t="s">
        <v>20</v>
      </c>
      <c r="O136" t="s">
        <v>21</v>
      </c>
    </row>
    <row r="137" spans="1:16">
      <c r="A137" t="s">
        <v>178</v>
      </c>
      <c r="B137" t="s">
        <v>17</v>
      </c>
      <c r="C137">
        <v>2.9</v>
      </c>
      <c r="D137">
        <v>2.4</v>
      </c>
      <c r="E137">
        <v>178.4</v>
      </c>
      <c r="F137" t="s">
        <v>23</v>
      </c>
      <c r="G137">
        <v>2.4</v>
      </c>
      <c r="H137">
        <v>178.4</v>
      </c>
      <c r="I137" t="s">
        <v>23</v>
      </c>
      <c r="K137">
        <v>0.92630000000000001</v>
      </c>
      <c r="L137">
        <v>0.92630000000000001</v>
      </c>
      <c r="M137" t="s">
        <v>19</v>
      </c>
      <c r="N137" t="s">
        <v>20</v>
      </c>
      <c r="O137" t="s">
        <v>21</v>
      </c>
    </row>
    <row r="138" spans="1:16">
      <c r="A138" t="s">
        <v>179</v>
      </c>
      <c r="B138" t="s">
        <v>17</v>
      </c>
      <c r="C138">
        <v>2.93</v>
      </c>
      <c r="D138">
        <v>4.7699999999999996</v>
      </c>
      <c r="E138">
        <v>-1.07</v>
      </c>
      <c r="F138" t="s">
        <v>23</v>
      </c>
      <c r="G138">
        <v>4.7699999999999996</v>
      </c>
      <c r="H138">
        <v>-1.07</v>
      </c>
      <c r="I138" t="s">
        <v>23</v>
      </c>
      <c r="K138">
        <v>0.95145999999999997</v>
      </c>
      <c r="L138">
        <v>0.95145999999999997</v>
      </c>
      <c r="M138" t="s">
        <v>19</v>
      </c>
      <c r="N138" t="s">
        <v>20</v>
      </c>
      <c r="O138" t="s">
        <v>21</v>
      </c>
    </row>
    <row r="139" spans="1:16">
      <c r="A139" t="s">
        <v>180</v>
      </c>
      <c r="B139" t="s">
        <v>17</v>
      </c>
      <c r="C139">
        <v>2.95</v>
      </c>
      <c r="D139">
        <v>4.6900000000000004</v>
      </c>
      <c r="E139">
        <v>-0.72</v>
      </c>
      <c r="F139" t="s">
        <v>18</v>
      </c>
      <c r="G139">
        <v>4.6900000000000004</v>
      </c>
      <c r="H139">
        <v>-0.72</v>
      </c>
      <c r="I139" t="s">
        <v>18</v>
      </c>
      <c r="K139">
        <v>0.95354000000000005</v>
      </c>
      <c r="L139">
        <v>0.95354000000000005</v>
      </c>
      <c r="M139" t="s">
        <v>19</v>
      </c>
      <c r="N139" t="s">
        <v>20</v>
      </c>
      <c r="O139" t="s">
        <v>21</v>
      </c>
    </row>
    <row r="140" spans="1:16">
      <c r="A140" t="s">
        <v>181</v>
      </c>
      <c r="B140" t="s">
        <v>17</v>
      </c>
      <c r="C140">
        <v>2.95</v>
      </c>
      <c r="D140">
        <v>4.78</v>
      </c>
      <c r="E140">
        <v>-1.62</v>
      </c>
      <c r="F140" t="s">
        <v>23</v>
      </c>
      <c r="G140">
        <v>4.75</v>
      </c>
      <c r="H140">
        <v>-1.59</v>
      </c>
      <c r="I140" t="s">
        <v>23</v>
      </c>
      <c r="K140">
        <v>0.80201999999999996</v>
      </c>
      <c r="L140">
        <v>0.96201999999999999</v>
      </c>
      <c r="M140" t="s">
        <v>19</v>
      </c>
      <c r="N140" t="s">
        <v>24</v>
      </c>
      <c r="O140" t="s">
        <v>42</v>
      </c>
    </row>
    <row r="141" spans="1:16">
      <c r="A141" t="s">
        <v>182</v>
      </c>
      <c r="B141" t="s">
        <v>17</v>
      </c>
      <c r="C141">
        <v>2.95</v>
      </c>
      <c r="D141">
        <v>4.7487399999999997</v>
      </c>
      <c r="E141">
        <v>-1.6</v>
      </c>
      <c r="F141" t="s">
        <v>18</v>
      </c>
      <c r="G141">
        <v>4.71075</v>
      </c>
      <c r="H141">
        <v>-1.5680000000000001</v>
      </c>
      <c r="I141" t="s">
        <v>18</v>
      </c>
      <c r="J141" t="s">
        <v>79</v>
      </c>
      <c r="K141">
        <v>0.31918000000000002</v>
      </c>
      <c r="L141">
        <v>0.32007000000000002</v>
      </c>
      <c r="M141" t="s">
        <v>104</v>
      </c>
      <c r="N141" t="s">
        <v>24</v>
      </c>
      <c r="O141" t="s">
        <v>42</v>
      </c>
    </row>
    <row r="142" spans="1:16">
      <c r="A142" t="s">
        <v>183</v>
      </c>
      <c r="B142" t="s">
        <v>17</v>
      </c>
      <c r="C142">
        <v>2.95</v>
      </c>
      <c r="D142">
        <v>2.3940000000000001</v>
      </c>
      <c r="E142">
        <v>179.86</v>
      </c>
      <c r="F142" t="s">
        <v>23</v>
      </c>
      <c r="G142">
        <v>2.3940000000000001</v>
      </c>
      <c r="H142">
        <v>179.86</v>
      </c>
      <c r="I142" t="s">
        <v>23</v>
      </c>
      <c r="K142">
        <v>0.96111000000000002</v>
      </c>
      <c r="L142">
        <v>0.96111000000000002</v>
      </c>
      <c r="M142" t="s">
        <v>19</v>
      </c>
      <c r="N142" t="s">
        <v>20</v>
      </c>
      <c r="O142" t="s">
        <v>21</v>
      </c>
    </row>
    <row r="143" spans="1:16">
      <c r="A143" t="s">
        <v>184</v>
      </c>
      <c r="B143" t="s">
        <v>17</v>
      </c>
      <c r="C143">
        <v>2.95</v>
      </c>
      <c r="D143">
        <v>4.82</v>
      </c>
      <c r="E143">
        <v>-1.1870000000000001</v>
      </c>
      <c r="F143" t="s">
        <v>23</v>
      </c>
      <c r="G143">
        <v>4.82</v>
      </c>
      <c r="H143">
        <v>-1.1870000000000001</v>
      </c>
      <c r="I143" t="s">
        <v>23</v>
      </c>
      <c r="K143">
        <v>0.86670999999999998</v>
      </c>
      <c r="L143">
        <v>0.86670999999999998</v>
      </c>
      <c r="M143" t="s">
        <v>19</v>
      </c>
      <c r="N143" t="s">
        <v>20</v>
      </c>
      <c r="O143" t="s">
        <v>21</v>
      </c>
    </row>
    <row r="144" spans="1:16">
      <c r="A144" t="s">
        <v>185</v>
      </c>
      <c r="B144" t="s">
        <v>17</v>
      </c>
      <c r="C144">
        <v>2.95</v>
      </c>
      <c r="D144">
        <v>4.7699999999999996</v>
      </c>
      <c r="E144">
        <v>-0.82</v>
      </c>
      <c r="F144" t="s">
        <v>23</v>
      </c>
      <c r="G144" s="8">
        <v>2.39</v>
      </c>
      <c r="H144" s="8">
        <v>179.6</v>
      </c>
      <c r="I144" t="s">
        <v>23</v>
      </c>
      <c r="K144">
        <v>0.9627</v>
      </c>
      <c r="L144">
        <v>0.96279999999999999</v>
      </c>
      <c r="M144" t="s">
        <v>19</v>
      </c>
      <c r="N144" t="s">
        <v>24</v>
      </c>
      <c r="O144" t="s">
        <v>51</v>
      </c>
      <c r="P144" t="s">
        <v>53</v>
      </c>
    </row>
    <row r="145" spans="1:16">
      <c r="A145" t="s">
        <v>186</v>
      </c>
      <c r="B145" t="s">
        <v>17</v>
      </c>
      <c r="C145">
        <v>2.96</v>
      </c>
      <c r="D145">
        <v>4.74</v>
      </c>
      <c r="E145">
        <v>-1.32</v>
      </c>
      <c r="F145" t="s">
        <v>23</v>
      </c>
      <c r="G145">
        <v>4.74</v>
      </c>
      <c r="H145">
        <v>-1.32</v>
      </c>
      <c r="I145" t="s">
        <v>23</v>
      </c>
      <c r="K145">
        <v>0.96763999999999994</v>
      </c>
      <c r="L145">
        <v>0.96763999999999994</v>
      </c>
      <c r="M145" t="s">
        <v>19</v>
      </c>
      <c r="N145" t="s">
        <v>20</v>
      </c>
      <c r="O145" t="s">
        <v>21</v>
      </c>
    </row>
    <row r="146" spans="1:16">
      <c r="A146" t="s">
        <v>187</v>
      </c>
      <c r="B146" t="s">
        <v>17</v>
      </c>
      <c r="C146">
        <v>2.97</v>
      </c>
      <c r="D146">
        <v>2.38</v>
      </c>
      <c r="E146">
        <v>-178.82</v>
      </c>
      <c r="F146" t="s">
        <v>23</v>
      </c>
      <c r="G146">
        <v>2.38</v>
      </c>
      <c r="H146">
        <v>-178.82</v>
      </c>
      <c r="I146" t="s">
        <v>23</v>
      </c>
      <c r="K146">
        <v>0.75580999999999998</v>
      </c>
      <c r="L146">
        <v>0.75580999999999998</v>
      </c>
      <c r="M146" t="s">
        <v>19</v>
      </c>
      <c r="N146" t="s">
        <v>20</v>
      </c>
      <c r="O146" t="s">
        <v>21</v>
      </c>
    </row>
    <row r="147" spans="1:16">
      <c r="A147" t="s">
        <v>188</v>
      </c>
      <c r="B147" t="s">
        <v>17</v>
      </c>
      <c r="C147">
        <v>2.97</v>
      </c>
      <c r="D147">
        <v>4.74</v>
      </c>
      <c r="E147">
        <v>-1.65</v>
      </c>
      <c r="F147" t="s">
        <v>23</v>
      </c>
      <c r="G147">
        <v>4.74</v>
      </c>
      <c r="H147">
        <v>-1.65</v>
      </c>
      <c r="I147" t="s">
        <v>23</v>
      </c>
      <c r="K147">
        <v>0.96314</v>
      </c>
      <c r="L147">
        <v>0.96314</v>
      </c>
      <c r="M147" t="s">
        <v>19</v>
      </c>
      <c r="N147" t="s">
        <v>20</v>
      </c>
      <c r="O147" t="s">
        <v>21</v>
      </c>
    </row>
    <row r="148" spans="1:16">
      <c r="A148" t="s">
        <v>189</v>
      </c>
      <c r="B148" t="s">
        <v>17</v>
      </c>
      <c r="C148">
        <v>2.97</v>
      </c>
      <c r="D148">
        <v>4.8250000000000002</v>
      </c>
      <c r="E148">
        <v>-1.19</v>
      </c>
      <c r="F148" t="s">
        <v>23</v>
      </c>
      <c r="G148">
        <v>4.8250000000000002</v>
      </c>
      <c r="H148">
        <v>-1.19</v>
      </c>
      <c r="I148" t="s">
        <v>23</v>
      </c>
      <c r="J148" t="s">
        <v>79</v>
      </c>
      <c r="K148">
        <v>0.81327000000000005</v>
      </c>
      <c r="L148">
        <v>0.81327000000000005</v>
      </c>
      <c r="M148" t="s">
        <v>19</v>
      </c>
      <c r="N148" t="s">
        <v>20</v>
      </c>
      <c r="O148" t="s">
        <v>21</v>
      </c>
    </row>
    <row r="149" spans="1:16">
      <c r="A149" t="s">
        <v>190</v>
      </c>
      <c r="B149" t="s">
        <v>17</v>
      </c>
      <c r="C149">
        <v>2.98</v>
      </c>
      <c r="D149">
        <v>2.37</v>
      </c>
      <c r="E149">
        <v>179.49</v>
      </c>
      <c r="F149" t="s">
        <v>23</v>
      </c>
      <c r="G149">
        <v>2.33</v>
      </c>
      <c r="H149">
        <v>179.43</v>
      </c>
      <c r="I149" t="s">
        <v>23</v>
      </c>
      <c r="K149">
        <v>0.71333999999999997</v>
      </c>
      <c r="L149">
        <v>0.86302000000000001</v>
      </c>
      <c r="M149" t="s">
        <v>19</v>
      </c>
      <c r="N149" t="s">
        <v>24</v>
      </c>
      <c r="O149" t="s">
        <v>42</v>
      </c>
    </row>
    <row r="150" spans="1:16">
      <c r="A150" t="s">
        <v>191</v>
      </c>
      <c r="B150" t="s">
        <v>17</v>
      </c>
      <c r="C150">
        <v>2.98</v>
      </c>
      <c r="D150">
        <v>4.8</v>
      </c>
      <c r="E150">
        <v>0.8</v>
      </c>
      <c r="F150" t="s">
        <v>18</v>
      </c>
      <c r="G150">
        <v>4.8</v>
      </c>
      <c r="H150">
        <v>-0.8</v>
      </c>
      <c r="I150" t="s">
        <v>18</v>
      </c>
      <c r="K150">
        <v>0.67556000000000005</v>
      </c>
      <c r="L150">
        <v>0.78370700000000004</v>
      </c>
      <c r="M150" t="s">
        <v>19</v>
      </c>
      <c r="N150" t="s">
        <v>24</v>
      </c>
      <c r="O150" t="s">
        <v>25</v>
      </c>
    </row>
    <row r="151" spans="1:16">
      <c r="A151" t="s">
        <v>192</v>
      </c>
      <c r="B151" t="s">
        <v>17</v>
      </c>
      <c r="C151">
        <v>2.99</v>
      </c>
      <c r="D151">
        <v>4.7699999999999996</v>
      </c>
      <c r="E151">
        <v>-1.1399999999999999</v>
      </c>
      <c r="F151" t="s">
        <v>18</v>
      </c>
      <c r="G151">
        <v>4.7699999999999996</v>
      </c>
      <c r="H151">
        <v>-1.1399999999999999</v>
      </c>
      <c r="I151" t="s">
        <v>18</v>
      </c>
      <c r="K151">
        <v>0.96503000000000005</v>
      </c>
      <c r="L151">
        <v>0.96503000000000005</v>
      </c>
      <c r="M151" t="s">
        <v>19</v>
      </c>
      <c r="N151" t="s">
        <v>20</v>
      </c>
      <c r="O151" t="s">
        <v>21</v>
      </c>
    </row>
    <row r="152" spans="1:16">
      <c r="A152" t="s">
        <v>193</v>
      </c>
      <c r="B152" t="s">
        <v>17</v>
      </c>
      <c r="C152">
        <v>2.99</v>
      </c>
      <c r="D152">
        <v>4.9000000000000004</v>
      </c>
      <c r="E152">
        <v>-0.97799999999999998</v>
      </c>
      <c r="F152" t="s">
        <v>18</v>
      </c>
      <c r="G152">
        <v>4.9000000000000004</v>
      </c>
      <c r="H152">
        <v>-0.97799999999999998</v>
      </c>
      <c r="I152" t="s">
        <v>18</v>
      </c>
      <c r="K152">
        <v>0.94433999999999996</v>
      </c>
      <c r="L152">
        <v>0.94433999999999996</v>
      </c>
      <c r="M152" t="s">
        <v>19</v>
      </c>
      <c r="N152" t="s">
        <v>20</v>
      </c>
      <c r="O152" t="s">
        <v>21</v>
      </c>
    </row>
    <row r="153" spans="1:16">
      <c r="A153" t="s">
        <v>194</v>
      </c>
      <c r="B153" t="s">
        <v>17</v>
      </c>
      <c r="C153">
        <v>3</v>
      </c>
      <c r="D153">
        <v>4.84</v>
      </c>
      <c r="E153">
        <v>-0.79</v>
      </c>
      <c r="F153" t="s">
        <v>23</v>
      </c>
      <c r="G153">
        <v>4.8159999999999998</v>
      </c>
      <c r="H153">
        <v>-0.84099999999999997</v>
      </c>
      <c r="I153" t="s">
        <v>23</v>
      </c>
      <c r="K153">
        <v>0.79076000000000002</v>
      </c>
      <c r="L153">
        <v>0.79191</v>
      </c>
      <c r="M153" t="s">
        <v>19</v>
      </c>
      <c r="N153" t="s">
        <v>24</v>
      </c>
      <c r="O153" t="s">
        <v>42</v>
      </c>
    </row>
    <row r="154" spans="1:16">
      <c r="A154" t="s">
        <v>195</v>
      </c>
      <c r="B154" t="s">
        <v>17</v>
      </c>
      <c r="C154">
        <v>3</v>
      </c>
      <c r="D154">
        <v>4.8</v>
      </c>
      <c r="E154">
        <v>-0.8</v>
      </c>
      <c r="F154" t="s">
        <v>23</v>
      </c>
      <c r="G154">
        <v>4.8</v>
      </c>
      <c r="H154">
        <v>-0.8</v>
      </c>
      <c r="I154" t="s">
        <v>23</v>
      </c>
      <c r="K154">
        <v>0.82303999999999999</v>
      </c>
      <c r="L154">
        <v>0.82303999999999999</v>
      </c>
      <c r="M154" t="s">
        <v>19</v>
      </c>
      <c r="N154" t="s">
        <v>20</v>
      </c>
      <c r="O154" t="s">
        <v>21</v>
      </c>
    </row>
    <row r="155" spans="1:16">
      <c r="A155" t="s">
        <v>196</v>
      </c>
      <c r="B155" t="s">
        <v>17</v>
      </c>
      <c r="C155">
        <v>3</v>
      </c>
      <c r="D155">
        <v>4.8600000000000003</v>
      </c>
      <c r="E155">
        <v>-1.1399999999999999</v>
      </c>
      <c r="F155" t="s">
        <v>33</v>
      </c>
      <c r="G155">
        <v>4.8600000000000003</v>
      </c>
      <c r="H155">
        <v>-1.1399999999999999</v>
      </c>
      <c r="I155" t="s">
        <v>33</v>
      </c>
      <c r="K155">
        <v>0.94752999999999998</v>
      </c>
      <c r="L155">
        <v>0.94752999999999998</v>
      </c>
      <c r="M155" t="s">
        <v>19</v>
      </c>
      <c r="N155" t="s">
        <v>20</v>
      </c>
      <c r="O155" t="s">
        <v>21</v>
      </c>
    </row>
    <row r="156" spans="1:16">
      <c r="A156" t="s">
        <v>197</v>
      </c>
      <c r="B156" t="s">
        <v>17</v>
      </c>
      <c r="C156">
        <v>3</v>
      </c>
      <c r="D156">
        <v>4.84</v>
      </c>
      <c r="E156">
        <v>-0.79</v>
      </c>
      <c r="F156" t="s">
        <v>23</v>
      </c>
      <c r="G156" s="8">
        <v>2.39</v>
      </c>
      <c r="H156" s="8">
        <v>179.54</v>
      </c>
      <c r="I156" s="8" t="s">
        <v>23</v>
      </c>
      <c r="K156">
        <v>0.79847999999999997</v>
      </c>
      <c r="L156">
        <v>0.79847999999999997</v>
      </c>
      <c r="M156" t="s">
        <v>19</v>
      </c>
      <c r="N156" t="s">
        <v>20</v>
      </c>
      <c r="O156" t="s">
        <v>51</v>
      </c>
      <c r="P156" t="s">
        <v>53</v>
      </c>
    </row>
    <row r="157" spans="1:16">
      <c r="A157" t="s">
        <v>198</v>
      </c>
      <c r="B157" t="s">
        <v>17</v>
      </c>
      <c r="C157">
        <v>3</v>
      </c>
      <c r="D157">
        <v>2.4180000000000001</v>
      </c>
      <c r="E157">
        <v>179.352</v>
      </c>
      <c r="F157" t="s">
        <v>23</v>
      </c>
      <c r="G157">
        <v>2.4180000000000001</v>
      </c>
      <c r="H157">
        <v>179.352</v>
      </c>
      <c r="I157" t="s">
        <v>23</v>
      </c>
      <c r="K157">
        <v>0.95592999999999995</v>
      </c>
      <c r="L157">
        <v>0.95592999999999995</v>
      </c>
      <c r="M157" t="s">
        <v>19</v>
      </c>
      <c r="N157" t="s">
        <v>20</v>
      </c>
      <c r="O157" t="s">
        <v>21</v>
      </c>
    </row>
    <row r="158" spans="1:16">
      <c r="A158" t="s">
        <v>199</v>
      </c>
      <c r="B158" t="s">
        <v>17</v>
      </c>
      <c r="C158">
        <v>3</v>
      </c>
      <c r="D158">
        <v>4.8</v>
      </c>
      <c r="E158">
        <v>-0.75</v>
      </c>
      <c r="F158" t="s">
        <v>23</v>
      </c>
      <c r="G158">
        <v>4.8</v>
      </c>
      <c r="H158">
        <v>-0.75</v>
      </c>
      <c r="I158" t="s">
        <v>23</v>
      </c>
      <c r="K158">
        <v>0.79318</v>
      </c>
      <c r="L158">
        <v>0.79318</v>
      </c>
      <c r="M158" t="s">
        <v>19</v>
      </c>
      <c r="N158" t="s">
        <v>20</v>
      </c>
      <c r="O158" t="s">
        <v>21</v>
      </c>
    </row>
    <row r="159" spans="1:16">
      <c r="A159" t="s">
        <v>200</v>
      </c>
      <c r="B159" t="s">
        <v>17</v>
      </c>
      <c r="C159">
        <v>3</v>
      </c>
      <c r="D159">
        <v>2.37</v>
      </c>
      <c r="E159">
        <v>179.45</v>
      </c>
      <c r="F159" t="s">
        <v>23</v>
      </c>
      <c r="G159">
        <v>2.37</v>
      </c>
      <c r="H159">
        <v>179.45</v>
      </c>
      <c r="I159" t="s">
        <v>23</v>
      </c>
      <c r="K159">
        <v>0.94828000000000001</v>
      </c>
      <c r="L159">
        <v>0.94828000000000001</v>
      </c>
      <c r="M159" t="s">
        <v>19</v>
      </c>
      <c r="N159" t="s">
        <v>20</v>
      </c>
      <c r="O159" t="s">
        <v>21</v>
      </c>
    </row>
    <row r="160" spans="1:16">
      <c r="A160" t="s">
        <v>201</v>
      </c>
      <c r="B160" t="s">
        <v>17</v>
      </c>
      <c r="C160">
        <v>3</v>
      </c>
      <c r="D160">
        <v>4.8</v>
      </c>
      <c r="E160">
        <v>-0.67</v>
      </c>
      <c r="F160" t="s">
        <v>23</v>
      </c>
      <c r="G160">
        <v>4.7072922591031103</v>
      </c>
      <c r="H160">
        <v>-0.72137351058157095</v>
      </c>
      <c r="I160" t="s">
        <v>23</v>
      </c>
      <c r="K160">
        <v>0.34445999999999999</v>
      </c>
      <c r="L160">
        <v>0.81494999999999995</v>
      </c>
      <c r="M160" t="s">
        <v>19</v>
      </c>
      <c r="N160" t="s">
        <v>24</v>
      </c>
      <c r="O160" t="s">
        <v>42</v>
      </c>
    </row>
    <row r="161" spans="1:15">
      <c r="A161" t="s">
        <v>202</v>
      </c>
      <c r="B161" t="s">
        <v>17</v>
      </c>
      <c r="C161">
        <v>3</v>
      </c>
      <c r="D161">
        <v>2.42</v>
      </c>
      <c r="E161">
        <v>179.34</v>
      </c>
      <c r="F161" t="s">
        <v>23</v>
      </c>
      <c r="G161">
        <v>2.39</v>
      </c>
      <c r="H161">
        <v>179.33</v>
      </c>
      <c r="I161" t="s">
        <v>23</v>
      </c>
      <c r="K161">
        <v>0.83542000000000005</v>
      </c>
      <c r="L161">
        <v>0.84416000000000002</v>
      </c>
      <c r="M161" t="s">
        <v>19</v>
      </c>
      <c r="N161" t="s">
        <v>24</v>
      </c>
      <c r="O161" t="s">
        <v>42</v>
      </c>
    </row>
    <row r="162" spans="1:15">
      <c r="A162" t="s">
        <v>203</v>
      </c>
      <c r="B162" t="s">
        <v>17</v>
      </c>
      <c r="C162">
        <v>3</v>
      </c>
      <c r="D162">
        <v>4.8</v>
      </c>
      <c r="E162">
        <v>-0.4</v>
      </c>
      <c r="F162" t="s">
        <v>23</v>
      </c>
      <c r="G162">
        <v>4.8</v>
      </c>
      <c r="H162">
        <v>-0.4</v>
      </c>
      <c r="I162" t="s">
        <v>23</v>
      </c>
      <c r="K162">
        <v>0.96018999999999999</v>
      </c>
      <c r="L162">
        <v>0.96018999999999999</v>
      </c>
      <c r="M162" t="s">
        <v>19</v>
      </c>
      <c r="N162" t="s">
        <v>20</v>
      </c>
      <c r="O162" t="s">
        <v>21</v>
      </c>
    </row>
    <row r="163" spans="1:15">
      <c r="A163" t="s">
        <v>204</v>
      </c>
      <c r="B163" t="s">
        <v>17</v>
      </c>
      <c r="C163">
        <v>3</v>
      </c>
      <c r="D163">
        <v>2.41</v>
      </c>
      <c r="E163">
        <v>179.42</v>
      </c>
      <c r="F163" t="s">
        <v>23</v>
      </c>
      <c r="G163">
        <v>2.41</v>
      </c>
      <c r="H163">
        <v>179.42</v>
      </c>
      <c r="I163" t="s">
        <v>23</v>
      </c>
      <c r="K163">
        <v>0.94227000000000005</v>
      </c>
      <c r="L163">
        <v>0.94227000000000005</v>
      </c>
      <c r="M163" t="s">
        <v>19</v>
      </c>
      <c r="N163" t="s">
        <v>20</v>
      </c>
      <c r="O163" t="s">
        <v>21</v>
      </c>
    </row>
    <row r="164" spans="1:15">
      <c r="A164" t="s">
        <v>205</v>
      </c>
      <c r="B164" t="s">
        <v>17</v>
      </c>
      <c r="C164">
        <v>3</v>
      </c>
      <c r="D164">
        <v>2.41</v>
      </c>
      <c r="E164">
        <v>179.46</v>
      </c>
      <c r="F164" t="s">
        <v>23</v>
      </c>
      <c r="G164">
        <v>2.41</v>
      </c>
      <c r="H164">
        <v>179.46</v>
      </c>
      <c r="I164" t="s">
        <v>23</v>
      </c>
      <c r="K164">
        <v>0.89188000000000001</v>
      </c>
      <c r="L164">
        <v>0.89188000000000001</v>
      </c>
      <c r="M164" t="s">
        <v>19</v>
      </c>
      <c r="N164" t="s">
        <v>20</v>
      </c>
      <c r="O164" t="s">
        <v>21</v>
      </c>
    </row>
    <row r="165" spans="1:15">
      <c r="A165" t="s">
        <v>206</v>
      </c>
      <c r="B165" t="s">
        <v>17</v>
      </c>
      <c r="C165">
        <v>3</v>
      </c>
      <c r="D165">
        <v>4.7699999999999996</v>
      </c>
      <c r="E165">
        <v>-1.2</v>
      </c>
      <c r="F165" t="s">
        <v>23</v>
      </c>
      <c r="G165">
        <v>4.7699999999999996</v>
      </c>
      <c r="H165">
        <v>-1.2</v>
      </c>
      <c r="I165" t="s">
        <v>23</v>
      </c>
      <c r="K165">
        <v>0.95940000000000003</v>
      </c>
      <c r="L165">
        <v>0.95940000000000003</v>
      </c>
      <c r="M165" t="s">
        <v>19</v>
      </c>
      <c r="N165" t="s">
        <v>20</v>
      </c>
      <c r="O165" t="s">
        <v>21</v>
      </c>
    </row>
    <row r="166" spans="1:15">
      <c r="A166" t="s">
        <v>207</v>
      </c>
      <c r="B166" t="s">
        <v>17</v>
      </c>
      <c r="C166">
        <v>3</v>
      </c>
      <c r="D166">
        <v>4.8499999999999996</v>
      </c>
      <c r="E166">
        <v>-0.82</v>
      </c>
      <c r="F166" t="s">
        <v>23</v>
      </c>
      <c r="G166">
        <v>4.8499999999999996</v>
      </c>
      <c r="H166">
        <v>-0.82</v>
      </c>
      <c r="I166" t="s">
        <v>23</v>
      </c>
      <c r="K166">
        <v>0.96891000000000005</v>
      </c>
      <c r="L166">
        <v>0.96891000000000005</v>
      </c>
      <c r="M166" t="s">
        <v>19</v>
      </c>
      <c r="N166" t="s">
        <v>20</v>
      </c>
      <c r="O166" t="s">
        <v>21</v>
      </c>
    </row>
    <row r="167" spans="1:15">
      <c r="A167" t="s">
        <v>208</v>
      </c>
      <c r="B167" t="s">
        <v>17</v>
      </c>
      <c r="C167">
        <v>3</v>
      </c>
      <c r="D167">
        <v>4.8</v>
      </c>
      <c r="E167">
        <v>-0.99</v>
      </c>
      <c r="F167" t="s">
        <v>23</v>
      </c>
      <c r="G167">
        <v>4.8</v>
      </c>
      <c r="H167">
        <v>-0.99</v>
      </c>
      <c r="I167" t="s">
        <v>23</v>
      </c>
      <c r="K167">
        <v>0.95767000000000002</v>
      </c>
      <c r="L167">
        <v>0.95767000000000002</v>
      </c>
      <c r="M167" t="s">
        <v>19</v>
      </c>
      <c r="N167" t="s">
        <v>20</v>
      </c>
      <c r="O167" t="s">
        <v>21</v>
      </c>
    </row>
    <row r="168" spans="1:15">
      <c r="A168" t="s">
        <v>209</v>
      </c>
      <c r="B168" t="s">
        <v>17</v>
      </c>
      <c r="C168">
        <v>3</v>
      </c>
      <c r="D168">
        <v>4.78</v>
      </c>
      <c r="E168">
        <v>-0.75</v>
      </c>
      <c r="F168" t="s">
        <v>23</v>
      </c>
      <c r="G168">
        <v>4.78</v>
      </c>
      <c r="H168">
        <v>-0.75</v>
      </c>
      <c r="I168" t="s">
        <v>23</v>
      </c>
      <c r="K168">
        <v>0.94803000000000004</v>
      </c>
      <c r="L168">
        <v>0.94803000000000004</v>
      </c>
      <c r="M168" t="s">
        <v>19</v>
      </c>
      <c r="N168" t="s">
        <v>20</v>
      </c>
      <c r="O168" t="s">
        <v>21</v>
      </c>
    </row>
    <row r="169" spans="1:15">
      <c r="A169" t="s">
        <v>210</v>
      </c>
      <c r="B169" t="s">
        <v>17</v>
      </c>
      <c r="C169">
        <v>3</v>
      </c>
      <c r="D169">
        <v>2.42</v>
      </c>
      <c r="E169">
        <v>179.34</v>
      </c>
      <c r="F169" t="s">
        <v>23</v>
      </c>
      <c r="G169">
        <v>2.42</v>
      </c>
      <c r="H169">
        <v>179.34</v>
      </c>
      <c r="I169" t="s">
        <v>23</v>
      </c>
      <c r="K169">
        <v>0.95850999999999997</v>
      </c>
      <c r="L169">
        <v>0.95850999999999997</v>
      </c>
      <c r="M169" t="s">
        <v>19</v>
      </c>
      <c r="N169" t="s">
        <v>20</v>
      </c>
      <c r="O169" t="s">
        <v>21</v>
      </c>
    </row>
    <row r="170" spans="1:15">
      <c r="A170" t="s">
        <v>211</v>
      </c>
      <c r="B170" t="s">
        <v>17</v>
      </c>
      <c r="C170">
        <v>3</v>
      </c>
      <c r="D170">
        <v>4.83</v>
      </c>
      <c r="E170">
        <v>-0.45</v>
      </c>
      <c r="F170" t="s">
        <v>23</v>
      </c>
      <c r="G170">
        <v>4.83</v>
      </c>
      <c r="H170">
        <v>-0.45</v>
      </c>
      <c r="I170" t="s">
        <v>23</v>
      </c>
      <c r="K170">
        <v>0.90773999999999999</v>
      </c>
      <c r="L170">
        <v>0.90773999999999999</v>
      </c>
      <c r="M170" t="s">
        <v>19</v>
      </c>
      <c r="N170" t="s">
        <v>20</v>
      </c>
      <c r="O170" t="s">
        <v>21</v>
      </c>
    </row>
    <row r="171" spans="1:15">
      <c r="A171" t="s">
        <v>212</v>
      </c>
      <c r="B171" t="s">
        <v>17</v>
      </c>
      <c r="C171">
        <v>3</v>
      </c>
      <c r="D171">
        <v>2.41</v>
      </c>
      <c r="E171">
        <v>179.56</v>
      </c>
      <c r="F171" t="s">
        <v>23</v>
      </c>
      <c r="G171">
        <v>2.41</v>
      </c>
      <c r="H171">
        <v>179.56</v>
      </c>
      <c r="I171" t="s">
        <v>23</v>
      </c>
      <c r="K171">
        <v>0.95367000000000002</v>
      </c>
      <c r="L171">
        <v>0.95367000000000002</v>
      </c>
      <c r="M171" t="s">
        <v>19</v>
      </c>
      <c r="N171" t="s">
        <v>20</v>
      </c>
      <c r="O171" t="s">
        <v>21</v>
      </c>
    </row>
    <row r="172" spans="1:15">
      <c r="A172" t="s">
        <v>213</v>
      </c>
      <c r="B172" t="s">
        <v>17</v>
      </c>
      <c r="C172">
        <v>3</v>
      </c>
      <c r="D172">
        <v>4.95</v>
      </c>
      <c r="E172">
        <v>-3.8</v>
      </c>
      <c r="F172" t="s">
        <v>18</v>
      </c>
      <c r="G172">
        <v>4.95</v>
      </c>
      <c r="H172">
        <v>-3.8</v>
      </c>
      <c r="I172" t="s">
        <v>18</v>
      </c>
      <c r="K172">
        <v>0.9879</v>
      </c>
      <c r="L172">
        <v>0.9879</v>
      </c>
      <c r="M172" t="s">
        <v>19</v>
      </c>
      <c r="N172" t="s">
        <v>20</v>
      </c>
      <c r="O172" t="s">
        <v>21</v>
      </c>
    </row>
    <row r="173" spans="1:15">
      <c r="A173" t="s">
        <v>214</v>
      </c>
      <c r="B173" t="s">
        <v>17</v>
      </c>
      <c r="C173">
        <v>3</v>
      </c>
      <c r="D173">
        <v>4.76</v>
      </c>
      <c r="E173">
        <v>-0.99</v>
      </c>
      <c r="F173" t="s">
        <v>23</v>
      </c>
      <c r="G173">
        <v>4.76</v>
      </c>
      <c r="H173">
        <v>-1.01</v>
      </c>
      <c r="I173" t="s">
        <v>23</v>
      </c>
      <c r="K173">
        <v>0.94420999999999999</v>
      </c>
      <c r="L173">
        <v>0.96631999999999996</v>
      </c>
      <c r="M173" t="s">
        <v>19</v>
      </c>
      <c r="N173" t="s">
        <v>24</v>
      </c>
      <c r="O173" t="s">
        <v>42</v>
      </c>
    </row>
    <row r="174" spans="1:15">
      <c r="A174" t="s">
        <v>215</v>
      </c>
      <c r="B174" t="s">
        <v>17</v>
      </c>
      <c r="C174">
        <v>3</v>
      </c>
      <c r="D174">
        <v>2.39</v>
      </c>
      <c r="E174">
        <v>177.92</v>
      </c>
      <c r="F174" t="s">
        <v>23</v>
      </c>
      <c r="G174">
        <v>2.39</v>
      </c>
      <c r="H174">
        <v>177.92</v>
      </c>
      <c r="I174" t="s">
        <v>23</v>
      </c>
      <c r="K174">
        <v>0.95218000000000003</v>
      </c>
      <c r="L174">
        <v>0.95218000000000003</v>
      </c>
      <c r="M174" t="s">
        <v>19</v>
      </c>
      <c r="N174" t="s">
        <v>20</v>
      </c>
      <c r="O174" t="s">
        <v>21</v>
      </c>
    </row>
    <row r="175" spans="1:15">
      <c r="A175" t="s">
        <v>216</v>
      </c>
      <c r="B175" t="s">
        <v>17</v>
      </c>
      <c r="C175">
        <v>3</v>
      </c>
      <c r="D175">
        <v>2.41</v>
      </c>
      <c r="E175">
        <v>179.62</v>
      </c>
      <c r="F175" t="s">
        <v>23</v>
      </c>
      <c r="G175">
        <v>2.41</v>
      </c>
      <c r="H175">
        <v>179.62</v>
      </c>
      <c r="I175" t="s">
        <v>23</v>
      </c>
      <c r="K175">
        <v>0.95320000000000005</v>
      </c>
      <c r="L175">
        <v>0.95320000000000005</v>
      </c>
      <c r="M175" t="s">
        <v>19</v>
      </c>
      <c r="N175" t="s">
        <v>20</v>
      </c>
      <c r="O175" t="s">
        <v>21</v>
      </c>
    </row>
    <row r="176" spans="1:15">
      <c r="A176" t="s">
        <v>217</v>
      </c>
      <c r="B176" t="s">
        <v>17</v>
      </c>
      <c r="C176">
        <v>3</v>
      </c>
      <c r="D176">
        <v>4.7699999999999996</v>
      </c>
      <c r="E176">
        <v>-3.23</v>
      </c>
      <c r="F176" t="s">
        <v>18</v>
      </c>
      <c r="G176">
        <v>4.7699999999999996</v>
      </c>
      <c r="H176">
        <v>-3.23</v>
      </c>
      <c r="I176" t="s">
        <v>18</v>
      </c>
      <c r="K176">
        <v>0.95650999999999997</v>
      </c>
      <c r="L176">
        <v>0.95650999999999997</v>
      </c>
      <c r="M176" t="s">
        <v>19</v>
      </c>
      <c r="N176" t="s">
        <v>20</v>
      </c>
      <c r="O176" t="s">
        <v>21</v>
      </c>
    </row>
    <row r="177" spans="1:15">
      <c r="A177" t="s">
        <v>218</v>
      </c>
      <c r="B177" t="s">
        <v>17</v>
      </c>
      <c r="C177">
        <v>3</v>
      </c>
      <c r="D177">
        <v>4.7859999999999996</v>
      </c>
      <c r="E177">
        <v>-0.61</v>
      </c>
      <c r="F177" t="s">
        <v>18</v>
      </c>
      <c r="G177">
        <v>4.7859999999999996</v>
      </c>
      <c r="H177">
        <v>-0.61</v>
      </c>
      <c r="I177" t="s">
        <v>18</v>
      </c>
      <c r="K177">
        <v>0.95884000000000003</v>
      </c>
      <c r="L177">
        <v>0.95884000000000003</v>
      </c>
      <c r="M177" t="s">
        <v>19</v>
      </c>
      <c r="N177" t="s">
        <v>20</v>
      </c>
      <c r="O177" t="s">
        <v>21</v>
      </c>
    </row>
    <row r="178" spans="1:15">
      <c r="A178" t="s">
        <v>219</v>
      </c>
      <c r="B178" t="s">
        <v>17</v>
      </c>
      <c r="C178">
        <v>3</v>
      </c>
      <c r="D178">
        <v>2.4</v>
      </c>
      <c r="E178">
        <v>179.47300000000001</v>
      </c>
      <c r="F178" t="s">
        <v>23</v>
      </c>
      <c r="G178">
        <v>2.4</v>
      </c>
      <c r="H178">
        <v>179.47300000000001</v>
      </c>
      <c r="I178" t="s">
        <v>23</v>
      </c>
      <c r="K178">
        <v>0.86350000000000005</v>
      </c>
      <c r="L178">
        <v>0.86350000000000005</v>
      </c>
      <c r="M178" t="s">
        <v>19</v>
      </c>
      <c r="N178" t="s">
        <v>20</v>
      </c>
      <c r="O178" t="s">
        <v>21</v>
      </c>
    </row>
    <row r="179" spans="1:15">
      <c r="A179" t="s">
        <v>220</v>
      </c>
      <c r="B179" t="s">
        <v>17</v>
      </c>
      <c r="C179">
        <v>3.02</v>
      </c>
      <c r="D179">
        <v>2.4300000000000002</v>
      </c>
      <c r="E179">
        <v>-179.37</v>
      </c>
      <c r="F179" t="s">
        <v>23</v>
      </c>
      <c r="G179">
        <v>2.4300000000000002</v>
      </c>
      <c r="H179">
        <v>-179.37</v>
      </c>
      <c r="I179" t="s">
        <v>23</v>
      </c>
      <c r="K179">
        <v>0.87512999999999996</v>
      </c>
      <c r="L179">
        <v>0.87512999999999996</v>
      </c>
      <c r="M179" t="s">
        <v>19</v>
      </c>
      <c r="N179" t="s">
        <v>20</v>
      </c>
      <c r="O179" t="s">
        <v>21</v>
      </c>
    </row>
    <row r="180" spans="1:15">
      <c r="A180" t="s">
        <v>221</v>
      </c>
      <c r="B180" t="s">
        <v>17</v>
      </c>
      <c r="C180">
        <v>3.02</v>
      </c>
      <c r="D180">
        <v>2.37</v>
      </c>
      <c r="E180">
        <v>179.66</v>
      </c>
      <c r="F180" t="s">
        <v>23</v>
      </c>
      <c r="G180">
        <v>2.37</v>
      </c>
      <c r="H180">
        <v>179.66</v>
      </c>
      <c r="I180" t="s">
        <v>23</v>
      </c>
      <c r="K180">
        <v>0.93527000000000005</v>
      </c>
      <c r="L180">
        <v>0.93527000000000005</v>
      </c>
      <c r="M180" t="s">
        <v>19</v>
      </c>
      <c r="N180" t="s">
        <v>20</v>
      </c>
      <c r="O180" t="s">
        <v>21</v>
      </c>
    </row>
    <row r="181" spans="1:15">
      <c r="A181" t="s">
        <v>222</v>
      </c>
      <c r="B181" t="s">
        <v>17</v>
      </c>
      <c r="C181">
        <v>3.03</v>
      </c>
      <c r="D181">
        <v>4.7699999999999996</v>
      </c>
      <c r="E181">
        <v>-1.25</v>
      </c>
      <c r="F181" t="s">
        <v>23</v>
      </c>
      <c r="G181">
        <v>4.7699999999999996</v>
      </c>
      <c r="H181">
        <v>-1.25</v>
      </c>
      <c r="I181" t="s">
        <v>23</v>
      </c>
      <c r="K181">
        <v>0.92652000000000001</v>
      </c>
      <c r="L181">
        <v>0.92652000000000001</v>
      </c>
      <c r="M181" t="s">
        <v>19</v>
      </c>
      <c r="N181" t="s">
        <v>20</v>
      </c>
      <c r="O181" t="s">
        <v>21</v>
      </c>
    </row>
    <row r="182" spans="1:15">
      <c r="A182" t="s">
        <v>223</v>
      </c>
      <c r="B182" t="s">
        <v>17</v>
      </c>
      <c r="C182">
        <v>3.04</v>
      </c>
      <c r="D182">
        <v>4.76</v>
      </c>
      <c r="E182">
        <v>-1.24</v>
      </c>
      <c r="F182" t="s">
        <v>23</v>
      </c>
      <c r="G182">
        <v>4.76</v>
      </c>
      <c r="H182">
        <v>-1.24</v>
      </c>
      <c r="I182" t="s">
        <v>23</v>
      </c>
      <c r="K182">
        <v>0.96270999999999995</v>
      </c>
      <c r="L182">
        <v>0.96270999999999995</v>
      </c>
      <c r="M182" t="s">
        <v>19</v>
      </c>
      <c r="N182" t="s">
        <v>20</v>
      </c>
      <c r="O182" t="s">
        <v>21</v>
      </c>
    </row>
    <row r="183" spans="1:15">
      <c r="A183" t="s">
        <v>224</v>
      </c>
      <c r="B183" t="s">
        <v>17</v>
      </c>
      <c r="C183">
        <v>3.04</v>
      </c>
      <c r="D183">
        <v>4.7699999999999996</v>
      </c>
      <c r="E183">
        <v>-1.05</v>
      </c>
      <c r="F183" t="s">
        <v>23</v>
      </c>
      <c r="G183">
        <v>4.7699999999999996</v>
      </c>
      <c r="H183">
        <v>-1.05</v>
      </c>
      <c r="I183" t="s">
        <v>23</v>
      </c>
      <c r="K183">
        <v>0.96772999999999998</v>
      </c>
      <c r="L183">
        <v>0.96772999999999998</v>
      </c>
      <c r="M183" t="s">
        <v>19</v>
      </c>
      <c r="N183" t="s">
        <v>20</v>
      </c>
      <c r="O183" t="s">
        <v>21</v>
      </c>
    </row>
    <row r="184" spans="1:15">
      <c r="A184" t="s">
        <v>225</v>
      </c>
      <c r="B184" t="s">
        <v>17</v>
      </c>
      <c r="C184">
        <v>3.04</v>
      </c>
      <c r="D184">
        <v>4.7699999999999996</v>
      </c>
      <c r="E184">
        <v>-1.07</v>
      </c>
      <c r="F184" t="s">
        <v>23</v>
      </c>
      <c r="G184">
        <v>4.7699999999999996</v>
      </c>
      <c r="H184">
        <v>-1.07</v>
      </c>
      <c r="I184" t="s">
        <v>23</v>
      </c>
      <c r="K184">
        <v>0.96262000000000003</v>
      </c>
      <c r="L184">
        <v>0.96262000000000003</v>
      </c>
      <c r="M184" t="s">
        <v>19</v>
      </c>
      <c r="N184" t="s">
        <v>20</v>
      </c>
      <c r="O184" t="s">
        <v>21</v>
      </c>
    </row>
    <row r="185" spans="1:15">
      <c r="A185" t="s">
        <v>226</v>
      </c>
      <c r="B185" t="s">
        <v>17</v>
      </c>
      <c r="C185">
        <v>3.05</v>
      </c>
      <c r="D185">
        <v>4.6900000000000004</v>
      </c>
      <c r="E185">
        <v>-0.82</v>
      </c>
      <c r="F185" t="s">
        <v>23</v>
      </c>
      <c r="G185">
        <v>4.6900000000000004</v>
      </c>
      <c r="H185">
        <v>-0.82</v>
      </c>
      <c r="I185" t="s">
        <v>23</v>
      </c>
      <c r="K185">
        <v>0.9536</v>
      </c>
      <c r="L185">
        <v>0.9536</v>
      </c>
      <c r="M185" t="s">
        <v>19</v>
      </c>
      <c r="N185" t="s">
        <v>20</v>
      </c>
      <c r="O185" t="s">
        <v>21</v>
      </c>
    </row>
    <row r="186" spans="1:15">
      <c r="A186" t="s">
        <v>227</v>
      </c>
      <c r="B186" t="s">
        <v>17</v>
      </c>
      <c r="C186">
        <v>3.05</v>
      </c>
      <c r="D186">
        <v>4.71</v>
      </c>
      <c r="E186">
        <v>-0.98</v>
      </c>
      <c r="F186" t="s">
        <v>23</v>
      </c>
      <c r="G186">
        <v>4.71</v>
      </c>
      <c r="H186">
        <v>-0.98</v>
      </c>
      <c r="I186" t="s">
        <v>23</v>
      </c>
      <c r="K186">
        <v>0.96081000000000005</v>
      </c>
      <c r="L186">
        <v>0.96081000000000005</v>
      </c>
      <c r="M186" t="s">
        <v>19</v>
      </c>
      <c r="N186" t="s">
        <v>20</v>
      </c>
      <c r="O186" t="s">
        <v>21</v>
      </c>
    </row>
    <row r="187" spans="1:15">
      <c r="A187" t="s">
        <v>228</v>
      </c>
      <c r="B187" t="s">
        <v>17</v>
      </c>
      <c r="C187">
        <v>3.07</v>
      </c>
      <c r="D187">
        <v>2.4087299999999998</v>
      </c>
      <c r="E187">
        <v>179.65700000000001</v>
      </c>
      <c r="F187" t="s">
        <v>23</v>
      </c>
      <c r="G187">
        <v>2.4087299999999998</v>
      </c>
      <c r="H187">
        <v>179.65700000000001</v>
      </c>
      <c r="I187" t="s">
        <v>23</v>
      </c>
      <c r="K187">
        <v>0.88744000000000001</v>
      </c>
      <c r="L187">
        <v>0.88744000000000001</v>
      </c>
      <c r="M187" t="s">
        <v>19</v>
      </c>
      <c r="N187" t="s">
        <v>20</v>
      </c>
      <c r="O187" t="s">
        <v>21</v>
      </c>
    </row>
    <row r="188" spans="1:15">
      <c r="A188" t="s">
        <v>229</v>
      </c>
      <c r="B188" t="s">
        <v>17</v>
      </c>
      <c r="C188">
        <v>3.07</v>
      </c>
      <c r="D188">
        <v>4.79</v>
      </c>
      <c r="E188">
        <v>-1.07</v>
      </c>
      <c r="F188" t="s">
        <v>23</v>
      </c>
      <c r="G188">
        <v>4.79</v>
      </c>
      <c r="H188">
        <v>-1.07</v>
      </c>
      <c r="I188" t="s">
        <v>23</v>
      </c>
      <c r="K188">
        <v>0.96150999999999998</v>
      </c>
      <c r="L188">
        <v>0.96150999999999998</v>
      </c>
      <c r="M188" t="s">
        <v>19</v>
      </c>
      <c r="N188" t="s">
        <v>20</v>
      </c>
      <c r="O188" t="s">
        <v>21</v>
      </c>
    </row>
    <row r="189" spans="1:15">
      <c r="A189" t="s">
        <v>230</v>
      </c>
      <c r="B189" t="s">
        <v>17</v>
      </c>
      <c r="C189">
        <v>3.07</v>
      </c>
      <c r="D189">
        <v>2.3929999999999998</v>
      </c>
      <c r="E189">
        <v>179.64099999999999</v>
      </c>
      <c r="F189" t="s">
        <v>23</v>
      </c>
      <c r="G189">
        <v>2.3929999999999998</v>
      </c>
      <c r="H189">
        <v>179.64099999999999</v>
      </c>
      <c r="I189" t="s">
        <v>23</v>
      </c>
      <c r="K189">
        <v>0.98967000000000005</v>
      </c>
      <c r="L189">
        <v>0.98967000000000005</v>
      </c>
      <c r="M189" t="s">
        <v>19</v>
      </c>
      <c r="N189" t="s">
        <v>20</v>
      </c>
      <c r="O189" t="s">
        <v>21</v>
      </c>
    </row>
    <row r="190" spans="1:15">
      <c r="A190" t="s">
        <v>231</v>
      </c>
      <c r="B190" t="s">
        <v>17</v>
      </c>
      <c r="C190">
        <v>3.09</v>
      </c>
      <c r="D190">
        <v>4.72</v>
      </c>
      <c r="E190">
        <v>-1.34</v>
      </c>
      <c r="F190" t="s">
        <v>23</v>
      </c>
      <c r="G190">
        <v>4.72</v>
      </c>
      <c r="H190">
        <v>-1.34</v>
      </c>
      <c r="I190" t="s">
        <v>23</v>
      </c>
      <c r="K190">
        <v>0.95262999999999998</v>
      </c>
      <c r="L190">
        <v>0.95262999999999998</v>
      </c>
      <c r="M190" t="s">
        <v>19</v>
      </c>
      <c r="N190" t="s">
        <v>20</v>
      </c>
      <c r="O190" t="s">
        <v>21</v>
      </c>
    </row>
    <row r="191" spans="1:15">
      <c r="A191" t="s">
        <v>232</v>
      </c>
      <c r="B191" t="s">
        <v>17</v>
      </c>
      <c r="C191">
        <v>3.09</v>
      </c>
      <c r="D191">
        <v>4.75</v>
      </c>
      <c r="E191">
        <v>-0.83</v>
      </c>
      <c r="F191" t="s">
        <v>23</v>
      </c>
      <c r="G191">
        <v>4.75</v>
      </c>
      <c r="H191">
        <v>-0.83</v>
      </c>
      <c r="I191" t="s">
        <v>23</v>
      </c>
      <c r="K191">
        <v>0.93888000000000005</v>
      </c>
      <c r="L191">
        <v>0.93888000000000005</v>
      </c>
      <c r="M191" t="s">
        <v>19</v>
      </c>
      <c r="N191" t="s">
        <v>20</v>
      </c>
      <c r="O191" t="s">
        <v>21</v>
      </c>
    </row>
    <row r="192" spans="1:15">
      <c r="A192" t="s">
        <v>233</v>
      </c>
      <c r="B192" t="s">
        <v>17</v>
      </c>
      <c r="C192">
        <v>3.1</v>
      </c>
      <c r="D192">
        <v>2.41</v>
      </c>
      <c r="E192">
        <v>178.91</v>
      </c>
      <c r="F192" t="s">
        <v>23</v>
      </c>
      <c r="G192">
        <v>2.41</v>
      </c>
      <c r="H192">
        <v>178.91</v>
      </c>
      <c r="I192" t="s">
        <v>23</v>
      </c>
      <c r="K192">
        <v>0.94818000000000002</v>
      </c>
      <c r="L192">
        <v>0.94818000000000002</v>
      </c>
      <c r="M192" t="s">
        <v>19</v>
      </c>
      <c r="N192" t="s">
        <v>20</v>
      </c>
      <c r="O192" t="s">
        <v>21</v>
      </c>
    </row>
    <row r="193" spans="1:15">
      <c r="A193" t="s">
        <v>234</v>
      </c>
      <c r="B193" t="s">
        <v>17</v>
      </c>
      <c r="C193">
        <v>3.1</v>
      </c>
      <c r="D193">
        <v>2.4</v>
      </c>
      <c r="E193">
        <v>179.32400000000001</v>
      </c>
      <c r="F193" t="s">
        <v>23</v>
      </c>
      <c r="G193">
        <v>2.4</v>
      </c>
      <c r="H193">
        <v>179.32400000000001</v>
      </c>
      <c r="I193" t="s">
        <v>23</v>
      </c>
      <c r="K193">
        <v>0.86273</v>
      </c>
      <c r="L193">
        <v>0.86273</v>
      </c>
      <c r="M193" t="s">
        <v>19</v>
      </c>
      <c r="N193" t="s">
        <v>20</v>
      </c>
      <c r="O193" t="s">
        <v>21</v>
      </c>
    </row>
    <row r="194" spans="1:15">
      <c r="A194" t="s">
        <v>235</v>
      </c>
      <c r="B194" t="s">
        <v>17</v>
      </c>
      <c r="C194">
        <v>3.1</v>
      </c>
      <c r="D194">
        <v>2.4</v>
      </c>
      <c r="E194">
        <v>179.4</v>
      </c>
      <c r="F194" t="s">
        <v>23</v>
      </c>
      <c r="G194">
        <v>2.39</v>
      </c>
      <c r="H194">
        <v>179.42</v>
      </c>
      <c r="I194" t="s">
        <v>23</v>
      </c>
      <c r="K194">
        <v>0.93920000000000003</v>
      </c>
      <c r="L194">
        <v>0.95589000000000002</v>
      </c>
      <c r="M194" t="s">
        <v>19</v>
      </c>
      <c r="N194" t="s">
        <v>24</v>
      </c>
      <c r="O194" t="s">
        <v>42</v>
      </c>
    </row>
    <row r="195" spans="1:15">
      <c r="A195" t="s">
        <v>236</v>
      </c>
      <c r="B195" t="s">
        <v>17</v>
      </c>
      <c r="C195">
        <v>3.1</v>
      </c>
      <c r="D195">
        <v>4.84</v>
      </c>
      <c r="E195">
        <v>-0.86</v>
      </c>
      <c r="F195" t="s">
        <v>23</v>
      </c>
      <c r="G195">
        <v>4.8</v>
      </c>
      <c r="H195">
        <v>-0.78400000000000003</v>
      </c>
      <c r="I195" t="s">
        <v>23</v>
      </c>
      <c r="K195">
        <v>0.80584999999999996</v>
      </c>
      <c r="L195">
        <v>0.80683000000000005</v>
      </c>
      <c r="M195" t="s">
        <v>19</v>
      </c>
      <c r="N195" t="s">
        <v>24</v>
      </c>
      <c r="O195" t="s">
        <v>42</v>
      </c>
    </row>
    <row r="196" spans="1:15">
      <c r="A196" t="s">
        <v>237</v>
      </c>
      <c r="B196" t="s">
        <v>17</v>
      </c>
      <c r="C196">
        <v>3.1</v>
      </c>
      <c r="D196">
        <v>2.37</v>
      </c>
      <c r="E196">
        <v>179.65</v>
      </c>
      <c r="F196" t="s">
        <v>23</v>
      </c>
      <c r="G196">
        <v>2.37</v>
      </c>
      <c r="H196">
        <v>179.65</v>
      </c>
      <c r="I196" t="s">
        <v>23</v>
      </c>
      <c r="K196">
        <v>0.95391999999999999</v>
      </c>
      <c r="L196">
        <v>0.95391999999999999</v>
      </c>
      <c r="M196" t="s">
        <v>19</v>
      </c>
      <c r="N196" t="s">
        <v>20</v>
      </c>
      <c r="O196" t="s">
        <v>21</v>
      </c>
    </row>
    <row r="197" spans="1:15">
      <c r="A197" t="s">
        <v>238</v>
      </c>
      <c r="B197" t="s">
        <v>17</v>
      </c>
      <c r="C197">
        <v>3.1</v>
      </c>
      <c r="D197">
        <v>2.4</v>
      </c>
      <c r="E197">
        <v>179.63</v>
      </c>
      <c r="F197" t="s">
        <v>23</v>
      </c>
      <c r="G197">
        <v>2.4</v>
      </c>
      <c r="H197">
        <v>179.63</v>
      </c>
      <c r="I197" t="s">
        <v>23</v>
      </c>
      <c r="K197">
        <v>0.75787000000000004</v>
      </c>
      <c r="L197">
        <v>0.75787000000000004</v>
      </c>
      <c r="M197" t="s">
        <v>19</v>
      </c>
      <c r="N197" t="s">
        <v>20</v>
      </c>
      <c r="O197" t="s">
        <v>21</v>
      </c>
    </row>
    <row r="198" spans="1:15">
      <c r="A198" t="s">
        <v>239</v>
      </c>
      <c r="B198" t="s">
        <v>17</v>
      </c>
      <c r="C198">
        <v>3.1</v>
      </c>
      <c r="D198">
        <v>2.39</v>
      </c>
      <c r="E198">
        <v>179.262</v>
      </c>
      <c r="F198" t="s">
        <v>23</v>
      </c>
      <c r="G198">
        <v>2.39</v>
      </c>
      <c r="H198">
        <v>179.262</v>
      </c>
      <c r="I198" t="s">
        <v>23</v>
      </c>
      <c r="K198">
        <v>0.96064000000000005</v>
      </c>
      <c r="L198">
        <v>0.96064000000000005</v>
      </c>
      <c r="M198" t="s">
        <v>19</v>
      </c>
      <c r="N198" t="s">
        <v>20</v>
      </c>
      <c r="O198" t="s">
        <v>21</v>
      </c>
    </row>
    <row r="199" spans="1:15">
      <c r="A199" t="s">
        <v>240</v>
      </c>
      <c r="B199" t="s">
        <v>17</v>
      </c>
      <c r="C199">
        <v>3.1</v>
      </c>
      <c r="D199">
        <v>4.8099999999999996</v>
      </c>
      <c r="E199">
        <v>-2.88</v>
      </c>
      <c r="F199" t="s">
        <v>23</v>
      </c>
      <c r="G199">
        <v>4.8099999999999996</v>
      </c>
      <c r="H199">
        <v>-2.88</v>
      </c>
      <c r="I199" t="s">
        <v>23</v>
      </c>
      <c r="J199" t="s">
        <v>79</v>
      </c>
      <c r="K199">
        <v>0.97169000000000005</v>
      </c>
      <c r="L199">
        <v>0.97169000000000005</v>
      </c>
      <c r="M199" t="s">
        <v>19</v>
      </c>
      <c r="N199" t="s">
        <v>20</v>
      </c>
      <c r="O199" t="s">
        <v>21</v>
      </c>
    </row>
    <row r="200" spans="1:15">
      <c r="A200" t="s">
        <v>241</v>
      </c>
      <c r="B200" t="s">
        <v>17</v>
      </c>
      <c r="C200">
        <v>3.1</v>
      </c>
      <c r="D200">
        <v>4.8</v>
      </c>
      <c r="E200">
        <v>-0.71</v>
      </c>
      <c r="F200" t="s">
        <v>23</v>
      </c>
      <c r="G200">
        <v>4.8</v>
      </c>
      <c r="H200">
        <v>-0.71</v>
      </c>
      <c r="I200" t="s">
        <v>23</v>
      </c>
      <c r="K200">
        <v>0.81264999999999998</v>
      </c>
      <c r="L200">
        <v>0.81264999999999998</v>
      </c>
      <c r="M200" t="s">
        <v>19</v>
      </c>
      <c r="N200" t="s">
        <v>20</v>
      </c>
      <c r="O200" t="s">
        <v>21</v>
      </c>
    </row>
    <row r="201" spans="1:15">
      <c r="A201" t="s">
        <v>242</v>
      </c>
      <c r="B201" t="s">
        <v>17</v>
      </c>
      <c r="C201">
        <v>3.1</v>
      </c>
      <c r="D201">
        <v>0.48299999999999998</v>
      </c>
      <c r="E201">
        <v>35.770000000000003</v>
      </c>
      <c r="F201" t="s">
        <v>23</v>
      </c>
      <c r="G201">
        <v>0.48299999999999998</v>
      </c>
      <c r="H201">
        <v>35.770000000000003</v>
      </c>
      <c r="I201" t="s">
        <v>23</v>
      </c>
      <c r="K201">
        <v>0.93828</v>
      </c>
      <c r="L201">
        <v>0.93828</v>
      </c>
      <c r="M201" t="s">
        <v>19</v>
      </c>
      <c r="N201" t="s">
        <v>20</v>
      </c>
      <c r="O201" t="s">
        <v>21</v>
      </c>
    </row>
    <row r="202" spans="1:15">
      <c r="A202" t="s">
        <v>243</v>
      </c>
      <c r="B202" t="s">
        <v>17</v>
      </c>
      <c r="C202">
        <v>3.1</v>
      </c>
      <c r="D202">
        <v>2.42</v>
      </c>
      <c r="E202">
        <v>179.64</v>
      </c>
      <c r="F202" t="s">
        <v>23</v>
      </c>
      <c r="G202">
        <v>2.42</v>
      </c>
      <c r="H202">
        <v>179.64</v>
      </c>
      <c r="I202" t="s">
        <v>23</v>
      </c>
      <c r="K202">
        <v>0.94213000000000002</v>
      </c>
      <c r="L202">
        <v>0.94213000000000002</v>
      </c>
      <c r="M202" t="s">
        <v>19</v>
      </c>
      <c r="N202" t="s">
        <v>20</v>
      </c>
      <c r="O202" t="s">
        <v>21</v>
      </c>
    </row>
    <row r="203" spans="1:15">
      <c r="A203" t="s">
        <v>244</v>
      </c>
      <c r="B203" t="s">
        <v>17</v>
      </c>
      <c r="C203">
        <v>3.1</v>
      </c>
      <c r="D203">
        <v>4.92</v>
      </c>
      <c r="E203">
        <v>-0.8</v>
      </c>
      <c r="F203" t="s">
        <v>23</v>
      </c>
      <c r="G203">
        <v>4.92</v>
      </c>
      <c r="H203">
        <v>-0.8</v>
      </c>
      <c r="I203" t="s">
        <v>23</v>
      </c>
      <c r="K203">
        <v>0.77961999999999998</v>
      </c>
      <c r="L203">
        <v>0.77961999999999998</v>
      </c>
      <c r="M203" t="s">
        <v>19</v>
      </c>
      <c r="N203" t="s">
        <v>20</v>
      </c>
      <c r="O203" t="s">
        <v>21</v>
      </c>
    </row>
    <row r="204" spans="1:15">
      <c r="A204" t="s">
        <v>245</v>
      </c>
      <c r="B204" t="s">
        <v>17</v>
      </c>
      <c r="C204">
        <v>3.1</v>
      </c>
      <c r="D204">
        <v>4.74</v>
      </c>
      <c r="E204">
        <v>-5.38</v>
      </c>
      <c r="F204" t="s">
        <v>23</v>
      </c>
      <c r="G204">
        <v>4.74</v>
      </c>
      <c r="H204">
        <v>-5.38</v>
      </c>
      <c r="I204" t="s">
        <v>23</v>
      </c>
      <c r="K204">
        <v>0.9133</v>
      </c>
      <c r="L204">
        <v>0.9133</v>
      </c>
      <c r="M204" t="s">
        <v>19</v>
      </c>
      <c r="N204" t="s">
        <v>20</v>
      </c>
      <c r="O204" t="s">
        <v>21</v>
      </c>
    </row>
    <row r="205" spans="1:15">
      <c r="A205" t="s">
        <v>246</v>
      </c>
      <c r="B205" t="s">
        <v>17</v>
      </c>
      <c r="C205">
        <v>3.1</v>
      </c>
      <c r="D205">
        <v>2.42</v>
      </c>
      <c r="E205">
        <v>179.73</v>
      </c>
      <c r="F205" t="s">
        <v>23</v>
      </c>
      <c r="G205">
        <v>2.42</v>
      </c>
      <c r="H205">
        <v>179.73</v>
      </c>
      <c r="I205" t="s">
        <v>23</v>
      </c>
      <c r="K205">
        <v>0.92418</v>
      </c>
      <c r="L205">
        <v>0.92418</v>
      </c>
      <c r="M205" t="s">
        <v>19</v>
      </c>
      <c r="N205" t="s">
        <v>20</v>
      </c>
      <c r="O205" t="s">
        <v>21</v>
      </c>
    </row>
    <row r="206" spans="1:15">
      <c r="A206" t="s">
        <v>247</v>
      </c>
      <c r="B206" t="s">
        <v>17</v>
      </c>
      <c r="C206">
        <v>3.1</v>
      </c>
      <c r="D206">
        <v>4.8099999999999996</v>
      </c>
      <c r="E206">
        <v>-1.26</v>
      </c>
      <c r="F206" t="s">
        <v>23</v>
      </c>
      <c r="G206">
        <v>4.8869600000000002</v>
      </c>
      <c r="H206">
        <v>-1.2499199999999999</v>
      </c>
      <c r="I206" t="s">
        <v>23</v>
      </c>
      <c r="J206" t="s">
        <v>79</v>
      </c>
      <c r="K206">
        <v>0.73612</v>
      </c>
      <c r="L206">
        <v>0.74811000000000005</v>
      </c>
      <c r="M206" t="s">
        <v>104</v>
      </c>
      <c r="N206" t="s">
        <v>24</v>
      </c>
      <c r="O206" t="s">
        <v>42</v>
      </c>
    </row>
    <row r="207" spans="1:15">
      <c r="A207" t="s">
        <v>248</v>
      </c>
      <c r="B207" t="s">
        <v>17</v>
      </c>
      <c r="C207">
        <v>3.1</v>
      </c>
      <c r="D207">
        <v>4.7631100000000002</v>
      </c>
      <c r="E207">
        <v>-1.45566</v>
      </c>
      <c r="F207" t="s">
        <v>23</v>
      </c>
      <c r="G207">
        <v>4.7631100000000002</v>
      </c>
      <c r="H207">
        <v>-1.45566</v>
      </c>
      <c r="I207" t="s">
        <v>23</v>
      </c>
      <c r="J207" t="s">
        <v>79</v>
      </c>
      <c r="K207">
        <v>0.77012999999999998</v>
      </c>
      <c r="L207">
        <v>0.77012999999999998</v>
      </c>
      <c r="M207" t="s">
        <v>19</v>
      </c>
      <c r="N207" t="s">
        <v>20</v>
      </c>
      <c r="O207" t="s">
        <v>21</v>
      </c>
    </row>
    <row r="208" spans="1:15">
      <c r="A208" t="s">
        <v>249</v>
      </c>
      <c r="B208" t="s">
        <v>17</v>
      </c>
      <c r="C208">
        <v>3.1</v>
      </c>
      <c r="D208">
        <v>2.38</v>
      </c>
      <c r="E208">
        <v>179.5</v>
      </c>
      <c r="F208" t="s">
        <v>23</v>
      </c>
      <c r="G208">
        <v>2.38</v>
      </c>
      <c r="H208">
        <v>179.5</v>
      </c>
      <c r="I208" t="s">
        <v>23</v>
      </c>
      <c r="K208">
        <v>0.94979000000000002</v>
      </c>
      <c r="L208">
        <v>0.94979000000000002</v>
      </c>
      <c r="M208" t="s">
        <v>19</v>
      </c>
      <c r="N208" t="s">
        <v>20</v>
      </c>
      <c r="O208" t="s">
        <v>21</v>
      </c>
    </row>
    <row r="209" spans="1:16">
      <c r="A209" t="s">
        <v>250</v>
      </c>
      <c r="B209" t="s">
        <v>17</v>
      </c>
      <c r="C209">
        <v>3.1</v>
      </c>
      <c r="D209">
        <v>4.8</v>
      </c>
      <c r="E209">
        <v>-1.42</v>
      </c>
      <c r="F209" t="s">
        <v>23</v>
      </c>
      <c r="G209">
        <v>4.8869600000000002</v>
      </c>
      <c r="H209">
        <v>-1.2499199999999999</v>
      </c>
      <c r="I209" t="s">
        <v>23</v>
      </c>
      <c r="J209" t="s">
        <v>79</v>
      </c>
      <c r="K209">
        <v>0.73573999999999995</v>
      </c>
      <c r="L209">
        <v>0.74595999999999996</v>
      </c>
      <c r="M209" t="s">
        <v>104</v>
      </c>
      <c r="N209" t="s">
        <v>24</v>
      </c>
      <c r="O209" t="s">
        <v>42</v>
      </c>
      <c r="P209" t="s">
        <v>251</v>
      </c>
    </row>
    <row r="210" spans="1:16">
      <c r="A210" t="s">
        <v>252</v>
      </c>
      <c r="B210" t="s">
        <v>17</v>
      </c>
      <c r="C210">
        <v>3.1</v>
      </c>
      <c r="D210">
        <v>2.41</v>
      </c>
      <c r="E210">
        <v>179.59</v>
      </c>
      <c r="F210" t="s">
        <v>23</v>
      </c>
      <c r="G210">
        <v>2.41</v>
      </c>
      <c r="H210">
        <v>179.59</v>
      </c>
      <c r="I210" t="s">
        <v>23</v>
      </c>
      <c r="K210">
        <v>0.96033999999999997</v>
      </c>
      <c r="L210">
        <v>0.96033999999999997</v>
      </c>
      <c r="M210" t="s">
        <v>19</v>
      </c>
      <c r="N210" t="s">
        <v>20</v>
      </c>
      <c r="O210" t="s">
        <v>21</v>
      </c>
    </row>
    <row r="211" spans="1:16">
      <c r="A211" t="s">
        <v>253</v>
      </c>
      <c r="B211" t="s">
        <v>17</v>
      </c>
      <c r="C211">
        <v>3.1</v>
      </c>
      <c r="D211">
        <v>2.41</v>
      </c>
      <c r="E211">
        <v>178.93</v>
      </c>
      <c r="F211" t="s">
        <v>23</v>
      </c>
      <c r="G211">
        <v>2.41</v>
      </c>
      <c r="H211">
        <v>178.93</v>
      </c>
      <c r="I211" t="s">
        <v>23</v>
      </c>
      <c r="K211">
        <v>0.94330000000000003</v>
      </c>
      <c r="L211">
        <v>0.94330000000000003</v>
      </c>
      <c r="M211" t="s">
        <v>19</v>
      </c>
      <c r="N211" t="s">
        <v>20</v>
      </c>
      <c r="O211" t="s">
        <v>21</v>
      </c>
    </row>
    <row r="212" spans="1:16">
      <c r="A212" t="s">
        <v>254</v>
      </c>
      <c r="B212" t="s">
        <v>17</v>
      </c>
      <c r="C212">
        <v>3.13</v>
      </c>
      <c r="D212">
        <v>4.83</v>
      </c>
      <c r="E212">
        <v>-0.94</v>
      </c>
      <c r="F212" t="s">
        <v>23</v>
      </c>
      <c r="G212">
        <v>4.83</v>
      </c>
      <c r="H212">
        <v>-0.94</v>
      </c>
      <c r="I212" t="s">
        <v>23</v>
      </c>
      <c r="K212">
        <v>0.96438999999999997</v>
      </c>
      <c r="L212">
        <v>0.96438999999999997</v>
      </c>
      <c r="M212" t="s">
        <v>19</v>
      </c>
      <c r="N212" t="s">
        <v>20</v>
      </c>
      <c r="O212" t="s">
        <v>21</v>
      </c>
    </row>
    <row r="213" spans="1:16">
      <c r="A213" t="s">
        <v>255</v>
      </c>
      <c r="B213" t="s">
        <v>17</v>
      </c>
      <c r="C213">
        <v>3.13</v>
      </c>
      <c r="D213">
        <v>4.75</v>
      </c>
      <c r="E213">
        <v>-1.33</v>
      </c>
      <c r="F213" t="s">
        <v>23</v>
      </c>
      <c r="G213">
        <v>4.75</v>
      </c>
      <c r="H213">
        <v>-1.33</v>
      </c>
      <c r="I213" t="s">
        <v>23</v>
      </c>
      <c r="K213">
        <v>0.96606000000000003</v>
      </c>
      <c r="L213">
        <v>0.96606000000000003</v>
      </c>
      <c r="M213" t="s">
        <v>19</v>
      </c>
      <c r="N213" t="s">
        <v>20</v>
      </c>
      <c r="O213" t="s">
        <v>21</v>
      </c>
    </row>
    <row r="214" spans="1:16">
      <c r="A214" t="s">
        <v>256</v>
      </c>
      <c r="B214" t="s">
        <v>17</v>
      </c>
      <c r="C214">
        <v>3.13</v>
      </c>
      <c r="D214">
        <v>2.38</v>
      </c>
      <c r="E214">
        <v>179.59</v>
      </c>
      <c r="F214" t="s">
        <v>23</v>
      </c>
      <c r="G214">
        <v>2.38</v>
      </c>
      <c r="H214">
        <v>179.59</v>
      </c>
      <c r="I214" t="s">
        <v>23</v>
      </c>
      <c r="K214">
        <v>0.95879999999999999</v>
      </c>
      <c r="L214">
        <v>0.95879999999999999</v>
      </c>
      <c r="M214" t="s">
        <v>19</v>
      </c>
      <c r="N214" t="s">
        <v>20</v>
      </c>
      <c r="O214" t="s">
        <v>21</v>
      </c>
    </row>
    <row r="215" spans="1:16">
      <c r="A215" t="s">
        <v>257</v>
      </c>
      <c r="B215" t="s">
        <v>17</v>
      </c>
      <c r="C215">
        <v>3.14</v>
      </c>
      <c r="D215">
        <v>4.74</v>
      </c>
      <c r="E215">
        <v>-1.26</v>
      </c>
      <c r="F215" t="s">
        <v>18</v>
      </c>
      <c r="G215">
        <v>4.74</v>
      </c>
      <c r="H215">
        <v>-1.26</v>
      </c>
      <c r="I215" t="s">
        <v>18</v>
      </c>
      <c r="K215">
        <v>0.90458000000000005</v>
      </c>
      <c r="L215">
        <v>0.90458000000000005</v>
      </c>
      <c r="M215" t="s">
        <v>19</v>
      </c>
      <c r="N215" t="s">
        <v>20</v>
      </c>
      <c r="O215" t="s">
        <v>21</v>
      </c>
    </row>
    <row r="216" spans="1:16">
      <c r="A216" t="s">
        <v>258</v>
      </c>
      <c r="B216" t="s">
        <v>17</v>
      </c>
      <c r="C216">
        <v>3.16</v>
      </c>
      <c r="D216">
        <v>4.76</v>
      </c>
      <c r="E216">
        <v>-1.05</v>
      </c>
      <c r="F216" t="s">
        <v>23</v>
      </c>
      <c r="G216">
        <v>4.76</v>
      </c>
      <c r="H216">
        <v>-1.05</v>
      </c>
      <c r="I216" t="s">
        <v>23</v>
      </c>
      <c r="K216">
        <v>0.96164000000000005</v>
      </c>
      <c r="L216">
        <v>0.96164000000000005</v>
      </c>
      <c r="M216" t="s">
        <v>19</v>
      </c>
      <c r="N216" t="s">
        <v>20</v>
      </c>
      <c r="O216" t="s">
        <v>21</v>
      </c>
    </row>
    <row r="217" spans="1:16">
      <c r="A217" t="s">
        <v>259</v>
      </c>
      <c r="B217" t="s">
        <v>17</v>
      </c>
      <c r="C217">
        <v>3.16</v>
      </c>
      <c r="D217">
        <v>4.76</v>
      </c>
      <c r="E217">
        <v>-1.25</v>
      </c>
      <c r="F217" t="s">
        <v>23</v>
      </c>
      <c r="G217">
        <v>4.76</v>
      </c>
      <c r="H217">
        <v>-1.25</v>
      </c>
      <c r="I217" t="s">
        <v>23</v>
      </c>
      <c r="K217">
        <v>0.96065999999999996</v>
      </c>
      <c r="L217">
        <v>0.96065999999999996</v>
      </c>
      <c r="M217" t="s">
        <v>19</v>
      </c>
      <c r="N217" t="s">
        <v>20</v>
      </c>
      <c r="O217" t="s">
        <v>21</v>
      </c>
    </row>
    <row r="218" spans="1:16">
      <c r="A218" t="s">
        <v>260</v>
      </c>
      <c r="B218" t="s">
        <v>17</v>
      </c>
      <c r="C218">
        <v>3.16</v>
      </c>
      <c r="D218">
        <v>2.37</v>
      </c>
      <c r="E218">
        <v>179.42599999999999</v>
      </c>
      <c r="F218" t="s">
        <v>23</v>
      </c>
      <c r="G218">
        <v>2.37</v>
      </c>
      <c r="H218">
        <v>179.42599999999999</v>
      </c>
      <c r="I218" t="s">
        <v>23</v>
      </c>
      <c r="K218">
        <v>0.95682999999999996</v>
      </c>
      <c r="L218">
        <v>0.95682999999999996</v>
      </c>
      <c r="M218" t="s">
        <v>19</v>
      </c>
      <c r="N218" t="s">
        <v>20</v>
      </c>
      <c r="O218" t="s">
        <v>21</v>
      </c>
    </row>
    <row r="219" spans="1:16">
      <c r="A219" t="s">
        <v>261</v>
      </c>
      <c r="B219" t="s">
        <v>17</v>
      </c>
      <c r="C219">
        <v>3.16</v>
      </c>
      <c r="D219">
        <v>2.3540000000000001</v>
      </c>
      <c r="E219">
        <v>174.43899999999999</v>
      </c>
      <c r="F219" t="s">
        <v>23</v>
      </c>
      <c r="G219">
        <v>2.37</v>
      </c>
      <c r="H219">
        <v>179.45</v>
      </c>
      <c r="I219" t="s">
        <v>23</v>
      </c>
      <c r="K219">
        <v>8.949E-2</v>
      </c>
      <c r="L219">
        <v>0.86302999999999996</v>
      </c>
      <c r="M219" t="s">
        <v>19</v>
      </c>
      <c r="N219" t="s">
        <v>24</v>
      </c>
      <c r="O219" t="s">
        <v>42</v>
      </c>
    </row>
    <row r="220" spans="1:16">
      <c r="A220" t="s">
        <v>262</v>
      </c>
      <c r="B220" t="s">
        <v>17</v>
      </c>
      <c r="C220">
        <v>3.17</v>
      </c>
      <c r="D220">
        <v>4.7699999999999996</v>
      </c>
      <c r="E220">
        <v>-0.80700000000000005</v>
      </c>
      <c r="F220" t="s">
        <v>23</v>
      </c>
      <c r="G220">
        <v>4.7699999999999996</v>
      </c>
      <c r="H220">
        <v>-0.80700000000000005</v>
      </c>
      <c r="I220" t="s">
        <v>23</v>
      </c>
      <c r="K220">
        <v>0.92479999999999996</v>
      </c>
      <c r="L220">
        <v>0.92479999999999996</v>
      </c>
      <c r="M220" t="s">
        <v>19</v>
      </c>
      <c r="N220" t="s">
        <v>20</v>
      </c>
      <c r="O220" t="s">
        <v>21</v>
      </c>
    </row>
    <row r="221" spans="1:16">
      <c r="A221" t="s">
        <v>263</v>
      </c>
      <c r="B221" t="s">
        <v>17</v>
      </c>
      <c r="C221">
        <v>3.18</v>
      </c>
      <c r="D221">
        <v>4.75</v>
      </c>
      <c r="E221">
        <v>-0.95</v>
      </c>
      <c r="F221" t="s">
        <v>23</v>
      </c>
      <c r="G221">
        <v>4.75</v>
      </c>
      <c r="H221">
        <v>-0.95</v>
      </c>
      <c r="I221" t="s">
        <v>23</v>
      </c>
      <c r="K221">
        <v>0.93449000000000004</v>
      </c>
      <c r="L221">
        <v>0.93449000000000004</v>
      </c>
      <c r="M221" t="s">
        <v>19</v>
      </c>
      <c r="N221" t="s">
        <v>20</v>
      </c>
      <c r="O221" t="s">
        <v>21</v>
      </c>
    </row>
    <row r="222" spans="1:16" hidden="1">
      <c r="A222" t="s">
        <v>264</v>
      </c>
      <c r="B222" t="s">
        <v>17</v>
      </c>
      <c r="C222">
        <v>3.2</v>
      </c>
      <c r="D222">
        <v>179.3</v>
      </c>
      <c r="E222">
        <v>2.35</v>
      </c>
      <c r="F222" t="s">
        <v>23</v>
      </c>
      <c r="G222">
        <v>2.35</v>
      </c>
      <c r="H222">
        <v>179.3</v>
      </c>
      <c r="I222" t="s">
        <v>23</v>
      </c>
      <c r="J222" t="s">
        <v>73</v>
      </c>
      <c r="K222">
        <v>1</v>
      </c>
      <c r="L222">
        <v>0.75814999999999999</v>
      </c>
      <c r="M222" t="s">
        <v>34</v>
      </c>
      <c r="O222" t="s">
        <v>265</v>
      </c>
    </row>
    <row r="223" spans="1:16">
      <c r="A223" t="s">
        <v>266</v>
      </c>
      <c r="B223" t="s">
        <v>17</v>
      </c>
      <c r="C223">
        <v>3.2</v>
      </c>
      <c r="D223">
        <v>2.3580000000000001</v>
      </c>
      <c r="E223">
        <v>179.47</v>
      </c>
      <c r="F223" t="s">
        <v>23</v>
      </c>
      <c r="G223">
        <v>2.3580000000000001</v>
      </c>
      <c r="H223">
        <v>179.47</v>
      </c>
      <c r="I223" t="s">
        <v>23</v>
      </c>
      <c r="K223">
        <v>0.89395000000000002</v>
      </c>
      <c r="L223">
        <v>0.89395000000000002</v>
      </c>
      <c r="M223" t="s">
        <v>19</v>
      </c>
      <c r="N223" t="s">
        <v>20</v>
      </c>
      <c r="O223" t="s">
        <v>21</v>
      </c>
    </row>
    <row r="224" spans="1:16">
      <c r="A224" t="s">
        <v>267</v>
      </c>
      <c r="B224" t="s">
        <v>17</v>
      </c>
      <c r="C224">
        <v>3.2</v>
      </c>
      <c r="D224">
        <v>2.35</v>
      </c>
      <c r="E224">
        <v>179.28</v>
      </c>
      <c r="F224" t="s">
        <v>23</v>
      </c>
      <c r="G224">
        <v>2.35</v>
      </c>
      <c r="H224">
        <v>179.28</v>
      </c>
      <c r="I224" t="s">
        <v>23</v>
      </c>
      <c r="K224">
        <v>0.75744999999999996</v>
      </c>
      <c r="L224">
        <v>0.75744999999999996</v>
      </c>
      <c r="M224" t="s">
        <v>19</v>
      </c>
      <c r="N224" t="s">
        <v>20</v>
      </c>
      <c r="O224" t="s">
        <v>21</v>
      </c>
    </row>
    <row r="225" spans="1:15">
      <c r="A225" t="s">
        <v>268</v>
      </c>
      <c r="B225" t="s">
        <v>17</v>
      </c>
      <c r="C225">
        <v>3.2</v>
      </c>
      <c r="D225">
        <v>2.4140000000000001</v>
      </c>
      <c r="E225">
        <v>179.35499999999999</v>
      </c>
      <c r="F225" t="s">
        <v>23</v>
      </c>
      <c r="G225">
        <v>2.4140000000000001</v>
      </c>
      <c r="H225">
        <v>179.35499999999999</v>
      </c>
      <c r="I225" t="s">
        <v>23</v>
      </c>
      <c r="K225">
        <v>0.95252999999999999</v>
      </c>
      <c r="L225">
        <v>0.95252999999999999</v>
      </c>
      <c r="M225" t="s">
        <v>19</v>
      </c>
      <c r="N225" t="s">
        <v>20</v>
      </c>
      <c r="O225" t="s">
        <v>21</v>
      </c>
    </row>
    <row r="226" spans="1:15">
      <c r="A226" t="s">
        <v>269</v>
      </c>
      <c r="B226" t="s">
        <v>17</v>
      </c>
      <c r="C226">
        <v>3.2</v>
      </c>
      <c r="D226">
        <v>4.8</v>
      </c>
      <c r="E226">
        <v>-1.1000000000000001</v>
      </c>
      <c r="F226" t="s">
        <v>23</v>
      </c>
      <c r="G226">
        <v>4.8</v>
      </c>
      <c r="H226">
        <v>-1.1087998999999999</v>
      </c>
      <c r="I226" t="s">
        <v>23</v>
      </c>
      <c r="J226" t="s">
        <v>79</v>
      </c>
      <c r="K226">
        <v>0.70723999999999998</v>
      </c>
      <c r="L226">
        <v>0.70723999999999998</v>
      </c>
      <c r="M226" t="s">
        <v>104</v>
      </c>
      <c r="N226" t="s">
        <v>20</v>
      </c>
      <c r="O226" t="s">
        <v>42</v>
      </c>
    </row>
    <row r="227" spans="1:15">
      <c r="A227" t="s">
        <v>270</v>
      </c>
      <c r="B227" t="s">
        <v>17</v>
      </c>
      <c r="C227">
        <v>3.2</v>
      </c>
      <c r="D227">
        <v>4.7300000000000004</v>
      </c>
      <c r="E227">
        <v>-1.66</v>
      </c>
      <c r="F227" t="s">
        <v>23</v>
      </c>
      <c r="G227">
        <v>4.7300000000000004</v>
      </c>
      <c r="H227">
        <v>-1.66</v>
      </c>
      <c r="I227" t="s">
        <v>23</v>
      </c>
      <c r="K227">
        <v>0.84462000000000004</v>
      </c>
      <c r="L227">
        <v>0.84462000000000004</v>
      </c>
      <c r="M227" t="s">
        <v>19</v>
      </c>
      <c r="N227" t="s">
        <v>20</v>
      </c>
      <c r="O227" t="s">
        <v>21</v>
      </c>
    </row>
    <row r="228" spans="1:15">
      <c r="A228" t="s">
        <v>271</v>
      </c>
      <c r="B228" t="s">
        <v>17</v>
      </c>
      <c r="C228">
        <v>3.2</v>
      </c>
      <c r="D228">
        <v>2.4</v>
      </c>
      <c r="E228">
        <v>179.44</v>
      </c>
      <c r="F228" t="s">
        <v>23</v>
      </c>
      <c r="G228">
        <v>2.4</v>
      </c>
      <c r="H228">
        <v>179.44</v>
      </c>
      <c r="I228" t="s">
        <v>23</v>
      </c>
      <c r="K228">
        <v>0.94347999999999999</v>
      </c>
      <c r="L228">
        <v>0.94347999999999999</v>
      </c>
      <c r="M228" t="s">
        <v>19</v>
      </c>
      <c r="N228" t="s">
        <v>20</v>
      </c>
      <c r="O228" t="s">
        <v>21</v>
      </c>
    </row>
    <row r="229" spans="1:15">
      <c r="A229" t="s">
        <v>272</v>
      </c>
      <c r="B229" t="s">
        <v>17</v>
      </c>
      <c r="C229">
        <v>3.2</v>
      </c>
      <c r="D229">
        <v>2.41</v>
      </c>
      <c r="E229">
        <v>179.58</v>
      </c>
      <c r="F229" t="s">
        <v>23</v>
      </c>
      <c r="G229">
        <v>2.41</v>
      </c>
      <c r="H229">
        <v>179.58</v>
      </c>
      <c r="I229" t="s">
        <v>23</v>
      </c>
      <c r="K229">
        <v>0.95313999999999999</v>
      </c>
      <c r="L229">
        <v>0.95313999999999999</v>
      </c>
      <c r="M229" t="s">
        <v>19</v>
      </c>
      <c r="N229" t="s">
        <v>20</v>
      </c>
      <c r="O229" t="s">
        <v>21</v>
      </c>
    </row>
    <row r="230" spans="1:15">
      <c r="A230" t="s">
        <v>273</v>
      </c>
      <c r="B230" t="s">
        <v>17</v>
      </c>
      <c r="C230">
        <v>3.2</v>
      </c>
      <c r="D230">
        <v>4.83</v>
      </c>
      <c r="E230">
        <v>-1.35</v>
      </c>
      <c r="F230" t="s">
        <v>23</v>
      </c>
      <c r="G230">
        <v>4.83</v>
      </c>
      <c r="H230">
        <v>-1.35</v>
      </c>
      <c r="I230" t="s">
        <v>23</v>
      </c>
      <c r="K230">
        <v>0.94603999999999999</v>
      </c>
      <c r="L230">
        <v>0.94603999999999999</v>
      </c>
      <c r="M230" t="s">
        <v>19</v>
      </c>
      <c r="N230" t="s">
        <v>20</v>
      </c>
      <c r="O230" t="s">
        <v>21</v>
      </c>
    </row>
    <row r="231" spans="1:15">
      <c r="A231" t="s">
        <v>274</v>
      </c>
      <c r="B231" t="s">
        <v>17</v>
      </c>
      <c r="C231">
        <v>3.2</v>
      </c>
      <c r="D231">
        <v>4.75</v>
      </c>
      <c r="E231">
        <v>-0.56499999999999995</v>
      </c>
      <c r="F231" t="s">
        <v>23</v>
      </c>
      <c r="G231">
        <v>4.75</v>
      </c>
      <c r="H231">
        <v>-0.56499999999999995</v>
      </c>
      <c r="I231" t="s">
        <v>23</v>
      </c>
      <c r="K231">
        <v>0.95908000000000004</v>
      </c>
      <c r="L231">
        <v>0.95908000000000004</v>
      </c>
      <c r="M231" t="s">
        <v>19</v>
      </c>
      <c r="N231" t="s">
        <v>20</v>
      </c>
      <c r="O231" t="s">
        <v>21</v>
      </c>
    </row>
    <row r="232" spans="1:15">
      <c r="A232" t="s">
        <v>275</v>
      </c>
      <c r="B232" t="s">
        <v>17</v>
      </c>
      <c r="C232">
        <v>3.2</v>
      </c>
      <c r="D232">
        <v>4.8</v>
      </c>
      <c r="E232">
        <v>-0.4</v>
      </c>
      <c r="F232" t="s">
        <v>23</v>
      </c>
      <c r="G232">
        <v>4.8</v>
      </c>
      <c r="H232">
        <v>-0.4</v>
      </c>
      <c r="I232" t="s">
        <v>23</v>
      </c>
      <c r="K232">
        <v>0.94698000000000004</v>
      </c>
      <c r="L232">
        <v>0.94698000000000004</v>
      </c>
      <c r="M232" t="s">
        <v>19</v>
      </c>
      <c r="N232" t="s">
        <v>20</v>
      </c>
      <c r="O232" t="s">
        <v>21</v>
      </c>
    </row>
    <row r="233" spans="1:15">
      <c r="A233" t="s">
        <v>276</v>
      </c>
      <c r="B233" t="s">
        <v>17</v>
      </c>
      <c r="C233">
        <v>3.2</v>
      </c>
      <c r="D233">
        <v>2.39</v>
      </c>
      <c r="E233">
        <v>179.35300000000001</v>
      </c>
      <c r="F233" t="s">
        <v>23</v>
      </c>
      <c r="G233">
        <v>2.39</v>
      </c>
      <c r="H233">
        <v>179.35300000000001</v>
      </c>
      <c r="I233" t="s">
        <v>23</v>
      </c>
      <c r="K233">
        <v>0.96247000000000005</v>
      </c>
      <c r="L233">
        <v>0.96247000000000005</v>
      </c>
      <c r="M233" t="s">
        <v>19</v>
      </c>
      <c r="N233" t="s">
        <v>20</v>
      </c>
      <c r="O233" t="s">
        <v>21</v>
      </c>
    </row>
    <row r="234" spans="1:15">
      <c r="A234" t="s">
        <v>277</v>
      </c>
      <c r="B234" t="s">
        <v>17</v>
      </c>
      <c r="C234">
        <v>3.2</v>
      </c>
      <c r="D234">
        <v>2.44</v>
      </c>
      <c r="E234">
        <v>179.6</v>
      </c>
      <c r="F234" t="s">
        <v>23</v>
      </c>
      <c r="G234">
        <v>2.44</v>
      </c>
      <c r="H234">
        <v>179.6</v>
      </c>
      <c r="I234" t="s">
        <v>23</v>
      </c>
      <c r="J234" t="s">
        <v>79</v>
      </c>
      <c r="K234">
        <v>0.79346000000000005</v>
      </c>
      <c r="L234">
        <v>0.79346000000000005</v>
      </c>
      <c r="M234" t="s">
        <v>19</v>
      </c>
      <c r="N234" t="s">
        <v>20</v>
      </c>
      <c r="O234" t="s">
        <v>21</v>
      </c>
    </row>
    <row r="235" spans="1:15">
      <c r="A235" t="s">
        <v>278</v>
      </c>
      <c r="B235" t="s">
        <v>17</v>
      </c>
      <c r="C235">
        <v>3.2</v>
      </c>
      <c r="D235">
        <v>4.91</v>
      </c>
      <c r="E235">
        <v>179.59</v>
      </c>
      <c r="F235" t="s">
        <v>18</v>
      </c>
      <c r="G235">
        <v>4.91</v>
      </c>
      <c r="H235">
        <v>179.59</v>
      </c>
      <c r="I235" t="s">
        <v>18</v>
      </c>
      <c r="K235">
        <v>0.96040999999999999</v>
      </c>
      <c r="L235">
        <v>0.96040999999999999</v>
      </c>
      <c r="M235" t="s">
        <v>19</v>
      </c>
      <c r="N235" t="s">
        <v>20</v>
      </c>
      <c r="O235" t="s">
        <v>21</v>
      </c>
    </row>
    <row r="236" spans="1:15" hidden="1">
      <c r="A236" t="s">
        <v>279</v>
      </c>
      <c r="B236" t="s">
        <v>17</v>
      </c>
      <c r="C236">
        <v>3.2</v>
      </c>
      <c r="D236">
        <v>4.78</v>
      </c>
      <c r="E236">
        <v>-0.75</v>
      </c>
      <c r="F236" t="s">
        <v>23</v>
      </c>
      <c r="G236">
        <v>4.7035200000000001</v>
      </c>
      <c r="H236">
        <v>-0.73499999999999999</v>
      </c>
      <c r="I236" t="s">
        <v>23</v>
      </c>
      <c r="J236" t="s">
        <v>73</v>
      </c>
      <c r="K236">
        <v>0.34881000000000001</v>
      </c>
      <c r="L236">
        <v>0.36219000000000001</v>
      </c>
      <c r="M236" t="s">
        <v>34</v>
      </c>
      <c r="O236" t="s">
        <v>280</v>
      </c>
    </row>
    <row r="237" spans="1:15">
      <c r="A237" t="s">
        <v>281</v>
      </c>
      <c r="B237" t="s">
        <v>17</v>
      </c>
      <c r="C237">
        <v>3.2</v>
      </c>
      <c r="D237">
        <v>4.8</v>
      </c>
      <c r="E237">
        <v>-1.64</v>
      </c>
      <c r="F237" t="s">
        <v>23</v>
      </c>
      <c r="G237">
        <v>4.7232000000000003</v>
      </c>
      <c r="H237">
        <v>-1.6072</v>
      </c>
      <c r="I237" t="s">
        <v>23</v>
      </c>
      <c r="J237" t="s">
        <v>73</v>
      </c>
      <c r="K237">
        <v>0.74441000000000002</v>
      </c>
      <c r="L237">
        <v>0.74777000000000005</v>
      </c>
      <c r="M237" t="s">
        <v>104</v>
      </c>
      <c r="N237" t="s">
        <v>24</v>
      </c>
      <c r="O237" t="s">
        <v>42</v>
      </c>
    </row>
    <row r="238" spans="1:15">
      <c r="A238" t="s">
        <v>282</v>
      </c>
      <c r="B238" t="s">
        <v>17</v>
      </c>
      <c r="C238">
        <v>3.2</v>
      </c>
      <c r="D238">
        <v>4.8</v>
      </c>
      <c r="E238">
        <v>-1.65</v>
      </c>
      <c r="F238" t="s">
        <v>23</v>
      </c>
      <c r="G238">
        <v>4.8</v>
      </c>
      <c r="H238">
        <v>-1.65</v>
      </c>
      <c r="I238" t="s">
        <v>23</v>
      </c>
      <c r="K238">
        <v>0.98919999999999997</v>
      </c>
      <c r="L238">
        <v>0.98919999999999997</v>
      </c>
      <c r="M238" t="s">
        <v>19</v>
      </c>
      <c r="N238" t="s">
        <v>20</v>
      </c>
      <c r="O238" t="s">
        <v>21</v>
      </c>
    </row>
    <row r="239" spans="1:15">
      <c r="A239" t="s">
        <v>283</v>
      </c>
      <c r="B239" t="s">
        <v>17</v>
      </c>
      <c r="C239">
        <v>3.2</v>
      </c>
      <c r="D239">
        <v>4.8</v>
      </c>
      <c r="E239">
        <v>-0.86</v>
      </c>
      <c r="F239" t="s">
        <v>23</v>
      </c>
      <c r="G239">
        <v>4.8</v>
      </c>
      <c r="H239">
        <v>-0.86</v>
      </c>
      <c r="I239" t="s">
        <v>23</v>
      </c>
      <c r="K239">
        <v>0.80645999999999995</v>
      </c>
      <c r="L239">
        <v>0.80645999999999995</v>
      </c>
      <c r="M239" t="s">
        <v>19</v>
      </c>
      <c r="N239" t="s">
        <v>20</v>
      </c>
      <c r="O239" t="s">
        <v>21</v>
      </c>
    </row>
    <row r="240" spans="1:15">
      <c r="A240" t="s">
        <v>284</v>
      </c>
      <c r="B240" t="s">
        <v>17</v>
      </c>
      <c r="C240">
        <v>3.2</v>
      </c>
      <c r="D240">
        <v>4.7859999999999996</v>
      </c>
      <c r="E240">
        <v>-0.84499999999999997</v>
      </c>
      <c r="F240" t="s">
        <v>23</v>
      </c>
      <c r="G240">
        <v>4.7859999999999996</v>
      </c>
      <c r="H240">
        <v>-0.84499999999999997</v>
      </c>
      <c r="I240" t="s">
        <v>23</v>
      </c>
      <c r="K240">
        <v>0.95555999999999996</v>
      </c>
      <c r="L240">
        <v>0.95555999999999996</v>
      </c>
      <c r="M240" t="s">
        <v>19</v>
      </c>
      <c r="N240" t="s">
        <v>20</v>
      </c>
      <c r="O240" t="s">
        <v>21</v>
      </c>
    </row>
    <row r="241" spans="1:15">
      <c r="A241" t="s">
        <v>285</v>
      </c>
      <c r="B241" t="s">
        <v>17</v>
      </c>
      <c r="C241">
        <v>3.2</v>
      </c>
      <c r="D241">
        <v>4.8</v>
      </c>
      <c r="E241">
        <v>-0.82</v>
      </c>
      <c r="F241" t="s">
        <v>23</v>
      </c>
      <c r="G241">
        <v>4.8</v>
      </c>
      <c r="H241">
        <v>-0.82</v>
      </c>
      <c r="I241" t="s">
        <v>23</v>
      </c>
      <c r="K241">
        <v>0.80232999999999999</v>
      </c>
      <c r="L241">
        <v>0.80232999999999999</v>
      </c>
      <c r="M241" t="s">
        <v>19</v>
      </c>
      <c r="N241" t="s">
        <v>20</v>
      </c>
      <c r="O241" t="s">
        <v>21</v>
      </c>
    </row>
    <row r="242" spans="1:15">
      <c r="A242" t="s">
        <v>286</v>
      </c>
      <c r="B242" t="s">
        <v>17</v>
      </c>
      <c r="C242">
        <v>3.21</v>
      </c>
      <c r="D242">
        <v>4.75</v>
      </c>
      <c r="E242">
        <v>-1.24</v>
      </c>
      <c r="F242" t="s">
        <v>23</v>
      </c>
      <c r="G242">
        <v>4.75</v>
      </c>
      <c r="H242">
        <v>-1.24</v>
      </c>
      <c r="I242" t="s">
        <v>23</v>
      </c>
      <c r="K242">
        <v>0.96926999999999996</v>
      </c>
      <c r="L242">
        <v>0.96926999999999996</v>
      </c>
      <c r="M242" t="s">
        <v>19</v>
      </c>
      <c r="N242" t="s">
        <v>20</v>
      </c>
      <c r="O242" t="s">
        <v>21</v>
      </c>
    </row>
    <row r="243" spans="1:15">
      <c r="A243" t="s">
        <v>287</v>
      </c>
      <c r="B243" t="s">
        <v>17</v>
      </c>
      <c r="C243">
        <v>3.22</v>
      </c>
      <c r="D243">
        <v>4.72</v>
      </c>
      <c r="E243">
        <v>-0.55200000000000005</v>
      </c>
      <c r="F243" t="s">
        <v>18</v>
      </c>
      <c r="G243">
        <v>4.72</v>
      </c>
      <c r="H243">
        <v>-0.55200000000000005</v>
      </c>
      <c r="I243" t="s">
        <v>18</v>
      </c>
      <c r="K243">
        <v>0.95250000000000001</v>
      </c>
      <c r="L243">
        <v>0.95250000000000001</v>
      </c>
      <c r="M243" t="s">
        <v>19</v>
      </c>
      <c r="N243" t="s">
        <v>20</v>
      </c>
      <c r="O243" t="s">
        <v>21</v>
      </c>
    </row>
    <row r="244" spans="1:15">
      <c r="A244" t="s">
        <v>288</v>
      </c>
      <c r="B244" t="s">
        <v>17</v>
      </c>
      <c r="C244">
        <v>3.22</v>
      </c>
      <c r="D244">
        <v>2.41</v>
      </c>
      <c r="E244">
        <v>179.65</v>
      </c>
      <c r="F244" t="s">
        <v>23</v>
      </c>
      <c r="G244">
        <v>2.41</v>
      </c>
      <c r="H244">
        <v>179.65</v>
      </c>
      <c r="I244" t="s">
        <v>23</v>
      </c>
      <c r="K244">
        <v>0.90534999999999999</v>
      </c>
      <c r="L244">
        <v>0.90534999999999999</v>
      </c>
      <c r="M244" t="s">
        <v>19</v>
      </c>
      <c r="N244" t="s">
        <v>20</v>
      </c>
      <c r="O244" t="s">
        <v>21</v>
      </c>
    </row>
    <row r="245" spans="1:15">
      <c r="A245" t="s">
        <v>289</v>
      </c>
      <c r="B245" t="s">
        <v>17</v>
      </c>
      <c r="C245">
        <v>3.23</v>
      </c>
      <c r="D245">
        <v>4.75</v>
      </c>
      <c r="E245">
        <v>-1.3</v>
      </c>
      <c r="F245" t="s">
        <v>33</v>
      </c>
      <c r="G245">
        <v>4.75</v>
      </c>
      <c r="H245">
        <v>-1.3</v>
      </c>
      <c r="I245" t="s">
        <v>33</v>
      </c>
      <c r="K245">
        <v>0.96665999999999996</v>
      </c>
      <c r="L245">
        <v>0.96665999999999996</v>
      </c>
      <c r="M245" t="s">
        <v>19</v>
      </c>
      <c r="N245" t="s">
        <v>20</v>
      </c>
      <c r="O245" t="s">
        <v>21</v>
      </c>
    </row>
    <row r="246" spans="1:15">
      <c r="A246" t="s">
        <v>290</v>
      </c>
      <c r="B246" t="s">
        <v>17</v>
      </c>
      <c r="C246">
        <v>3.24</v>
      </c>
      <c r="D246">
        <v>4.6900000000000004</v>
      </c>
      <c r="E246">
        <v>-0.95</v>
      </c>
      <c r="F246" t="s">
        <v>23</v>
      </c>
      <c r="G246">
        <v>4.6900000000000004</v>
      </c>
      <c r="H246">
        <v>-0.95</v>
      </c>
      <c r="I246" t="s">
        <v>23</v>
      </c>
      <c r="K246">
        <v>0.95001000000000002</v>
      </c>
      <c r="L246">
        <v>0.95001000000000002</v>
      </c>
      <c r="M246" t="s">
        <v>19</v>
      </c>
      <c r="N246" t="s">
        <v>20</v>
      </c>
      <c r="O246" t="s">
        <v>21</v>
      </c>
    </row>
    <row r="247" spans="1:15">
      <c r="A247" t="s">
        <v>291</v>
      </c>
      <c r="B247" t="s">
        <v>17</v>
      </c>
      <c r="C247">
        <v>3.26</v>
      </c>
      <c r="D247">
        <v>4.7699999999999996</v>
      </c>
      <c r="E247">
        <v>-0.77</v>
      </c>
      <c r="F247" t="s">
        <v>23</v>
      </c>
      <c r="G247">
        <v>4.7699999999999996</v>
      </c>
      <c r="H247">
        <v>-0.77</v>
      </c>
      <c r="I247" t="s">
        <v>23</v>
      </c>
      <c r="K247">
        <v>0.96301000000000003</v>
      </c>
      <c r="L247">
        <v>0.96301000000000003</v>
      </c>
      <c r="M247" t="s">
        <v>19</v>
      </c>
      <c r="N247" t="s">
        <v>20</v>
      </c>
      <c r="O247" t="s">
        <v>21</v>
      </c>
    </row>
    <row r="248" spans="1:15">
      <c r="A248" t="s">
        <v>292</v>
      </c>
      <c r="B248" t="s">
        <v>17</v>
      </c>
      <c r="C248">
        <v>3.26</v>
      </c>
      <c r="D248">
        <v>4.78</v>
      </c>
      <c r="E248">
        <v>-0.99</v>
      </c>
      <c r="F248" t="s">
        <v>23</v>
      </c>
      <c r="G248">
        <v>4.78</v>
      </c>
      <c r="H248">
        <v>-0.99</v>
      </c>
      <c r="I248" t="s">
        <v>23</v>
      </c>
      <c r="K248">
        <v>0.96440000000000003</v>
      </c>
      <c r="L248">
        <v>0.96440000000000003</v>
      </c>
      <c r="M248" t="s">
        <v>19</v>
      </c>
      <c r="N248" t="s">
        <v>20</v>
      </c>
      <c r="O248" t="s">
        <v>21</v>
      </c>
    </row>
    <row r="249" spans="1:15">
      <c r="A249" t="s">
        <v>293</v>
      </c>
      <c r="B249" t="s">
        <v>17</v>
      </c>
      <c r="C249">
        <v>3.27</v>
      </c>
      <c r="D249">
        <v>2.4129999999999998</v>
      </c>
      <c r="E249">
        <v>174.45400000000001</v>
      </c>
      <c r="F249" t="s">
        <v>23</v>
      </c>
      <c r="G249">
        <v>2.39</v>
      </c>
      <c r="H249">
        <v>179.43</v>
      </c>
      <c r="I249" t="s">
        <v>23</v>
      </c>
      <c r="K249">
        <v>2.8819999999999998E-2</v>
      </c>
      <c r="L249">
        <v>0.76712999999999998</v>
      </c>
      <c r="M249" t="s">
        <v>19</v>
      </c>
      <c r="N249" t="s">
        <v>24</v>
      </c>
      <c r="O249" t="s">
        <v>51</v>
      </c>
    </row>
    <row r="250" spans="1:15">
      <c r="A250" t="s">
        <v>294</v>
      </c>
      <c r="B250" t="s">
        <v>17</v>
      </c>
      <c r="C250">
        <v>3.28</v>
      </c>
      <c r="D250">
        <v>4.96</v>
      </c>
      <c r="E250">
        <v>-1.35</v>
      </c>
      <c r="F250" t="s">
        <v>23</v>
      </c>
      <c r="G250">
        <v>4.96</v>
      </c>
      <c r="H250">
        <v>-1.35</v>
      </c>
      <c r="I250" t="s">
        <v>23</v>
      </c>
      <c r="K250">
        <v>0.93481999999999998</v>
      </c>
      <c r="L250">
        <v>0.93481999999999998</v>
      </c>
      <c r="M250" t="s">
        <v>19</v>
      </c>
      <c r="N250" t="s">
        <v>20</v>
      </c>
      <c r="O250" t="s">
        <v>21</v>
      </c>
    </row>
    <row r="251" spans="1:15">
      <c r="A251" t="s">
        <v>295</v>
      </c>
      <c r="B251" t="s">
        <v>17</v>
      </c>
      <c r="C251">
        <v>3.28</v>
      </c>
      <c r="D251">
        <v>4.7699999999999996</v>
      </c>
      <c r="E251">
        <v>-1.1100000000000001</v>
      </c>
      <c r="F251" t="s">
        <v>23</v>
      </c>
      <c r="G251">
        <v>4.7699999999999996</v>
      </c>
      <c r="H251">
        <v>-1.1100000000000001</v>
      </c>
      <c r="I251" t="s">
        <v>23</v>
      </c>
      <c r="K251">
        <v>0.96818000000000004</v>
      </c>
      <c r="L251">
        <v>0.96818000000000004</v>
      </c>
      <c r="M251" t="s">
        <v>19</v>
      </c>
      <c r="N251" t="s">
        <v>20</v>
      </c>
      <c r="O251" t="s">
        <v>21</v>
      </c>
    </row>
    <row r="252" spans="1:15">
      <c r="A252" t="s">
        <v>296</v>
      </c>
      <c r="B252" t="s">
        <v>17</v>
      </c>
      <c r="C252">
        <v>3.29</v>
      </c>
      <c r="D252">
        <v>4.72</v>
      </c>
      <c r="E252">
        <v>-1.41</v>
      </c>
      <c r="F252" t="s">
        <v>23</v>
      </c>
      <c r="G252">
        <v>4.72</v>
      </c>
      <c r="H252">
        <v>-1.41</v>
      </c>
      <c r="I252" t="s">
        <v>23</v>
      </c>
      <c r="K252">
        <v>0.94925000000000004</v>
      </c>
      <c r="L252">
        <v>0.94925000000000004</v>
      </c>
      <c r="M252" t="s">
        <v>19</v>
      </c>
      <c r="N252" t="s">
        <v>20</v>
      </c>
      <c r="O252" t="s">
        <v>21</v>
      </c>
    </row>
    <row r="253" spans="1:15">
      <c r="A253" t="s">
        <v>297</v>
      </c>
      <c r="B253" t="s">
        <v>17</v>
      </c>
      <c r="C253">
        <v>3.29</v>
      </c>
      <c r="D253">
        <v>4.82</v>
      </c>
      <c r="E253">
        <v>-0.92</v>
      </c>
      <c r="F253" t="s">
        <v>18</v>
      </c>
      <c r="G253">
        <v>4.82</v>
      </c>
      <c r="H253">
        <v>-0.92</v>
      </c>
      <c r="I253" t="s">
        <v>18</v>
      </c>
      <c r="K253">
        <v>0.96821000000000002</v>
      </c>
      <c r="L253">
        <v>0.96821000000000002</v>
      </c>
      <c r="M253" t="s">
        <v>19</v>
      </c>
      <c r="N253" t="s">
        <v>20</v>
      </c>
      <c r="O253" t="s">
        <v>21</v>
      </c>
    </row>
    <row r="254" spans="1:15">
      <c r="A254" t="s">
        <v>298</v>
      </c>
      <c r="B254" t="s">
        <v>17</v>
      </c>
      <c r="C254">
        <v>3.29</v>
      </c>
      <c r="D254">
        <v>4.75</v>
      </c>
      <c r="E254">
        <v>-0.72699999999999998</v>
      </c>
      <c r="F254" t="s">
        <v>23</v>
      </c>
      <c r="G254">
        <v>4.75</v>
      </c>
      <c r="H254">
        <v>-0.72699999999999998</v>
      </c>
      <c r="I254" t="s">
        <v>23</v>
      </c>
      <c r="J254" t="s">
        <v>73</v>
      </c>
      <c r="K254">
        <v>0.92120999999999997</v>
      </c>
      <c r="L254">
        <v>0.92120999999999997</v>
      </c>
      <c r="M254" t="s">
        <v>19</v>
      </c>
      <c r="N254" t="s">
        <v>20</v>
      </c>
      <c r="O254" t="s">
        <v>21</v>
      </c>
    </row>
    <row r="255" spans="1:15">
      <c r="A255" t="s">
        <v>299</v>
      </c>
      <c r="B255" t="s">
        <v>17</v>
      </c>
      <c r="C255">
        <v>3.3</v>
      </c>
      <c r="D255">
        <v>4.92</v>
      </c>
      <c r="E255">
        <v>-0.42</v>
      </c>
      <c r="F255" t="s">
        <v>23</v>
      </c>
      <c r="G255">
        <v>4.92</v>
      </c>
      <c r="H255">
        <v>-0.42</v>
      </c>
      <c r="I255" t="s">
        <v>23</v>
      </c>
      <c r="K255">
        <v>0.94089</v>
      </c>
      <c r="L255">
        <v>0.94089</v>
      </c>
      <c r="M255" t="s">
        <v>19</v>
      </c>
      <c r="N255" t="s">
        <v>20</v>
      </c>
      <c r="O255" t="s">
        <v>21</v>
      </c>
    </row>
    <row r="256" spans="1:15">
      <c r="A256" t="s">
        <v>300</v>
      </c>
      <c r="B256" t="s">
        <v>17</v>
      </c>
      <c r="C256">
        <v>3.3</v>
      </c>
      <c r="D256">
        <v>4.84</v>
      </c>
      <c r="E256">
        <v>179.34</v>
      </c>
      <c r="F256" t="s">
        <v>18</v>
      </c>
      <c r="G256">
        <v>4.84</v>
      </c>
      <c r="H256">
        <v>179.34</v>
      </c>
      <c r="I256" t="s">
        <v>18</v>
      </c>
      <c r="J256" t="s">
        <v>73</v>
      </c>
      <c r="K256">
        <v>0.98892000000000002</v>
      </c>
      <c r="L256">
        <v>0.98892000000000002</v>
      </c>
      <c r="M256" t="s">
        <v>19</v>
      </c>
      <c r="N256" t="s">
        <v>20</v>
      </c>
      <c r="O256" t="s">
        <v>21</v>
      </c>
    </row>
    <row r="257" spans="1:15">
      <c r="A257" t="s">
        <v>301</v>
      </c>
      <c r="B257" t="s">
        <v>17</v>
      </c>
      <c r="C257">
        <v>3.3</v>
      </c>
      <c r="D257">
        <v>4.7</v>
      </c>
      <c r="E257">
        <v>-1.26</v>
      </c>
      <c r="F257" t="s">
        <v>23</v>
      </c>
      <c r="G257">
        <v>4.7</v>
      </c>
      <c r="H257">
        <v>-1.26</v>
      </c>
      <c r="I257" t="s">
        <v>23</v>
      </c>
      <c r="K257">
        <v>0.93052999999999997</v>
      </c>
      <c r="L257">
        <v>0.93052999999999997</v>
      </c>
      <c r="M257" t="s">
        <v>19</v>
      </c>
      <c r="N257" t="s">
        <v>20</v>
      </c>
      <c r="O257" t="s">
        <v>21</v>
      </c>
    </row>
    <row r="258" spans="1:15">
      <c r="A258" t="s">
        <v>302</v>
      </c>
      <c r="B258" t="s">
        <v>17</v>
      </c>
      <c r="C258">
        <v>3.3</v>
      </c>
      <c r="D258">
        <v>2.4500000000000002</v>
      </c>
      <c r="E258">
        <v>179.63</v>
      </c>
      <c r="F258" t="s">
        <v>23</v>
      </c>
      <c r="G258">
        <v>2.3980000000000001</v>
      </c>
      <c r="H258">
        <v>179.64699999999999</v>
      </c>
      <c r="I258" t="s">
        <v>23</v>
      </c>
      <c r="J258" t="s">
        <v>79</v>
      </c>
      <c r="K258">
        <v>0.54203999999999997</v>
      </c>
      <c r="L258">
        <v>0.97450000000000003</v>
      </c>
      <c r="M258" t="s">
        <v>19</v>
      </c>
      <c r="N258" t="s">
        <v>24</v>
      </c>
      <c r="O258" t="s">
        <v>42</v>
      </c>
    </row>
    <row r="259" spans="1:15">
      <c r="A259" t="s">
        <v>303</v>
      </c>
      <c r="B259" t="s">
        <v>17</v>
      </c>
      <c r="C259">
        <v>3.3</v>
      </c>
      <c r="D259">
        <v>4.8499999999999996</v>
      </c>
      <c r="E259">
        <v>-1.23</v>
      </c>
      <c r="F259" t="s">
        <v>23</v>
      </c>
      <c r="G259">
        <v>4.8499999999999996</v>
      </c>
      <c r="H259">
        <v>-1.23</v>
      </c>
      <c r="I259" t="s">
        <v>23</v>
      </c>
      <c r="K259">
        <v>0.96270999999999995</v>
      </c>
      <c r="L259">
        <v>0.96270999999999995</v>
      </c>
      <c r="M259" t="s">
        <v>19</v>
      </c>
      <c r="N259" t="s">
        <v>20</v>
      </c>
      <c r="O259" t="s">
        <v>21</v>
      </c>
    </row>
    <row r="260" spans="1:15">
      <c r="A260" t="s">
        <v>304</v>
      </c>
      <c r="B260" t="s">
        <v>17</v>
      </c>
      <c r="C260">
        <v>3.3</v>
      </c>
      <c r="D260">
        <v>4.7</v>
      </c>
      <c r="E260">
        <v>-3.38</v>
      </c>
      <c r="F260" t="s">
        <v>23</v>
      </c>
      <c r="G260">
        <v>4.7</v>
      </c>
      <c r="H260">
        <v>-3.38</v>
      </c>
      <c r="I260" t="s">
        <v>23</v>
      </c>
      <c r="K260">
        <v>0.94338999999999995</v>
      </c>
      <c r="L260">
        <v>0.94338999999999995</v>
      </c>
      <c r="M260" t="s">
        <v>19</v>
      </c>
      <c r="N260" t="s">
        <v>20</v>
      </c>
      <c r="O260" t="s">
        <v>21</v>
      </c>
    </row>
    <row r="261" spans="1:15">
      <c r="A261" t="s">
        <v>305</v>
      </c>
      <c r="B261" t="s">
        <v>17</v>
      </c>
      <c r="C261">
        <v>3.3</v>
      </c>
      <c r="D261">
        <v>4.7699999999999996</v>
      </c>
      <c r="E261">
        <v>-1.23</v>
      </c>
      <c r="F261" t="s">
        <v>18</v>
      </c>
      <c r="G261">
        <v>4.7699999999999996</v>
      </c>
      <c r="H261">
        <v>-1.23</v>
      </c>
      <c r="I261" t="s">
        <v>18</v>
      </c>
      <c r="K261">
        <v>0.96713000000000005</v>
      </c>
      <c r="L261">
        <v>0.96713000000000005</v>
      </c>
      <c r="M261" t="s">
        <v>19</v>
      </c>
      <c r="N261" t="s">
        <v>20</v>
      </c>
      <c r="O261" t="s">
        <v>21</v>
      </c>
    </row>
    <row r="262" spans="1:15">
      <c r="A262" t="s">
        <v>306</v>
      </c>
      <c r="B262" t="s">
        <v>17</v>
      </c>
      <c r="C262">
        <v>3.3</v>
      </c>
      <c r="D262">
        <v>2.35</v>
      </c>
      <c r="E262">
        <v>179.41</v>
      </c>
      <c r="F262" t="s">
        <v>23</v>
      </c>
      <c r="G262">
        <v>2.35</v>
      </c>
      <c r="H262">
        <v>179.41</v>
      </c>
      <c r="I262" t="s">
        <v>23</v>
      </c>
      <c r="K262">
        <v>0.75805999999999996</v>
      </c>
      <c r="L262">
        <v>0.75805999999999996</v>
      </c>
      <c r="M262" t="s">
        <v>19</v>
      </c>
      <c r="N262" t="s">
        <v>20</v>
      </c>
      <c r="O262" t="s">
        <v>21</v>
      </c>
    </row>
    <row r="263" spans="1:15">
      <c r="A263" t="s">
        <v>307</v>
      </c>
      <c r="B263" t="s">
        <v>17</v>
      </c>
      <c r="C263">
        <v>3.3</v>
      </c>
      <c r="D263">
        <v>4.8099999999999996</v>
      </c>
      <c r="E263">
        <v>0.97</v>
      </c>
      <c r="F263" t="s">
        <v>23</v>
      </c>
      <c r="G263">
        <v>4.8159999999999998</v>
      </c>
      <c r="H263">
        <v>-0.98099999999999998</v>
      </c>
      <c r="I263" t="s">
        <v>23</v>
      </c>
      <c r="J263" t="s">
        <v>79</v>
      </c>
      <c r="K263">
        <v>0.25208000000000003</v>
      </c>
      <c r="L263">
        <v>0.98179000000000005</v>
      </c>
      <c r="M263" t="s">
        <v>19</v>
      </c>
      <c r="N263" t="s">
        <v>24</v>
      </c>
      <c r="O263" t="s">
        <v>25</v>
      </c>
    </row>
    <row r="264" spans="1:15">
      <c r="A264" t="s">
        <v>308</v>
      </c>
      <c r="B264" t="s">
        <v>17</v>
      </c>
      <c r="C264">
        <v>3.3</v>
      </c>
      <c r="D264">
        <v>2.4</v>
      </c>
      <c r="E264">
        <v>179.47</v>
      </c>
      <c r="F264" t="s">
        <v>23</v>
      </c>
      <c r="G264">
        <v>2.4</v>
      </c>
      <c r="H264">
        <v>179.47</v>
      </c>
      <c r="I264" t="s">
        <v>23</v>
      </c>
      <c r="K264">
        <v>0.99477000000000004</v>
      </c>
      <c r="L264">
        <v>0.99477000000000004</v>
      </c>
      <c r="M264" t="s">
        <v>19</v>
      </c>
      <c r="N264" t="s">
        <v>20</v>
      </c>
      <c r="O264" t="s">
        <v>21</v>
      </c>
    </row>
    <row r="265" spans="1:15">
      <c r="A265" t="s">
        <v>309</v>
      </c>
      <c r="B265" t="s">
        <v>17</v>
      </c>
      <c r="C265">
        <v>3.3</v>
      </c>
      <c r="D265">
        <v>2.41</v>
      </c>
      <c r="E265">
        <v>179.33</v>
      </c>
      <c r="F265" t="s">
        <v>23</v>
      </c>
      <c r="G265">
        <v>2.41</v>
      </c>
      <c r="H265">
        <v>179.33</v>
      </c>
      <c r="I265" t="s">
        <v>23</v>
      </c>
      <c r="K265">
        <v>0.95038999999999996</v>
      </c>
      <c r="L265">
        <v>0.95038999999999996</v>
      </c>
      <c r="M265" t="s">
        <v>19</v>
      </c>
      <c r="N265" t="s">
        <v>20</v>
      </c>
      <c r="O265" t="s">
        <v>21</v>
      </c>
    </row>
    <row r="266" spans="1:15">
      <c r="A266" t="s">
        <v>310</v>
      </c>
      <c r="B266" t="s">
        <v>17</v>
      </c>
      <c r="C266">
        <v>3.3</v>
      </c>
      <c r="D266">
        <v>4.9043000000000001</v>
      </c>
      <c r="E266">
        <v>-1.29627</v>
      </c>
      <c r="F266" t="s">
        <v>18</v>
      </c>
      <c r="G266">
        <v>4.9043000000000001</v>
      </c>
      <c r="H266">
        <v>-1.29627</v>
      </c>
      <c r="I266" t="s">
        <v>18</v>
      </c>
      <c r="J266" t="s">
        <v>79</v>
      </c>
      <c r="K266">
        <v>0.91095000000000004</v>
      </c>
      <c r="L266">
        <v>0.91095000000000004</v>
      </c>
      <c r="M266" t="s">
        <v>19</v>
      </c>
      <c r="N266" t="s">
        <v>20</v>
      </c>
      <c r="O266" t="s">
        <v>21</v>
      </c>
    </row>
    <row r="267" spans="1:15">
      <c r="A267" t="s">
        <v>311</v>
      </c>
      <c r="B267" t="s">
        <v>17</v>
      </c>
      <c r="C267">
        <v>3.3</v>
      </c>
      <c r="D267">
        <v>4.8099999999999996</v>
      </c>
      <c r="E267">
        <v>0.57999999999999996</v>
      </c>
      <c r="F267" t="s">
        <v>23</v>
      </c>
      <c r="G267">
        <v>4.8292400000000004</v>
      </c>
      <c r="H267">
        <v>0.57535999999999998</v>
      </c>
      <c r="I267" t="s">
        <v>23</v>
      </c>
      <c r="J267" t="s">
        <v>73</v>
      </c>
      <c r="K267">
        <v>0.75021000000000004</v>
      </c>
      <c r="L267">
        <v>0.75107000000000002</v>
      </c>
      <c r="M267" t="s">
        <v>19</v>
      </c>
      <c r="N267" t="s">
        <v>24</v>
      </c>
      <c r="O267" t="s">
        <v>42</v>
      </c>
    </row>
    <row r="268" spans="1:15">
      <c r="A268" t="s">
        <v>312</v>
      </c>
      <c r="B268" t="s">
        <v>17</v>
      </c>
      <c r="C268">
        <v>3.3</v>
      </c>
      <c r="D268">
        <v>2.4054380000000002</v>
      </c>
      <c r="E268">
        <v>179.35648</v>
      </c>
      <c r="F268" t="s">
        <v>23</v>
      </c>
      <c r="G268">
        <v>2.4054380000000002</v>
      </c>
      <c r="H268">
        <v>179.35648</v>
      </c>
      <c r="I268" t="s">
        <v>23</v>
      </c>
      <c r="J268" t="s">
        <v>79</v>
      </c>
      <c r="K268">
        <v>0.98956</v>
      </c>
      <c r="L268">
        <v>0.98956</v>
      </c>
      <c r="M268" t="s">
        <v>19</v>
      </c>
      <c r="N268" t="s">
        <v>20</v>
      </c>
      <c r="O268" t="s">
        <v>21</v>
      </c>
    </row>
    <row r="269" spans="1:15">
      <c r="A269" t="s">
        <v>313</v>
      </c>
      <c r="B269" t="s">
        <v>17</v>
      </c>
      <c r="C269">
        <v>3.3</v>
      </c>
      <c r="D269">
        <v>4.68</v>
      </c>
      <c r="E269">
        <v>-0.78</v>
      </c>
      <c r="F269" t="s">
        <v>18</v>
      </c>
      <c r="G269">
        <v>4.68</v>
      </c>
      <c r="H269">
        <v>-0.78</v>
      </c>
      <c r="I269" t="s">
        <v>18</v>
      </c>
      <c r="K269">
        <v>0.95362999999999998</v>
      </c>
      <c r="L269">
        <v>0.95362999999999998</v>
      </c>
      <c r="M269" t="s">
        <v>19</v>
      </c>
      <c r="N269" t="s">
        <v>20</v>
      </c>
      <c r="O269" t="s">
        <v>21</v>
      </c>
    </row>
    <row r="270" spans="1:15">
      <c r="A270" t="s">
        <v>314</v>
      </c>
      <c r="B270" t="s">
        <v>17</v>
      </c>
      <c r="C270">
        <v>3.3</v>
      </c>
      <c r="D270">
        <v>4.66</v>
      </c>
      <c r="E270">
        <v>-2.78</v>
      </c>
      <c r="F270" t="s">
        <v>18</v>
      </c>
      <c r="G270">
        <v>4.66</v>
      </c>
      <c r="H270">
        <v>-2.78</v>
      </c>
      <c r="I270" t="s">
        <v>18</v>
      </c>
      <c r="K270">
        <v>0.94015000000000004</v>
      </c>
      <c r="L270">
        <v>0.94015000000000004</v>
      </c>
      <c r="M270" t="s">
        <v>19</v>
      </c>
      <c r="N270" t="s">
        <v>20</v>
      </c>
      <c r="O270" t="s">
        <v>21</v>
      </c>
    </row>
    <row r="271" spans="1:15">
      <c r="A271" t="s">
        <v>315</v>
      </c>
      <c r="B271" t="s">
        <v>17</v>
      </c>
      <c r="C271">
        <v>3.3</v>
      </c>
      <c r="D271">
        <v>4.8</v>
      </c>
      <c r="E271">
        <v>-3.06</v>
      </c>
      <c r="F271" t="s">
        <v>23</v>
      </c>
      <c r="G271">
        <v>4.8</v>
      </c>
      <c r="H271">
        <v>-3.06</v>
      </c>
      <c r="I271" t="s">
        <v>23</v>
      </c>
      <c r="K271">
        <v>0.93440000000000001</v>
      </c>
      <c r="L271">
        <v>0.93440000000000001</v>
      </c>
      <c r="M271" t="s">
        <v>19</v>
      </c>
      <c r="N271" t="s">
        <v>20</v>
      </c>
      <c r="O271" t="s">
        <v>21</v>
      </c>
    </row>
    <row r="272" spans="1:15">
      <c r="A272" t="s">
        <v>316</v>
      </c>
      <c r="B272" t="s">
        <v>17</v>
      </c>
      <c r="C272">
        <v>3.31</v>
      </c>
      <c r="D272">
        <v>4.75</v>
      </c>
      <c r="E272">
        <v>-1.25</v>
      </c>
      <c r="F272" t="s">
        <v>23</v>
      </c>
      <c r="G272">
        <v>4.75</v>
      </c>
      <c r="H272">
        <v>-1.25</v>
      </c>
      <c r="I272" t="s">
        <v>23</v>
      </c>
      <c r="K272">
        <v>0.95218999999999998</v>
      </c>
      <c r="L272">
        <v>0.95218999999999998</v>
      </c>
      <c r="M272" t="s">
        <v>19</v>
      </c>
      <c r="N272" t="s">
        <v>20</v>
      </c>
      <c r="O272" t="s">
        <v>21</v>
      </c>
    </row>
    <row r="273" spans="1:16">
      <c r="A273" t="s">
        <v>317</v>
      </c>
      <c r="B273" t="s">
        <v>17</v>
      </c>
      <c r="C273">
        <v>3.32</v>
      </c>
      <c r="D273">
        <v>4.8440000000000003</v>
      </c>
      <c r="E273">
        <v>-1.26</v>
      </c>
      <c r="F273" t="s">
        <v>23</v>
      </c>
      <c r="G273">
        <v>4.8440000000000003</v>
      </c>
      <c r="H273">
        <v>-1.26</v>
      </c>
      <c r="I273" t="s">
        <v>23</v>
      </c>
      <c r="K273">
        <v>0.95257999999999998</v>
      </c>
      <c r="L273">
        <v>0.95257999999999998</v>
      </c>
      <c r="M273" t="s">
        <v>19</v>
      </c>
      <c r="N273" t="s">
        <v>20</v>
      </c>
      <c r="O273" t="s">
        <v>21</v>
      </c>
    </row>
    <row r="274" spans="1:16">
      <c r="A274" t="s">
        <v>318</v>
      </c>
      <c r="B274" t="s">
        <v>17</v>
      </c>
      <c r="C274">
        <v>3.32</v>
      </c>
      <c r="D274">
        <v>4.68</v>
      </c>
      <c r="E274">
        <v>-2.33</v>
      </c>
      <c r="F274" t="s">
        <v>23</v>
      </c>
      <c r="G274">
        <v>4.68</v>
      </c>
      <c r="H274">
        <v>-2.33</v>
      </c>
      <c r="I274" t="s">
        <v>23</v>
      </c>
      <c r="K274">
        <v>0.95047000000000004</v>
      </c>
      <c r="L274">
        <v>0.95047000000000004</v>
      </c>
      <c r="M274" t="s">
        <v>19</v>
      </c>
      <c r="N274" t="s">
        <v>20</v>
      </c>
      <c r="O274" t="s">
        <v>21</v>
      </c>
    </row>
    <row r="275" spans="1:16">
      <c r="A275" t="s">
        <v>319</v>
      </c>
      <c r="B275" t="s">
        <v>17</v>
      </c>
      <c r="C275">
        <v>3.32</v>
      </c>
      <c r="D275">
        <v>2.37</v>
      </c>
      <c r="E275">
        <v>179.05</v>
      </c>
      <c r="F275" t="s">
        <v>23</v>
      </c>
      <c r="G275">
        <v>2.37</v>
      </c>
      <c r="H275">
        <v>179.05</v>
      </c>
      <c r="I275" t="s">
        <v>23</v>
      </c>
      <c r="K275">
        <v>0.75144</v>
      </c>
      <c r="L275">
        <v>0.75144</v>
      </c>
      <c r="M275" t="s">
        <v>19</v>
      </c>
      <c r="N275" t="s">
        <v>20</v>
      </c>
      <c r="O275" t="s">
        <v>21</v>
      </c>
    </row>
    <row r="276" spans="1:16">
      <c r="A276" t="s">
        <v>320</v>
      </c>
      <c r="B276" t="s">
        <v>17</v>
      </c>
      <c r="C276">
        <v>3.34</v>
      </c>
      <c r="D276">
        <v>4.74</v>
      </c>
      <c r="E276">
        <v>-1.25</v>
      </c>
      <c r="F276" t="s">
        <v>23</v>
      </c>
      <c r="G276">
        <v>4.74</v>
      </c>
      <c r="H276">
        <v>-1.25</v>
      </c>
      <c r="I276" t="s">
        <v>23</v>
      </c>
      <c r="K276">
        <v>0.93257000000000001</v>
      </c>
      <c r="L276">
        <v>0.93257000000000001</v>
      </c>
      <c r="M276" t="s">
        <v>19</v>
      </c>
      <c r="N276" t="s">
        <v>20</v>
      </c>
      <c r="O276" t="s">
        <v>21</v>
      </c>
    </row>
    <row r="277" spans="1:16">
      <c r="A277" t="s">
        <v>321</v>
      </c>
      <c r="B277" t="s">
        <v>17</v>
      </c>
      <c r="C277">
        <v>3.35</v>
      </c>
      <c r="D277">
        <v>4.78</v>
      </c>
      <c r="E277">
        <v>-1.19</v>
      </c>
      <c r="F277" t="s">
        <v>23</v>
      </c>
      <c r="G277" s="8">
        <v>2.38</v>
      </c>
      <c r="H277" s="8">
        <v>179.4</v>
      </c>
      <c r="I277" t="s">
        <v>23</v>
      </c>
      <c r="J277" t="s">
        <v>73</v>
      </c>
      <c r="K277">
        <v>0.94645000000000001</v>
      </c>
      <c r="L277">
        <v>0.94645000000000001</v>
      </c>
      <c r="M277" t="s">
        <v>19</v>
      </c>
      <c r="N277" t="s">
        <v>20</v>
      </c>
      <c r="O277" t="s">
        <v>51</v>
      </c>
      <c r="P277" t="s">
        <v>53</v>
      </c>
    </row>
    <row r="278" spans="1:16">
      <c r="A278" t="s">
        <v>322</v>
      </c>
      <c r="B278" t="s">
        <v>17</v>
      </c>
      <c r="C278">
        <v>3.36</v>
      </c>
      <c r="D278">
        <v>4.79</v>
      </c>
      <c r="E278">
        <v>-1.18</v>
      </c>
      <c r="F278" t="s">
        <v>23</v>
      </c>
      <c r="G278">
        <v>4.79</v>
      </c>
      <c r="H278">
        <v>-1.18</v>
      </c>
      <c r="I278" t="s">
        <v>23</v>
      </c>
      <c r="K278">
        <v>0.95325000000000004</v>
      </c>
      <c r="L278">
        <v>0.95325000000000004</v>
      </c>
      <c r="M278" t="s">
        <v>19</v>
      </c>
      <c r="N278" t="s">
        <v>20</v>
      </c>
      <c r="O278" t="s">
        <v>21</v>
      </c>
    </row>
    <row r="279" spans="1:16">
      <c r="A279" t="s">
        <v>323</v>
      </c>
      <c r="B279" t="s">
        <v>17</v>
      </c>
      <c r="C279">
        <v>3.37</v>
      </c>
      <c r="D279">
        <v>2.37</v>
      </c>
      <c r="E279">
        <v>178.49</v>
      </c>
      <c r="F279" t="s">
        <v>23</v>
      </c>
      <c r="G279">
        <v>2.37</v>
      </c>
      <c r="H279">
        <v>178.49</v>
      </c>
      <c r="I279" t="s">
        <v>23</v>
      </c>
      <c r="K279">
        <v>0.91693999999999998</v>
      </c>
      <c r="L279">
        <v>0.91693999999999998</v>
      </c>
      <c r="M279" t="s">
        <v>19</v>
      </c>
      <c r="N279" t="s">
        <v>20</v>
      </c>
      <c r="O279" t="s">
        <v>21</v>
      </c>
    </row>
    <row r="280" spans="1:16">
      <c r="A280" t="s">
        <v>324</v>
      </c>
      <c r="B280" t="s">
        <v>17</v>
      </c>
      <c r="C280">
        <v>3.37</v>
      </c>
      <c r="D280">
        <v>4.8034999999999997</v>
      </c>
      <c r="E280">
        <v>-0.690334</v>
      </c>
      <c r="F280" t="s">
        <v>23</v>
      </c>
      <c r="G280">
        <v>4.8034999999999997</v>
      </c>
      <c r="H280">
        <v>-0.690334</v>
      </c>
      <c r="I280" t="s">
        <v>23</v>
      </c>
      <c r="K280">
        <v>0.93130000000000002</v>
      </c>
      <c r="L280">
        <v>0.93130000000000002</v>
      </c>
      <c r="M280" t="s">
        <v>19</v>
      </c>
      <c r="N280" t="s">
        <v>20</v>
      </c>
      <c r="O280" t="s">
        <v>21</v>
      </c>
    </row>
    <row r="281" spans="1:16">
      <c r="A281" t="s">
        <v>325</v>
      </c>
      <c r="B281" t="s">
        <v>17</v>
      </c>
      <c r="C281">
        <v>3.37</v>
      </c>
      <c r="D281">
        <v>2.3759999999999999</v>
      </c>
      <c r="E281">
        <v>179.37100000000001</v>
      </c>
      <c r="F281" t="s">
        <v>23</v>
      </c>
      <c r="G281">
        <v>2.3660000000000001</v>
      </c>
      <c r="H281">
        <v>-179.38</v>
      </c>
      <c r="I281" t="s">
        <v>23</v>
      </c>
      <c r="J281" t="s">
        <v>73</v>
      </c>
      <c r="K281">
        <v>0.36563000000000001</v>
      </c>
      <c r="L281">
        <v>0.93906999999999996</v>
      </c>
      <c r="M281" t="s">
        <v>19</v>
      </c>
      <c r="N281" t="s">
        <v>24</v>
      </c>
      <c r="O281" t="s">
        <v>25</v>
      </c>
    </row>
    <row r="282" spans="1:16">
      <c r="A282" t="s">
        <v>326</v>
      </c>
      <c r="B282" t="s">
        <v>17</v>
      </c>
      <c r="C282">
        <v>3.38</v>
      </c>
      <c r="D282">
        <v>4.78</v>
      </c>
      <c r="E282">
        <v>-0.63</v>
      </c>
      <c r="F282" t="s">
        <v>23</v>
      </c>
      <c r="G282">
        <v>4.78</v>
      </c>
      <c r="H282">
        <v>-0.63</v>
      </c>
      <c r="I282" t="s">
        <v>23</v>
      </c>
      <c r="K282">
        <v>0.95694000000000001</v>
      </c>
      <c r="L282">
        <v>0.95694000000000001</v>
      </c>
      <c r="M282" t="s">
        <v>19</v>
      </c>
      <c r="N282" t="s">
        <v>20</v>
      </c>
      <c r="O282" t="s">
        <v>21</v>
      </c>
    </row>
    <row r="283" spans="1:16">
      <c r="A283" t="s">
        <v>327</v>
      </c>
      <c r="B283" t="s">
        <v>17</v>
      </c>
      <c r="C283">
        <v>3.4</v>
      </c>
      <c r="D283">
        <v>2.4</v>
      </c>
      <c r="E283">
        <v>178.16</v>
      </c>
      <c r="F283" t="s">
        <v>23</v>
      </c>
      <c r="G283">
        <v>2.3839999999999999</v>
      </c>
      <c r="H283">
        <v>179.16800000000001</v>
      </c>
      <c r="I283" t="s">
        <v>23</v>
      </c>
      <c r="J283" t="s">
        <v>79</v>
      </c>
      <c r="K283">
        <v>0.33756999999999998</v>
      </c>
      <c r="L283">
        <v>0.93618999999999997</v>
      </c>
      <c r="M283" t="s">
        <v>19</v>
      </c>
      <c r="N283" t="s">
        <v>24</v>
      </c>
      <c r="O283" t="s">
        <v>42</v>
      </c>
    </row>
    <row r="284" spans="1:16">
      <c r="A284" t="s">
        <v>328</v>
      </c>
      <c r="B284" t="s">
        <v>17</v>
      </c>
      <c r="C284">
        <v>3.4</v>
      </c>
      <c r="D284">
        <v>4.74</v>
      </c>
      <c r="E284">
        <v>-1.02</v>
      </c>
      <c r="F284" t="s">
        <v>23</v>
      </c>
      <c r="G284">
        <v>4.74</v>
      </c>
      <c r="H284">
        <v>-1.02</v>
      </c>
      <c r="I284" t="s">
        <v>23</v>
      </c>
      <c r="K284">
        <v>0.94972999999999996</v>
      </c>
      <c r="L284">
        <v>0.94972999999999996</v>
      </c>
      <c r="M284" t="s">
        <v>19</v>
      </c>
      <c r="N284" t="s">
        <v>20</v>
      </c>
      <c r="O284" t="s">
        <v>21</v>
      </c>
    </row>
    <row r="285" spans="1:16">
      <c r="A285" t="s">
        <v>329</v>
      </c>
      <c r="B285" t="s">
        <v>17</v>
      </c>
      <c r="C285">
        <v>3.4</v>
      </c>
      <c r="D285">
        <v>4.8</v>
      </c>
      <c r="E285">
        <v>-0.4</v>
      </c>
      <c r="F285" t="s">
        <v>18</v>
      </c>
      <c r="G285">
        <v>4.8</v>
      </c>
      <c r="H285">
        <v>-0.4</v>
      </c>
      <c r="I285" t="s">
        <v>18</v>
      </c>
      <c r="K285">
        <v>0.96226999999999996</v>
      </c>
      <c r="L285">
        <v>0.96226999999999996</v>
      </c>
      <c r="M285" t="s">
        <v>19</v>
      </c>
      <c r="N285" t="s">
        <v>20</v>
      </c>
      <c r="O285" t="s">
        <v>21</v>
      </c>
    </row>
    <row r="286" spans="1:16">
      <c r="A286" t="s">
        <v>330</v>
      </c>
      <c r="B286" t="s">
        <v>17</v>
      </c>
      <c r="C286">
        <v>3.4</v>
      </c>
      <c r="D286">
        <v>2.4060000000000001</v>
      </c>
      <c r="E286">
        <v>179.42</v>
      </c>
      <c r="F286" t="s">
        <v>23</v>
      </c>
      <c r="G286">
        <v>2.4060000000000001</v>
      </c>
      <c r="H286">
        <v>179.42</v>
      </c>
      <c r="I286" t="s">
        <v>23</v>
      </c>
      <c r="J286" t="s">
        <v>79</v>
      </c>
      <c r="K286">
        <v>0.98267000000000004</v>
      </c>
      <c r="L286">
        <v>0.98267000000000004</v>
      </c>
      <c r="M286" t="s">
        <v>19</v>
      </c>
      <c r="N286" t="s">
        <v>20</v>
      </c>
      <c r="O286" t="s">
        <v>21</v>
      </c>
    </row>
    <row r="287" spans="1:16">
      <c r="A287" t="s">
        <v>331</v>
      </c>
      <c r="B287" t="s">
        <v>17</v>
      </c>
      <c r="C287">
        <v>3.4</v>
      </c>
      <c r="D287">
        <v>4.8600000000000003</v>
      </c>
      <c r="E287">
        <v>-0.6</v>
      </c>
      <c r="F287" t="s">
        <v>23</v>
      </c>
      <c r="G287">
        <v>4.8600000000000003</v>
      </c>
      <c r="H287">
        <v>-0.6</v>
      </c>
      <c r="I287" t="s">
        <v>23</v>
      </c>
      <c r="K287">
        <v>0.94857999999999998</v>
      </c>
      <c r="L287">
        <v>0.94857999999999998</v>
      </c>
      <c r="M287" t="s">
        <v>19</v>
      </c>
      <c r="N287" t="s">
        <v>20</v>
      </c>
      <c r="O287" t="s">
        <v>21</v>
      </c>
    </row>
    <row r="288" spans="1:16">
      <c r="A288" t="s">
        <v>332</v>
      </c>
      <c r="B288" t="s">
        <v>17</v>
      </c>
      <c r="C288">
        <v>3.4</v>
      </c>
      <c r="D288">
        <v>2.4</v>
      </c>
      <c r="E288">
        <v>179.47</v>
      </c>
      <c r="F288" t="s">
        <v>23</v>
      </c>
      <c r="G288">
        <v>2.4</v>
      </c>
      <c r="H288">
        <v>179.47</v>
      </c>
      <c r="I288" t="s">
        <v>23</v>
      </c>
      <c r="K288">
        <v>0.99517999999999995</v>
      </c>
      <c r="L288">
        <v>0.99517999999999995</v>
      </c>
      <c r="M288" t="s">
        <v>19</v>
      </c>
      <c r="N288" t="s">
        <v>20</v>
      </c>
      <c r="O288" t="s">
        <v>21</v>
      </c>
    </row>
    <row r="289" spans="1:16">
      <c r="A289" t="s">
        <v>333</v>
      </c>
      <c r="B289" t="s">
        <v>17</v>
      </c>
      <c r="C289">
        <v>3.4</v>
      </c>
      <c r="D289">
        <v>4.74</v>
      </c>
      <c r="E289">
        <v>-1.05</v>
      </c>
      <c r="F289" t="s">
        <v>23</v>
      </c>
      <c r="G289">
        <v>4.7210400000000003</v>
      </c>
      <c r="H289">
        <v>-1.05</v>
      </c>
      <c r="I289" t="s">
        <v>23</v>
      </c>
      <c r="J289" t="s">
        <v>73</v>
      </c>
      <c r="K289">
        <v>0.72455000000000003</v>
      </c>
      <c r="L289">
        <v>0.72641</v>
      </c>
      <c r="M289" t="s">
        <v>104</v>
      </c>
      <c r="N289" t="s">
        <v>24</v>
      </c>
      <c r="O289" t="s">
        <v>42</v>
      </c>
    </row>
    <row r="290" spans="1:16">
      <c r="A290" t="s">
        <v>334</v>
      </c>
      <c r="B290" t="s">
        <v>17</v>
      </c>
      <c r="C290">
        <v>3.4</v>
      </c>
      <c r="D290">
        <v>4.8099999999999996</v>
      </c>
      <c r="E290">
        <v>-1.99</v>
      </c>
      <c r="F290" t="s">
        <v>23</v>
      </c>
      <c r="G290">
        <v>4.8099999999999996</v>
      </c>
      <c r="H290">
        <v>-1.99</v>
      </c>
      <c r="I290" t="s">
        <v>23</v>
      </c>
      <c r="K290">
        <v>0.95337000000000005</v>
      </c>
      <c r="L290">
        <v>0.95337000000000005</v>
      </c>
      <c r="M290" t="s">
        <v>19</v>
      </c>
      <c r="N290" t="s">
        <v>20</v>
      </c>
      <c r="O290" t="s">
        <v>21</v>
      </c>
    </row>
    <row r="291" spans="1:16">
      <c r="A291" t="s">
        <v>335</v>
      </c>
      <c r="B291" t="s">
        <v>17</v>
      </c>
      <c r="C291">
        <v>3.4</v>
      </c>
      <c r="D291">
        <v>2.4</v>
      </c>
      <c r="E291">
        <v>179.11</v>
      </c>
      <c r="F291" t="s">
        <v>23</v>
      </c>
      <c r="G291">
        <v>2.4</v>
      </c>
      <c r="H291">
        <v>179.11</v>
      </c>
      <c r="I291" t="s">
        <v>23</v>
      </c>
      <c r="K291">
        <v>0.95484999999999998</v>
      </c>
      <c r="L291">
        <v>0.95484999999999998</v>
      </c>
      <c r="M291" t="s">
        <v>19</v>
      </c>
      <c r="N291" t="s">
        <v>20</v>
      </c>
      <c r="O291" t="s">
        <v>21</v>
      </c>
    </row>
    <row r="292" spans="1:16">
      <c r="A292" t="s">
        <v>336</v>
      </c>
      <c r="B292" t="s">
        <v>17</v>
      </c>
      <c r="C292">
        <v>3.4</v>
      </c>
      <c r="D292">
        <v>2.39</v>
      </c>
      <c r="E292">
        <v>178.77</v>
      </c>
      <c r="F292" t="s">
        <v>23</v>
      </c>
      <c r="G292">
        <v>2.39</v>
      </c>
      <c r="H292">
        <v>178.77</v>
      </c>
      <c r="I292" t="s">
        <v>23</v>
      </c>
      <c r="K292">
        <v>0.95320000000000005</v>
      </c>
      <c r="L292">
        <v>0.95320000000000005</v>
      </c>
      <c r="M292" t="s">
        <v>19</v>
      </c>
      <c r="N292" t="s">
        <v>20</v>
      </c>
      <c r="O292" t="s">
        <v>21</v>
      </c>
    </row>
    <row r="293" spans="1:16" hidden="1">
      <c r="A293" t="s">
        <v>337</v>
      </c>
      <c r="B293" t="s">
        <v>17</v>
      </c>
      <c r="C293">
        <v>3.4</v>
      </c>
      <c r="D293">
        <v>2.36</v>
      </c>
      <c r="E293">
        <v>179.4</v>
      </c>
      <c r="F293" t="s">
        <v>23</v>
      </c>
      <c r="G293">
        <v>4.577</v>
      </c>
      <c r="H293">
        <v>-1.2709999999999999</v>
      </c>
      <c r="I293" t="s">
        <v>23</v>
      </c>
      <c r="J293" t="s">
        <v>73</v>
      </c>
      <c r="K293">
        <v>0.55345</v>
      </c>
      <c r="L293">
        <v>0.70260999999999996</v>
      </c>
      <c r="M293" t="s">
        <v>34</v>
      </c>
      <c r="O293" t="s">
        <v>280</v>
      </c>
    </row>
    <row r="294" spans="1:16">
      <c r="A294" t="s">
        <v>338</v>
      </c>
      <c r="B294" t="s">
        <v>17</v>
      </c>
      <c r="C294">
        <v>3.4</v>
      </c>
      <c r="D294">
        <v>4.76</v>
      </c>
      <c r="E294">
        <v>-3.21</v>
      </c>
      <c r="F294" t="s">
        <v>18</v>
      </c>
      <c r="G294">
        <v>4.76</v>
      </c>
      <c r="H294">
        <v>-3.21</v>
      </c>
      <c r="I294" t="s">
        <v>18</v>
      </c>
      <c r="K294">
        <v>0.94208999999999998</v>
      </c>
      <c r="L294">
        <v>0.94208999999999998</v>
      </c>
      <c r="M294" t="s">
        <v>19</v>
      </c>
      <c r="N294" t="s">
        <v>20</v>
      </c>
      <c r="O294" t="s">
        <v>21</v>
      </c>
    </row>
    <row r="295" spans="1:16">
      <c r="A295" t="s">
        <v>339</v>
      </c>
      <c r="B295" t="s">
        <v>17</v>
      </c>
      <c r="C295">
        <v>3.4</v>
      </c>
      <c r="D295">
        <v>2.37</v>
      </c>
      <c r="E295">
        <v>179.304</v>
      </c>
      <c r="F295" t="s">
        <v>23</v>
      </c>
      <c r="G295">
        <v>2.37</v>
      </c>
      <c r="H295">
        <v>179.304</v>
      </c>
      <c r="I295" t="s">
        <v>23</v>
      </c>
      <c r="K295">
        <v>0.75893999999999995</v>
      </c>
      <c r="L295">
        <v>0.75893999999999995</v>
      </c>
      <c r="M295" t="s">
        <v>19</v>
      </c>
      <c r="N295" t="s">
        <v>20</v>
      </c>
      <c r="O295" t="s">
        <v>21</v>
      </c>
    </row>
    <row r="296" spans="1:16">
      <c r="A296" t="s">
        <v>340</v>
      </c>
      <c r="B296" t="s">
        <v>17</v>
      </c>
      <c r="C296">
        <v>3.4</v>
      </c>
      <c r="D296">
        <v>2.37</v>
      </c>
      <c r="E296">
        <v>179.4</v>
      </c>
      <c r="F296" t="s">
        <v>18</v>
      </c>
      <c r="G296">
        <v>4.74</v>
      </c>
      <c r="H296">
        <v>-1.22</v>
      </c>
      <c r="I296" t="s">
        <v>18</v>
      </c>
      <c r="J296" t="s">
        <v>73</v>
      </c>
      <c r="K296">
        <v>0.63249</v>
      </c>
      <c r="L296">
        <v>0.78008999999999995</v>
      </c>
      <c r="M296" t="s">
        <v>19</v>
      </c>
      <c r="N296" t="s">
        <v>24</v>
      </c>
      <c r="O296" t="s">
        <v>51</v>
      </c>
      <c r="P296" t="s">
        <v>53</v>
      </c>
    </row>
    <row r="297" spans="1:16">
      <c r="A297" t="s">
        <v>341</v>
      </c>
      <c r="B297" t="s">
        <v>17</v>
      </c>
      <c r="C297">
        <v>3.4</v>
      </c>
      <c r="D297">
        <v>4.7699999999999996</v>
      </c>
      <c r="E297">
        <v>-1.24</v>
      </c>
      <c r="F297" t="s">
        <v>23</v>
      </c>
      <c r="G297">
        <v>4.74</v>
      </c>
      <c r="H297">
        <v>-1.26</v>
      </c>
      <c r="I297" t="s">
        <v>23</v>
      </c>
      <c r="K297">
        <v>0.87429000000000001</v>
      </c>
      <c r="L297">
        <v>0.96355000000000002</v>
      </c>
      <c r="M297" t="s">
        <v>19</v>
      </c>
      <c r="N297" t="s">
        <v>24</v>
      </c>
      <c r="O297" t="s">
        <v>42</v>
      </c>
    </row>
    <row r="298" spans="1:16">
      <c r="A298" t="s">
        <v>342</v>
      </c>
      <c r="B298" t="s">
        <v>17</v>
      </c>
      <c r="C298">
        <v>3.4</v>
      </c>
      <c r="D298">
        <v>4.84</v>
      </c>
      <c r="E298">
        <v>-0.71</v>
      </c>
      <c r="F298" t="s">
        <v>23</v>
      </c>
      <c r="G298">
        <v>4.84</v>
      </c>
      <c r="H298">
        <v>-0.71</v>
      </c>
      <c r="I298" t="s">
        <v>23</v>
      </c>
      <c r="K298">
        <v>0.95245000000000002</v>
      </c>
      <c r="L298">
        <v>0.95245000000000002</v>
      </c>
      <c r="M298" t="s">
        <v>19</v>
      </c>
      <c r="N298" t="s">
        <v>20</v>
      </c>
      <c r="O298" t="s">
        <v>21</v>
      </c>
    </row>
    <row r="299" spans="1:16">
      <c r="A299" t="s">
        <v>343</v>
      </c>
      <c r="B299" t="s">
        <v>17</v>
      </c>
      <c r="C299">
        <v>3.4</v>
      </c>
      <c r="D299">
        <v>2.4</v>
      </c>
      <c r="E299">
        <v>179.321</v>
      </c>
      <c r="F299" t="s">
        <v>23</v>
      </c>
      <c r="G299">
        <v>2.4</v>
      </c>
      <c r="H299">
        <v>179.321</v>
      </c>
      <c r="I299" t="s">
        <v>23</v>
      </c>
      <c r="K299">
        <v>0.79786999999999997</v>
      </c>
      <c r="L299">
        <v>0.79786999999999997</v>
      </c>
      <c r="M299" t="s">
        <v>19</v>
      </c>
      <c r="N299" t="s">
        <v>20</v>
      </c>
      <c r="O299" t="s">
        <v>21</v>
      </c>
    </row>
    <row r="300" spans="1:16">
      <c r="A300" t="s">
        <v>344</v>
      </c>
      <c r="B300" t="s">
        <v>17</v>
      </c>
      <c r="C300">
        <v>3.4</v>
      </c>
      <c r="D300">
        <v>4.84</v>
      </c>
      <c r="E300">
        <v>-1.24</v>
      </c>
      <c r="F300" t="s">
        <v>23</v>
      </c>
      <c r="G300">
        <v>4.84</v>
      </c>
      <c r="H300">
        <v>-1.24</v>
      </c>
      <c r="I300" t="s">
        <v>23</v>
      </c>
      <c r="K300">
        <v>0.95435999999999999</v>
      </c>
      <c r="L300">
        <v>0.95435999999999999</v>
      </c>
      <c r="M300" t="s">
        <v>19</v>
      </c>
      <c r="N300" t="s">
        <v>20</v>
      </c>
      <c r="O300" t="s">
        <v>21</v>
      </c>
    </row>
    <row r="301" spans="1:16">
      <c r="A301" t="s">
        <v>345</v>
      </c>
      <c r="B301" t="s">
        <v>17</v>
      </c>
      <c r="C301">
        <v>3.4</v>
      </c>
      <c r="D301">
        <v>2.4500000000000002</v>
      </c>
      <c r="E301">
        <v>179.5</v>
      </c>
      <c r="F301" t="s">
        <v>23</v>
      </c>
      <c r="G301">
        <v>2.4500000000000002</v>
      </c>
      <c r="H301">
        <v>179.5</v>
      </c>
      <c r="I301" t="s">
        <v>23</v>
      </c>
      <c r="K301">
        <v>0.87746999999999997</v>
      </c>
      <c r="L301">
        <v>0.87746999999999997</v>
      </c>
      <c r="M301" t="s">
        <v>19</v>
      </c>
      <c r="N301" t="s">
        <v>20</v>
      </c>
      <c r="O301" t="s">
        <v>21</v>
      </c>
    </row>
    <row r="302" spans="1:16">
      <c r="A302" t="s">
        <v>346</v>
      </c>
      <c r="B302" t="s">
        <v>17</v>
      </c>
      <c r="C302">
        <v>3.4</v>
      </c>
      <c r="D302">
        <v>4.8</v>
      </c>
      <c r="E302">
        <v>-1.1000000000000001</v>
      </c>
      <c r="F302" t="s">
        <v>23</v>
      </c>
      <c r="G302">
        <v>4.8</v>
      </c>
      <c r="H302">
        <v>-1.1175999999999999</v>
      </c>
      <c r="I302" t="s">
        <v>23</v>
      </c>
      <c r="J302" t="s">
        <v>79</v>
      </c>
      <c r="K302">
        <v>0.71201000000000003</v>
      </c>
      <c r="L302">
        <v>0.71208000000000005</v>
      </c>
      <c r="M302" t="s">
        <v>104</v>
      </c>
      <c r="N302" t="s">
        <v>24</v>
      </c>
      <c r="O302" t="s">
        <v>42</v>
      </c>
    </row>
    <row r="303" spans="1:16">
      <c r="A303" t="s">
        <v>347</v>
      </c>
      <c r="B303" t="s">
        <v>17</v>
      </c>
      <c r="C303">
        <v>3.4</v>
      </c>
      <c r="D303">
        <v>4.8</v>
      </c>
      <c r="E303">
        <v>-0.73</v>
      </c>
      <c r="F303" t="s">
        <v>18</v>
      </c>
      <c r="G303">
        <v>2.4</v>
      </c>
      <c r="H303">
        <v>179.67</v>
      </c>
      <c r="I303" t="s">
        <v>23</v>
      </c>
      <c r="K303">
        <v>0.48935000000000001</v>
      </c>
      <c r="L303">
        <v>0.79156000000000004</v>
      </c>
      <c r="M303" t="s">
        <v>19</v>
      </c>
      <c r="N303" t="s">
        <v>24</v>
      </c>
      <c r="O303" t="s">
        <v>51</v>
      </c>
      <c r="P303" t="s">
        <v>53</v>
      </c>
    </row>
    <row r="304" spans="1:16">
      <c r="A304" t="s">
        <v>348</v>
      </c>
      <c r="B304" t="s">
        <v>17</v>
      </c>
      <c r="C304">
        <v>3.4</v>
      </c>
      <c r="D304">
        <v>2.3548</v>
      </c>
      <c r="E304">
        <v>179.43600000000001</v>
      </c>
      <c r="F304" t="s">
        <v>23</v>
      </c>
      <c r="G304">
        <v>2.3548</v>
      </c>
      <c r="H304">
        <v>179.43600000000001</v>
      </c>
      <c r="I304" t="s">
        <v>23</v>
      </c>
      <c r="K304">
        <v>0.92237000000000002</v>
      </c>
      <c r="L304">
        <v>0.92237000000000002</v>
      </c>
      <c r="M304" t="s">
        <v>19</v>
      </c>
      <c r="N304" t="s">
        <v>20</v>
      </c>
      <c r="O304" t="s">
        <v>21</v>
      </c>
    </row>
    <row r="305" spans="1:16" hidden="1">
      <c r="A305" t="s">
        <v>349</v>
      </c>
      <c r="B305" t="s">
        <v>17</v>
      </c>
      <c r="C305">
        <v>3.43</v>
      </c>
      <c r="D305">
        <v>4.75</v>
      </c>
      <c r="E305">
        <v>-0.95</v>
      </c>
      <c r="F305" t="s">
        <v>18</v>
      </c>
      <c r="G305">
        <v>4.6550000000000002</v>
      </c>
      <c r="H305">
        <v>-1.0389999999999999</v>
      </c>
      <c r="I305" t="s">
        <v>18</v>
      </c>
      <c r="K305">
        <v>0.62243999999999999</v>
      </c>
      <c r="L305">
        <v>0.61470000000000002</v>
      </c>
      <c r="M305" t="s">
        <v>34</v>
      </c>
      <c r="O305" t="s">
        <v>74</v>
      </c>
    </row>
    <row r="306" spans="1:16">
      <c r="A306" t="s">
        <v>350</v>
      </c>
      <c r="B306" t="s">
        <v>17</v>
      </c>
      <c r="C306">
        <v>3.43</v>
      </c>
      <c r="D306">
        <v>4.79</v>
      </c>
      <c r="E306">
        <v>-1.26</v>
      </c>
      <c r="F306" t="s">
        <v>23</v>
      </c>
      <c r="G306">
        <v>4.78</v>
      </c>
      <c r="H306">
        <v>-1.3</v>
      </c>
      <c r="I306" t="s">
        <v>23</v>
      </c>
      <c r="K306">
        <v>0.92995000000000005</v>
      </c>
      <c r="L306">
        <v>0.93413000000000002</v>
      </c>
      <c r="M306" t="s">
        <v>19</v>
      </c>
      <c r="N306" t="s">
        <v>24</v>
      </c>
      <c r="O306" t="s">
        <v>42</v>
      </c>
    </row>
    <row r="307" spans="1:16">
      <c r="A307" t="s">
        <v>351</v>
      </c>
      <c r="B307" t="s">
        <v>17</v>
      </c>
      <c r="C307">
        <v>3.46</v>
      </c>
      <c r="D307">
        <v>4.8</v>
      </c>
      <c r="E307">
        <v>179.46199999999999</v>
      </c>
      <c r="F307" t="s">
        <v>23</v>
      </c>
      <c r="G307">
        <v>2.3929999999999998</v>
      </c>
      <c r="H307">
        <v>179.44</v>
      </c>
      <c r="I307" t="s">
        <v>23</v>
      </c>
      <c r="J307" t="s">
        <v>73</v>
      </c>
      <c r="K307">
        <v>0.36996000000000001</v>
      </c>
      <c r="L307">
        <v>0.93783000000000005</v>
      </c>
      <c r="M307" t="s">
        <v>19</v>
      </c>
      <c r="N307" t="s">
        <v>24</v>
      </c>
      <c r="O307" t="s">
        <v>51</v>
      </c>
      <c r="P307" t="s">
        <v>53</v>
      </c>
    </row>
    <row r="308" spans="1:16">
      <c r="A308" t="s">
        <v>352</v>
      </c>
      <c r="B308" t="s">
        <v>17</v>
      </c>
      <c r="C308">
        <v>3.46</v>
      </c>
      <c r="D308">
        <v>4.91</v>
      </c>
      <c r="E308">
        <v>-0.73</v>
      </c>
      <c r="F308" t="s">
        <v>23</v>
      </c>
      <c r="G308">
        <v>4.91</v>
      </c>
      <c r="H308">
        <v>-0.73</v>
      </c>
      <c r="I308" t="s">
        <v>23</v>
      </c>
      <c r="J308" t="s">
        <v>73</v>
      </c>
      <c r="K308">
        <v>0.79986999999999997</v>
      </c>
      <c r="L308">
        <v>0.79986999999999997</v>
      </c>
      <c r="M308" t="s">
        <v>19</v>
      </c>
      <c r="N308" t="s">
        <v>20</v>
      </c>
      <c r="O308" t="s">
        <v>21</v>
      </c>
    </row>
    <row r="309" spans="1:16">
      <c r="A309" t="s">
        <v>353</v>
      </c>
      <c r="B309" t="s">
        <v>17</v>
      </c>
      <c r="C309">
        <v>3.47</v>
      </c>
      <c r="D309">
        <v>4.75</v>
      </c>
      <c r="E309">
        <v>-1.25</v>
      </c>
      <c r="F309" t="s">
        <v>23</v>
      </c>
      <c r="G309">
        <v>4.8650000000000002</v>
      </c>
      <c r="H309">
        <v>-1.5660000000000001</v>
      </c>
      <c r="I309" t="s">
        <v>23</v>
      </c>
      <c r="K309">
        <v>0.66827999999999999</v>
      </c>
      <c r="L309">
        <v>0.70299999999999996</v>
      </c>
      <c r="M309" t="s">
        <v>104</v>
      </c>
      <c r="N309" t="s">
        <v>24</v>
      </c>
      <c r="O309" t="s">
        <v>51</v>
      </c>
    </row>
    <row r="310" spans="1:16">
      <c r="A310" t="s">
        <v>354</v>
      </c>
      <c r="B310" t="s">
        <v>17</v>
      </c>
      <c r="C310">
        <v>3.47</v>
      </c>
      <c r="D310">
        <v>4.79</v>
      </c>
      <c r="E310">
        <v>-0.49</v>
      </c>
      <c r="F310" t="s">
        <v>23</v>
      </c>
      <c r="G310">
        <v>4.79</v>
      </c>
      <c r="H310">
        <v>-0.49</v>
      </c>
      <c r="I310" t="s">
        <v>23</v>
      </c>
      <c r="K310">
        <v>0.95421999999999996</v>
      </c>
      <c r="L310">
        <v>0.95421999999999996</v>
      </c>
      <c r="M310" t="s">
        <v>19</v>
      </c>
      <c r="N310" t="s">
        <v>20</v>
      </c>
      <c r="O310" t="s">
        <v>21</v>
      </c>
    </row>
    <row r="311" spans="1:16" hidden="1">
      <c r="A311" t="s">
        <v>355</v>
      </c>
      <c r="B311" t="s">
        <v>17</v>
      </c>
      <c r="C311">
        <v>3.47</v>
      </c>
      <c r="D311">
        <v>4.76</v>
      </c>
      <c r="E311">
        <v>-1.04</v>
      </c>
      <c r="F311" t="s">
        <v>18</v>
      </c>
      <c r="G311">
        <v>5.4189999999999996</v>
      </c>
      <c r="H311">
        <v>-1.181</v>
      </c>
      <c r="I311" t="s">
        <v>18</v>
      </c>
      <c r="J311" t="s">
        <v>73</v>
      </c>
      <c r="K311">
        <v>0.29372999999999999</v>
      </c>
      <c r="L311">
        <v>0.67642999999999998</v>
      </c>
      <c r="M311" t="s">
        <v>34</v>
      </c>
      <c r="O311" t="s">
        <v>74</v>
      </c>
    </row>
    <row r="312" spans="1:16">
      <c r="A312" t="s">
        <v>356</v>
      </c>
      <c r="B312" t="s">
        <v>17</v>
      </c>
      <c r="C312">
        <v>3.49</v>
      </c>
      <c r="D312">
        <v>2.42</v>
      </c>
      <c r="E312">
        <v>179.55099999999999</v>
      </c>
      <c r="F312" t="s">
        <v>23</v>
      </c>
      <c r="G312">
        <v>2.42</v>
      </c>
      <c r="H312">
        <v>179.55099999999999</v>
      </c>
      <c r="I312" t="s">
        <v>23</v>
      </c>
      <c r="K312">
        <v>0.86036000000000001</v>
      </c>
      <c r="L312">
        <v>0.86036000000000001</v>
      </c>
      <c r="M312" t="s">
        <v>19</v>
      </c>
      <c r="N312" t="s">
        <v>20</v>
      </c>
      <c r="O312" t="s">
        <v>21</v>
      </c>
    </row>
    <row r="313" spans="1:16">
      <c r="A313" t="s">
        <v>357</v>
      </c>
      <c r="B313" t="s">
        <v>17</v>
      </c>
      <c r="C313">
        <v>3.5</v>
      </c>
      <c r="D313">
        <v>4.74</v>
      </c>
      <c r="E313">
        <v>-1.91</v>
      </c>
      <c r="F313" t="s">
        <v>18</v>
      </c>
      <c r="G313">
        <v>4.74</v>
      </c>
      <c r="H313">
        <v>-1.91</v>
      </c>
      <c r="I313" t="s">
        <v>18</v>
      </c>
      <c r="K313">
        <v>0.96423999999999999</v>
      </c>
      <c r="L313">
        <v>0.96423999999999999</v>
      </c>
      <c r="M313" t="s">
        <v>19</v>
      </c>
      <c r="N313" t="s">
        <v>20</v>
      </c>
      <c r="O313" t="s">
        <v>21</v>
      </c>
    </row>
    <row r="314" spans="1:16">
      <c r="A314" t="s">
        <v>358</v>
      </c>
      <c r="B314" t="s">
        <v>17</v>
      </c>
      <c r="C314">
        <v>3.5</v>
      </c>
      <c r="D314">
        <v>2.4</v>
      </c>
      <c r="E314">
        <v>179.53</v>
      </c>
      <c r="F314" t="s">
        <v>23</v>
      </c>
      <c r="G314">
        <v>2.4</v>
      </c>
      <c r="H314">
        <v>179.53</v>
      </c>
      <c r="I314" t="s">
        <v>23</v>
      </c>
      <c r="K314">
        <v>0.99467000000000005</v>
      </c>
      <c r="L314">
        <v>0.99467000000000005</v>
      </c>
      <c r="M314" t="s">
        <v>19</v>
      </c>
      <c r="N314" t="s">
        <v>20</v>
      </c>
      <c r="O314" t="s">
        <v>21</v>
      </c>
    </row>
    <row r="315" spans="1:16">
      <c r="A315" t="s">
        <v>359</v>
      </c>
      <c r="B315" t="s">
        <v>17</v>
      </c>
      <c r="C315">
        <v>3.5</v>
      </c>
      <c r="D315">
        <v>4.7</v>
      </c>
      <c r="E315">
        <v>-2.0299999999999998</v>
      </c>
      <c r="F315" t="s">
        <v>23</v>
      </c>
      <c r="G315">
        <v>4.7</v>
      </c>
      <c r="H315">
        <v>-2.0299999999999998</v>
      </c>
      <c r="I315" t="s">
        <v>23</v>
      </c>
      <c r="K315">
        <v>0.93845000000000001</v>
      </c>
      <c r="L315">
        <v>0.93845000000000001</v>
      </c>
      <c r="M315" t="s">
        <v>19</v>
      </c>
      <c r="N315" t="s">
        <v>20</v>
      </c>
      <c r="O315" t="s">
        <v>21</v>
      </c>
    </row>
    <row r="316" spans="1:16">
      <c r="A316" t="s">
        <v>360</v>
      </c>
      <c r="B316" t="s">
        <v>17</v>
      </c>
      <c r="C316">
        <v>3.5</v>
      </c>
      <c r="D316">
        <v>4.74</v>
      </c>
      <c r="E316">
        <v>-1.89</v>
      </c>
      <c r="F316" t="s">
        <v>18</v>
      </c>
      <c r="G316">
        <v>4.74</v>
      </c>
      <c r="H316">
        <v>-1.89</v>
      </c>
      <c r="I316" t="s">
        <v>18</v>
      </c>
      <c r="K316">
        <v>0.96548</v>
      </c>
      <c r="L316">
        <v>0.96548</v>
      </c>
      <c r="M316" t="s">
        <v>19</v>
      </c>
      <c r="N316" t="s">
        <v>20</v>
      </c>
      <c r="O316" t="s">
        <v>21</v>
      </c>
    </row>
    <row r="317" spans="1:16">
      <c r="A317" t="s">
        <v>361</v>
      </c>
      <c r="B317" t="s">
        <v>17</v>
      </c>
      <c r="C317">
        <v>3.5</v>
      </c>
      <c r="D317">
        <v>4.8084600000000002</v>
      </c>
      <c r="E317">
        <v>-1.0880700000000001</v>
      </c>
      <c r="F317" t="s">
        <v>23</v>
      </c>
      <c r="G317">
        <v>4.8853954999999996</v>
      </c>
      <c r="H317">
        <v>-1.0663085999999999</v>
      </c>
      <c r="I317" t="s">
        <v>23</v>
      </c>
      <c r="J317" t="s">
        <v>73</v>
      </c>
      <c r="K317">
        <v>0.49530999999999997</v>
      </c>
      <c r="L317">
        <v>0.50017999999999996</v>
      </c>
      <c r="M317" t="s">
        <v>104</v>
      </c>
      <c r="N317" t="s">
        <v>24</v>
      </c>
      <c r="O317" t="s">
        <v>42</v>
      </c>
    </row>
    <row r="318" spans="1:16">
      <c r="A318" t="s">
        <v>362</v>
      </c>
      <c r="B318" t="s">
        <v>17</v>
      </c>
      <c r="C318">
        <v>3.5</v>
      </c>
      <c r="D318">
        <v>2.4600900000000001</v>
      </c>
      <c r="E318">
        <v>179.34700000000001</v>
      </c>
      <c r="F318" t="s">
        <v>23</v>
      </c>
      <c r="G318">
        <v>2.4600900000000001</v>
      </c>
      <c r="H318">
        <v>179.34700000000001</v>
      </c>
      <c r="I318" t="s">
        <v>23</v>
      </c>
      <c r="K318">
        <v>0.94274000000000002</v>
      </c>
      <c r="L318">
        <v>0.94274000000000002</v>
      </c>
      <c r="M318" t="s">
        <v>19</v>
      </c>
      <c r="N318" t="s">
        <v>20</v>
      </c>
      <c r="O318" t="s">
        <v>21</v>
      </c>
    </row>
    <row r="319" spans="1:16">
      <c r="A319" t="s">
        <v>363</v>
      </c>
      <c r="B319" t="s">
        <v>17</v>
      </c>
      <c r="C319">
        <v>3.5</v>
      </c>
      <c r="D319">
        <v>2.407</v>
      </c>
      <c r="E319">
        <v>179.32400000000001</v>
      </c>
      <c r="F319" t="s">
        <v>23</v>
      </c>
      <c r="G319">
        <v>2.407</v>
      </c>
      <c r="H319">
        <v>179.32400000000001</v>
      </c>
      <c r="I319" t="s">
        <v>23</v>
      </c>
      <c r="K319">
        <v>0.88380000000000003</v>
      </c>
      <c r="L319">
        <v>0.88380000000000003</v>
      </c>
      <c r="M319" t="s">
        <v>19</v>
      </c>
      <c r="N319" t="s">
        <v>20</v>
      </c>
      <c r="O319" t="s">
        <v>21</v>
      </c>
    </row>
    <row r="320" spans="1:16">
      <c r="A320" t="s">
        <v>364</v>
      </c>
      <c r="B320" t="s">
        <v>17</v>
      </c>
      <c r="C320">
        <v>3.5</v>
      </c>
      <c r="D320">
        <v>4.8</v>
      </c>
      <c r="E320">
        <v>-0.4</v>
      </c>
      <c r="F320" t="s">
        <v>23</v>
      </c>
      <c r="G320">
        <v>4.8</v>
      </c>
      <c r="H320">
        <v>-0.4</v>
      </c>
      <c r="I320" t="s">
        <v>23</v>
      </c>
      <c r="K320">
        <v>0.95731999999999995</v>
      </c>
      <c r="L320">
        <v>0.95731999999999995</v>
      </c>
      <c r="M320" t="s">
        <v>19</v>
      </c>
      <c r="N320" t="s">
        <v>20</v>
      </c>
      <c r="O320" t="s">
        <v>21</v>
      </c>
    </row>
    <row r="321" spans="1:16">
      <c r="A321" t="s">
        <v>365</v>
      </c>
      <c r="B321" t="s">
        <v>17</v>
      </c>
      <c r="C321">
        <v>3.5</v>
      </c>
      <c r="D321">
        <v>4.8</v>
      </c>
      <c r="E321">
        <v>-0.72</v>
      </c>
      <c r="F321" t="s">
        <v>23</v>
      </c>
      <c r="G321" s="8">
        <v>2.33</v>
      </c>
      <c r="H321" s="8">
        <v>179.6</v>
      </c>
      <c r="I321" t="s">
        <v>23</v>
      </c>
      <c r="J321" t="s">
        <v>73</v>
      </c>
      <c r="K321">
        <v>0.79932000000000003</v>
      </c>
      <c r="L321">
        <v>0.80086000000000002</v>
      </c>
      <c r="M321" t="s">
        <v>19</v>
      </c>
      <c r="N321" t="s">
        <v>24</v>
      </c>
      <c r="O321" t="s">
        <v>51</v>
      </c>
      <c r="P321" t="s">
        <v>53</v>
      </c>
    </row>
    <row r="322" spans="1:16">
      <c r="A322" t="s">
        <v>366</v>
      </c>
      <c r="B322" t="s">
        <v>17</v>
      </c>
      <c r="C322">
        <v>3.5</v>
      </c>
      <c r="D322">
        <v>2.4</v>
      </c>
      <c r="E322">
        <v>179.3</v>
      </c>
      <c r="F322" t="s">
        <v>23</v>
      </c>
      <c r="G322">
        <v>2.4</v>
      </c>
      <c r="H322">
        <v>179.3</v>
      </c>
      <c r="I322" t="s">
        <v>23</v>
      </c>
      <c r="J322" t="s">
        <v>79</v>
      </c>
      <c r="K322">
        <v>0.95479000000000003</v>
      </c>
      <c r="L322">
        <v>0.95479000000000003</v>
      </c>
      <c r="M322" t="s">
        <v>19</v>
      </c>
      <c r="N322" t="s">
        <v>20</v>
      </c>
      <c r="O322" t="s">
        <v>21</v>
      </c>
    </row>
    <row r="323" spans="1:16">
      <c r="A323" t="s">
        <v>367</v>
      </c>
      <c r="B323" t="s">
        <v>17</v>
      </c>
      <c r="C323">
        <v>3.5</v>
      </c>
      <c r="D323">
        <v>4.8920000000000003</v>
      </c>
      <c r="E323">
        <v>-1.1359999999999999</v>
      </c>
      <c r="F323" t="s">
        <v>23</v>
      </c>
      <c r="G323">
        <v>4.8920000000000003</v>
      </c>
      <c r="H323">
        <v>-1.1359999999999999</v>
      </c>
      <c r="I323" t="s">
        <v>23</v>
      </c>
      <c r="K323">
        <v>0.93159000000000003</v>
      </c>
      <c r="L323">
        <v>0.93159000000000003</v>
      </c>
      <c r="M323" t="s">
        <v>19</v>
      </c>
      <c r="N323" t="s">
        <v>20</v>
      </c>
      <c r="O323" t="s">
        <v>21</v>
      </c>
    </row>
    <row r="324" spans="1:16">
      <c r="A324" t="s">
        <v>368</v>
      </c>
      <c r="B324" t="s">
        <v>17</v>
      </c>
      <c r="C324">
        <v>3.55</v>
      </c>
      <c r="D324">
        <v>4.75</v>
      </c>
      <c r="E324">
        <v>-1.02</v>
      </c>
      <c r="F324" t="s">
        <v>23</v>
      </c>
      <c r="G324">
        <v>4.75</v>
      </c>
      <c r="H324">
        <v>-1.02</v>
      </c>
      <c r="I324" t="s">
        <v>23</v>
      </c>
      <c r="K324">
        <v>0.95032000000000005</v>
      </c>
      <c r="L324">
        <v>0.95032000000000005</v>
      </c>
      <c r="M324" t="s">
        <v>19</v>
      </c>
      <c r="N324" t="s">
        <v>20</v>
      </c>
      <c r="O324" t="s">
        <v>21</v>
      </c>
    </row>
    <row r="325" spans="1:16" hidden="1">
      <c r="A325" t="s">
        <v>369</v>
      </c>
      <c r="B325" t="s">
        <v>17</v>
      </c>
      <c r="C325">
        <v>3.55</v>
      </c>
      <c r="D325">
        <v>4.75</v>
      </c>
      <c r="E325">
        <v>-0.77</v>
      </c>
      <c r="F325" t="s">
        <v>18</v>
      </c>
      <c r="I325" t="s">
        <v>18</v>
      </c>
      <c r="J325" t="s">
        <v>73</v>
      </c>
      <c r="M325" t="s">
        <v>34</v>
      </c>
      <c r="O325" t="s">
        <v>74</v>
      </c>
    </row>
    <row r="326" spans="1:16">
      <c r="A326" t="s">
        <v>370</v>
      </c>
      <c r="B326" t="s">
        <v>17</v>
      </c>
      <c r="C326">
        <v>3.6</v>
      </c>
      <c r="D326">
        <v>2.4</v>
      </c>
      <c r="E326">
        <v>179.06</v>
      </c>
      <c r="F326" t="s">
        <v>23</v>
      </c>
      <c r="G326">
        <v>2.4</v>
      </c>
      <c r="H326">
        <v>179.06</v>
      </c>
      <c r="I326" t="s">
        <v>23</v>
      </c>
      <c r="K326">
        <v>0.99143999999999999</v>
      </c>
      <c r="L326">
        <v>0.99143999999999999</v>
      </c>
      <c r="M326" t="s">
        <v>19</v>
      </c>
      <c r="N326" t="s">
        <v>20</v>
      </c>
      <c r="O326" t="s">
        <v>21</v>
      </c>
    </row>
    <row r="327" spans="1:16">
      <c r="A327" t="s">
        <v>371</v>
      </c>
      <c r="B327" t="s">
        <v>17</v>
      </c>
      <c r="C327">
        <v>3.6</v>
      </c>
      <c r="D327">
        <v>4.82</v>
      </c>
      <c r="E327">
        <v>-0.83</v>
      </c>
      <c r="F327" t="s">
        <v>23</v>
      </c>
      <c r="G327">
        <v>4.82</v>
      </c>
      <c r="H327">
        <v>-0.83</v>
      </c>
      <c r="I327" t="s">
        <v>23</v>
      </c>
      <c r="J327" t="s">
        <v>79</v>
      </c>
      <c r="K327">
        <v>0.98006000000000004</v>
      </c>
      <c r="L327">
        <v>0.98006000000000004</v>
      </c>
      <c r="M327" t="s">
        <v>19</v>
      </c>
      <c r="N327" t="s">
        <v>20</v>
      </c>
      <c r="O327" t="s">
        <v>21</v>
      </c>
    </row>
    <row r="328" spans="1:16">
      <c r="A328" t="s">
        <v>372</v>
      </c>
      <c r="B328" t="s">
        <v>17</v>
      </c>
      <c r="C328">
        <v>3.6</v>
      </c>
      <c r="D328">
        <v>2.4300000000000002</v>
      </c>
      <c r="E328">
        <v>178.23</v>
      </c>
      <c r="F328" t="s">
        <v>23</v>
      </c>
      <c r="G328">
        <v>2.4300000000000002</v>
      </c>
      <c r="H328">
        <v>178.23</v>
      </c>
      <c r="I328" t="s">
        <v>23</v>
      </c>
      <c r="K328">
        <v>0.72804000000000002</v>
      </c>
      <c r="L328">
        <v>0.72804000000000002</v>
      </c>
      <c r="M328" t="s">
        <v>104</v>
      </c>
      <c r="N328" t="s">
        <v>20</v>
      </c>
      <c r="O328" t="s">
        <v>42</v>
      </c>
    </row>
    <row r="329" spans="1:16">
      <c r="A329" t="s">
        <v>373</v>
      </c>
      <c r="B329" t="s">
        <v>17</v>
      </c>
      <c r="C329">
        <v>3.6</v>
      </c>
      <c r="D329">
        <v>4.75</v>
      </c>
      <c r="E329">
        <v>-1.22</v>
      </c>
      <c r="F329" t="s">
        <v>23</v>
      </c>
      <c r="G329">
        <v>4.7309999999999999</v>
      </c>
      <c r="H329">
        <v>-1.2151201</v>
      </c>
      <c r="I329" t="s">
        <v>23</v>
      </c>
      <c r="J329" t="s">
        <v>73</v>
      </c>
      <c r="K329">
        <v>0.72589000000000004</v>
      </c>
      <c r="L329">
        <v>0.72653000000000001</v>
      </c>
      <c r="M329" t="s">
        <v>104</v>
      </c>
      <c r="N329" t="s">
        <v>24</v>
      </c>
      <c r="O329" t="s">
        <v>42</v>
      </c>
    </row>
    <row r="330" spans="1:16">
      <c r="A330" t="s">
        <v>374</v>
      </c>
      <c r="B330" t="s">
        <v>17</v>
      </c>
      <c r="C330">
        <v>3.64</v>
      </c>
      <c r="D330">
        <v>4.78</v>
      </c>
      <c r="E330">
        <v>-0.41</v>
      </c>
      <c r="F330" t="s">
        <v>18</v>
      </c>
      <c r="G330">
        <v>4.78</v>
      </c>
      <c r="H330">
        <v>-0.41</v>
      </c>
      <c r="I330" t="s">
        <v>18</v>
      </c>
      <c r="K330">
        <v>0.96518999999999999</v>
      </c>
      <c r="L330">
        <v>0.96518999999999999</v>
      </c>
      <c r="M330" t="s">
        <v>19</v>
      </c>
      <c r="N330" t="s">
        <v>20</v>
      </c>
      <c r="O330" t="s">
        <v>21</v>
      </c>
    </row>
    <row r="331" spans="1:16">
      <c r="A331" t="s">
        <v>375</v>
      </c>
      <c r="B331" t="s">
        <v>17</v>
      </c>
      <c r="C331">
        <v>3.7</v>
      </c>
      <c r="D331">
        <v>2.37</v>
      </c>
      <c r="E331">
        <v>179.39</v>
      </c>
      <c r="F331" t="s">
        <v>23</v>
      </c>
      <c r="G331">
        <v>2.38</v>
      </c>
      <c r="H331">
        <v>179.41</v>
      </c>
      <c r="I331" t="s">
        <v>23</v>
      </c>
      <c r="K331">
        <v>0.90785000000000005</v>
      </c>
      <c r="L331">
        <v>0.91554999999999997</v>
      </c>
      <c r="M331" t="s">
        <v>19</v>
      </c>
      <c r="N331" t="s">
        <v>24</v>
      </c>
      <c r="O331" t="s">
        <v>42</v>
      </c>
    </row>
    <row r="332" spans="1:16">
      <c r="A332" t="s">
        <v>376</v>
      </c>
      <c r="B332" t="s">
        <v>17</v>
      </c>
      <c r="C332">
        <v>3.7</v>
      </c>
      <c r="D332">
        <v>4.7</v>
      </c>
      <c r="E332">
        <v>-1.05</v>
      </c>
      <c r="F332" t="s">
        <v>23</v>
      </c>
      <c r="G332">
        <v>4.7</v>
      </c>
      <c r="H332">
        <v>-1.05</v>
      </c>
      <c r="I332" t="s">
        <v>23</v>
      </c>
      <c r="J332" t="s">
        <v>73</v>
      </c>
      <c r="K332">
        <v>0.95069999999999999</v>
      </c>
      <c r="L332">
        <v>0.95069999999999999</v>
      </c>
      <c r="M332" t="s">
        <v>19</v>
      </c>
      <c r="N332" t="s">
        <v>20</v>
      </c>
      <c r="O332" t="s">
        <v>21</v>
      </c>
    </row>
    <row r="333" spans="1:16">
      <c r="A333" t="s">
        <v>377</v>
      </c>
      <c r="B333" t="s">
        <v>17</v>
      </c>
      <c r="C333">
        <v>3.7</v>
      </c>
      <c r="D333">
        <v>4.8</v>
      </c>
      <c r="E333">
        <v>-2.8</v>
      </c>
      <c r="F333" t="s">
        <v>18</v>
      </c>
      <c r="G333">
        <v>4.8</v>
      </c>
      <c r="H333">
        <v>-2.8</v>
      </c>
      <c r="I333" t="s">
        <v>18</v>
      </c>
      <c r="K333">
        <v>0.94877</v>
      </c>
      <c r="L333">
        <v>0.94877</v>
      </c>
      <c r="M333" t="s">
        <v>19</v>
      </c>
      <c r="N333" t="s">
        <v>20</v>
      </c>
      <c r="O333" t="s">
        <v>21</v>
      </c>
    </row>
    <row r="334" spans="1:16">
      <c r="A334" t="s">
        <v>378</v>
      </c>
      <c r="B334" t="s">
        <v>17</v>
      </c>
      <c r="C334">
        <v>3.7</v>
      </c>
      <c r="D334">
        <v>4.83</v>
      </c>
      <c r="E334">
        <v>-3.09</v>
      </c>
      <c r="F334" t="s">
        <v>23</v>
      </c>
      <c r="G334">
        <v>4.82</v>
      </c>
      <c r="H334">
        <v>-3.1150000000000002</v>
      </c>
      <c r="I334" t="s">
        <v>23</v>
      </c>
      <c r="K334">
        <v>0.77627999999999997</v>
      </c>
      <c r="L334">
        <v>0.77688999999999997</v>
      </c>
      <c r="M334" t="s">
        <v>19</v>
      </c>
      <c r="N334" t="s">
        <v>24</v>
      </c>
      <c r="O334" t="s">
        <v>42</v>
      </c>
    </row>
    <row r="335" spans="1:16">
      <c r="A335" t="s">
        <v>379</v>
      </c>
      <c r="B335" t="s">
        <v>17</v>
      </c>
      <c r="C335">
        <v>3.7</v>
      </c>
      <c r="D335">
        <v>2.4500000000000002</v>
      </c>
      <c r="E335">
        <v>179.79</v>
      </c>
      <c r="F335" t="s">
        <v>23</v>
      </c>
      <c r="G335">
        <v>2.4500000000000002</v>
      </c>
      <c r="H335">
        <v>179.79</v>
      </c>
      <c r="I335" t="s">
        <v>23</v>
      </c>
      <c r="K335">
        <v>0.99238000000000004</v>
      </c>
      <c r="L335">
        <v>0.99238000000000004</v>
      </c>
      <c r="M335" t="s">
        <v>19</v>
      </c>
      <c r="N335" t="s">
        <v>20</v>
      </c>
      <c r="O335" t="s">
        <v>21</v>
      </c>
    </row>
    <row r="336" spans="1:16">
      <c r="A336" t="s">
        <v>380</v>
      </c>
      <c r="B336" t="s">
        <v>17</v>
      </c>
      <c r="C336">
        <v>3.72</v>
      </c>
      <c r="D336">
        <v>4.74</v>
      </c>
      <c r="E336">
        <v>-1.32</v>
      </c>
      <c r="F336" t="s">
        <v>23</v>
      </c>
      <c r="G336">
        <v>4.74</v>
      </c>
      <c r="H336">
        <v>-1.32</v>
      </c>
      <c r="I336" t="s">
        <v>23</v>
      </c>
      <c r="K336">
        <v>0.96553</v>
      </c>
      <c r="L336">
        <v>0.96553</v>
      </c>
      <c r="M336" t="s">
        <v>19</v>
      </c>
      <c r="N336" t="s">
        <v>20</v>
      </c>
      <c r="O336" t="s">
        <v>21</v>
      </c>
    </row>
    <row r="337" spans="1:16">
      <c r="A337" t="s">
        <v>381</v>
      </c>
      <c r="B337" t="s">
        <v>17</v>
      </c>
      <c r="C337">
        <v>3.76</v>
      </c>
      <c r="D337">
        <v>4.7759999999999998</v>
      </c>
      <c r="E337">
        <v>-1.77</v>
      </c>
      <c r="F337" t="s">
        <v>18</v>
      </c>
      <c r="G337">
        <v>4.7759999999999998</v>
      </c>
      <c r="H337">
        <v>-1.77</v>
      </c>
      <c r="I337" t="s">
        <v>18</v>
      </c>
      <c r="K337">
        <v>0.80337999999999998</v>
      </c>
      <c r="L337">
        <v>0.80337999999999998</v>
      </c>
      <c r="M337" t="s">
        <v>19</v>
      </c>
      <c r="N337" t="s">
        <v>20</v>
      </c>
      <c r="O337" t="s">
        <v>21</v>
      </c>
    </row>
    <row r="338" spans="1:16">
      <c r="A338" t="s">
        <v>382</v>
      </c>
      <c r="B338" t="s">
        <v>17</v>
      </c>
      <c r="C338">
        <v>3.8</v>
      </c>
      <c r="D338">
        <v>4.8099999999999996</v>
      </c>
      <c r="E338">
        <v>-2.94</v>
      </c>
      <c r="F338" t="s">
        <v>23</v>
      </c>
      <c r="G338">
        <v>4.8099999999999996</v>
      </c>
      <c r="H338">
        <v>-2.94</v>
      </c>
      <c r="I338" t="s">
        <v>23</v>
      </c>
      <c r="J338" t="s">
        <v>79</v>
      </c>
      <c r="K338">
        <v>0.96279000000000003</v>
      </c>
      <c r="L338">
        <v>0.96279000000000003</v>
      </c>
      <c r="M338" t="s">
        <v>19</v>
      </c>
      <c r="N338" t="s">
        <v>20</v>
      </c>
      <c r="O338" t="s">
        <v>21</v>
      </c>
    </row>
    <row r="339" spans="1:16">
      <c r="A339" t="s">
        <v>383</v>
      </c>
      <c r="B339" t="s">
        <v>17</v>
      </c>
      <c r="C339">
        <v>3.8</v>
      </c>
      <c r="D339">
        <v>2.4</v>
      </c>
      <c r="E339">
        <v>179.46</v>
      </c>
      <c r="F339" t="s">
        <v>23</v>
      </c>
      <c r="G339">
        <v>2.4</v>
      </c>
      <c r="H339">
        <v>179.46</v>
      </c>
      <c r="I339" t="s">
        <v>23</v>
      </c>
      <c r="K339">
        <v>0.9869</v>
      </c>
      <c r="L339">
        <v>0.9869</v>
      </c>
      <c r="M339" t="s">
        <v>19</v>
      </c>
      <c r="N339" t="s">
        <v>20</v>
      </c>
      <c r="O339" t="s">
        <v>21</v>
      </c>
    </row>
    <row r="340" spans="1:16">
      <c r="A340" t="s">
        <v>384</v>
      </c>
      <c r="B340" t="s">
        <v>17</v>
      </c>
      <c r="C340">
        <v>3.8</v>
      </c>
      <c r="D340">
        <v>4.78</v>
      </c>
      <c r="E340">
        <v>-3.17</v>
      </c>
      <c r="F340" t="s">
        <v>18</v>
      </c>
      <c r="G340">
        <v>4.78</v>
      </c>
      <c r="H340">
        <v>-3.17</v>
      </c>
      <c r="I340" t="s">
        <v>18</v>
      </c>
      <c r="K340">
        <v>0.95542000000000005</v>
      </c>
      <c r="L340">
        <v>0.95542000000000005</v>
      </c>
      <c r="M340" t="s">
        <v>19</v>
      </c>
      <c r="N340" t="s">
        <v>20</v>
      </c>
      <c r="O340" t="s">
        <v>21</v>
      </c>
    </row>
    <row r="341" spans="1:16">
      <c r="A341" t="s">
        <v>385</v>
      </c>
      <c r="B341" t="s">
        <v>17</v>
      </c>
      <c r="C341">
        <v>3.8</v>
      </c>
      <c r="D341">
        <v>4.8099999999999996</v>
      </c>
      <c r="E341">
        <v>-2.27</v>
      </c>
      <c r="F341" t="s">
        <v>23</v>
      </c>
      <c r="G341">
        <v>4.8099999999999996</v>
      </c>
      <c r="H341">
        <v>-2.27</v>
      </c>
      <c r="I341" t="s">
        <v>23</v>
      </c>
      <c r="J341" t="s">
        <v>79</v>
      </c>
      <c r="K341">
        <v>0.99380999999999997</v>
      </c>
      <c r="L341">
        <v>0.99380999999999997</v>
      </c>
      <c r="M341" t="s">
        <v>19</v>
      </c>
      <c r="N341" t="s">
        <v>20</v>
      </c>
      <c r="O341" t="s">
        <v>21</v>
      </c>
    </row>
    <row r="342" spans="1:16">
      <c r="A342" t="s">
        <v>386</v>
      </c>
      <c r="B342" t="s">
        <v>17</v>
      </c>
      <c r="C342">
        <v>3.8</v>
      </c>
      <c r="D342">
        <v>2.38</v>
      </c>
      <c r="E342">
        <v>178.61</v>
      </c>
      <c r="F342" t="s">
        <v>23</v>
      </c>
      <c r="G342">
        <v>2.38</v>
      </c>
      <c r="H342">
        <v>178.61</v>
      </c>
      <c r="I342" t="s">
        <v>23</v>
      </c>
      <c r="J342" t="s">
        <v>79</v>
      </c>
      <c r="K342">
        <v>0.99270999999999998</v>
      </c>
      <c r="L342">
        <v>0.99270999999999998</v>
      </c>
      <c r="M342" t="s">
        <v>19</v>
      </c>
      <c r="N342" t="s">
        <v>20</v>
      </c>
      <c r="O342" t="s">
        <v>21</v>
      </c>
    </row>
    <row r="343" spans="1:16">
      <c r="A343" t="s">
        <v>387</v>
      </c>
      <c r="B343" t="s">
        <v>17</v>
      </c>
      <c r="C343">
        <v>3.8</v>
      </c>
      <c r="D343">
        <v>4.7699999999999996</v>
      </c>
      <c r="E343">
        <v>-1.1299999999999999</v>
      </c>
      <c r="F343" t="s">
        <v>23</v>
      </c>
      <c r="G343">
        <v>4.7699999999999996</v>
      </c>
      <c r="H343">
        <v>-1.1299999999999999</v>
      </c>
      <c r="I343" t="s">
        <v>23</v>
      </c>
      <c r="K343">
        <v>0.96367999999999998</v>
      </c>
      <c r="L343">
        <v>0.96367999999999998</v>
      </c>
      <c r="M343" t="s">
        <v>19</v>
      </c>
      <c r="N343" t="s">
        <v>20</v>
      </c>
      <c r="O343" t="s">
        <v>21</v>
      </c>
    </row>
    <row r="344" spans="1:16">
      <c r="A344" t="s">
        <v>388</v>
      </c>
      <c r="B344" t="s">
        <v>17</v>
      </c>
      <c r="C344">
        <v>3.8</v>
      </c>
      <c r="D344">
        <v>1.5980000000000001</v>
      </c>
      <c r="E344">
        <v>-120.441</v>
      </c>
      <c r="F344" t="s">
        <v>23</v>
      </c>
      <c r="G344">
        <v>1.5980000000000001</v>
      </c>
      <c r="H344">
        <v>-120.441</v>
      </c>
      <c r="I344" t="s">
        <v>23</v>
      </c>
      <c r="K344">
        <v>0.99116000000000004</v>
      </c>
      <c r="L344">
        <v>0.99116000000000004</v>
      </c>
      <c r="M344" t="s">
        <v>19</v>
      </c>
      <c r="N344" t="s">
        <v>20</v>
      </c>
      <c r="O344" t="s">
        <v>21</v>
      </c>
    </row>
    <row r="345" spans="1:16">
      <c r="A345" t="s">
        <v>389</v>
      </c>
      <c r="B345" t="s">
        <v>17</v>
      </c>
      <c r="C345">
        <v>3.8</v>
      </c>
      <c r="D345">
        <v>4.84</v>
      </c>
      <c r="E345">
        <v>-1.27</v>
      </c>
      <c r="F345" t="s">
        <v>23</v>
      </c>
      <c r="G345">
        <v>4.8979999999999997</v>
      </c>
      <c r="H345">
        <v>-1.4570000000000001</v>
      </c>
      <c r="I345" t="s">
        <v>23</v>
      </c>
      <c r="J345" t="s">
        <v>73</v>
      </c>
      <c r="K345">
        <v>0.74812000000000001</v>
      </c>
      <c r="L345">
        <v>0.76573000000000002</v>
      </c>
      <c r="M345" t="s">
        <v>19</v>
      </c>
      <c r="N345" t="s">
        <v>24</v>
      </c>
      <c r="O345" t="s">
        <v>42</v>
      </c>
    </row>
    <row r="346" spans="1:16">
      <c r="A346" t="s">
        <v>390</v>
      </c>
      <c r="B346" t="s">
        <v>17</v>
      </c>
      <c r="C346">
        <v>3.8</v>
      </c>
      <c r="D346">
        <v>4.75</v>
      </c>
      <c r="E346">
        <v>-0.56000000000000005</v>
      </c>
      <c r="F346" t="s">
        <v>18</v>
      </c>
      <c r="G346">
        <v>4.75</v>
      </c>
      <c r="H346">
        <v>-0.56000000000000005</v>
      </c>
      <c r="I346" t="s">
        <v>18</v>
      </c>
      <c r="J346" t="s">
        <v>73</v>
      </c>
      <c r="K346">
        <v>0.66849999999999998</v>
      </c>
      <c r="L346">
        <v>0.66849999999999998</v>
      </c>
      <c r="M346" t="s">
        <v>104</v>
      </c>
      <c r="N346" t="s">
        <v>20</v>
      </c>
      <c r="O346" t="s">
        <v>21</v>
      </c>
    </row>
    <row r="347" spans="1:16">
      <c r="A347" t="s">
        <v>391</v>
      </c>
      <c r="B347" t="s">
        <v>17</v>
      </c>
      <c r="C347">
        <v>3.8</v>
      </c>
      <c r="D347">
        <v>2.42</v>
      </c>
      <c r="E347">
        <v>-179.53</v>
      </c>
      <c r="F347" t="s">
        <v>23</v>
      </c>
      <c r="G347">
        <v>2.42</v>
      </c>
      <c r="H347">
        <v>-179.53</v>
      </c>
      <c r="I347" t="s">
        <v>23</v>
      </c>
      <c r="K347">
        <v>0.92435</v>
      </c>
      <c r="L347">
        <v>0.92435</v>
      </c>
      <c r="M347" t="s">
        <v>19</v>
      </c>
      <c r="N347" t="s">
        <v>20</v>
      </c>
      <c r="O347" t="s">
        <v>21</v>
      </c>
    </row>
    <row r="348" spans="1:16">
      <c r="A348" t="s">
        <v>392</v>
      </c>
      <c r="B348" t="s">
        <v>17</v>
      </c>
      <c r="C348">
        <v>3.81</v>
      </c>
      <c r="D348">
        <v>2.38</v>
      </c>
      <c r="E348">
        <v>179.61</v>
      </c>
      <c r="F348" t="s">
        <v>23</v>
      </c>
      <c r="G348">
        <v>2.38</v>
      </c>
      <c r="H348">
        <v>179.61</v>
      </c>
      <c r="I348" t="s">
        <v>23</v>
      </c>
      <c r="K348">
        <v>0.96447000000000005</v>
      </c>
      <c r="L348">
        <v>0.96447000000000005</v>
      </c>
      <c r="M348" t="s">
        <v>19</v>
      </c>
      <c r="N348" t="s">
        <v>20</v>
      </c>
      <c r="O348" t="s">
        <v>21</v>
      </c>
    </row>
    <row r="349" spans="1:16" hidden="1">
      <c r="A349" t="s">
        <v>393</v>
      </c>
      <c r="B349" t="s">
        <v>17</v>
      </c>
      <c r="C349">
        <v>3.84</v>
      </c>
      <c r="D349">
        <v>4.78</v>
      </c>
      <c r="E349">
        <v>-0.86</v>
      </c>
      <c r="F349" t="s">
        <v>18</v>
      </c>
      <c r="I349" t="s">
        <v>18</v>
      </c>
      <c r="J349" t="s">
        <v>73</v>
      </c>
      <c r="M349" t="s">
        <v>34</v>
      </c>
      <c r="O349" t="s">
        <v>74</v>
      </c>
    </row>
    <row r="350" spans="1:16">
      <c r="A350" t="s">
        <v>394</v>
      </c>
      <c r="B350" t="s">
        <v>17</v>
      </c>
      <c r="C350">
        <v>3.86</v>
      </c>
      <c r="D350">
        <v>4.7729999999999997</v>
      </c>
      <c r="E350">
        <v>-1.3</v>
      </c>
      <c r="F350" t="s">
        <v>33</v>
      </c>
      <c r="G350">
        <v>4.7729999999999997</v>
      </c>
      <c r="H350">
        <v>-1.3</v>
      </c>
      <c r="I350" t="s">
        <v>33</v>
      </c>
      <c r="K350">
        <v>0.80913000000000002</v>
      </c>
      <c r="L350">
        <v>0.80913000000000002</v>
      </c>
      <c r="M350" t="s">
        <v>19</v>
      </c>
      <c r="N350" t="s">
        <v>20</v>
      </c>
      <c r="O350" t="s">
        <v>21</v>
      </c>
    </row>
    <row r="351" spans="1:16">
      <c r="A351" t="s">
        <v>395</v>
      </c>
      <c r="B351" t="s">
        <v>17</v>
      </c>
      <c r="C351">
        <v>3.88</v>
      </c>
      <c r="D351">
        <v>4.75</v>
      </c>
      <c r="E351">
        <v>-1</v>
      </c>
      <c r="F351" t="s">
        <v>23</v>
      </c>
      <c r="G351">
        <v>4.7649999999999997</v>
      </c>
      <c r="H351">
        <v>-0.99399999999999999</v>
      </c>
      <c r="I351" t="s">
        <v>23</v>
      </c>
      <c r="K351">
        <v>0.77193000000000001</v>
      </c>
      <c r="L351">
        <v>0.77822000000000002</v>
      </c>
      <c r="M351" t="s">
        <v>19</v>
      </c>
      <c r="N351" t="s">
        <v>24</v>
      </c>
      <c r="O351" t="s">
        <v>42</v>
      </c>
    </row>
    <row r="352" spans="1:16">
      <c r="A352" t="s">
        <v>396</v>
      </c>
      <c r="B352" t="s">
        <v>17</v>
      </c>
      <c r="C352">
        <v>3.9</v>
      </c>
      <c r="D352">
        <v>4.8</v>
      </c>
      <c r="E352">
        <v>178.42</v>
      </c>
      <c r="F352" t="s">
        <v>18</v>
      </c>
      <c r="G352">
        <v>4.7615999999999996</v>
      </c>
      <c r="H352">
        <v>181.27472</v>
      </c>
      <c r="I352" t="s">
        <v>18</v>
      </c>
      <c r="J352" t="s">
        <v>73</v>
      </c>
      <c r="K352">
        <v>0.52646999999999999</v>
      </c>
      <c r="L352">
        <v>0.53308999999999995</v>
      </c>
      <c r="M352" t="s">
        <v>104</v>
      </c>
      <c r="N352" t="s">
        <v>24</v>
      </c>
      <c r="O352" t="s">
        <v>51</v>
      </c>
      <c r="P352" t="s">
        <v>397</v>
      </c>
    </row>
    <row r="353" spans="1:15">
      <c r="A353" t="s">
        <v>398</v>
      </c>
      <c r="B353" t="s">
        <v>17</v>
      </c>
      <c r="C353">
        <v>3.9</v>
      </c>
      <c r="D353">
        <v>2.41</v>
      </c>
      <c r="E353">
        <v>179.05</v>
      </c>
      <c r="F353" t="s">
        <v>23</v>
      </c>
      <c r="G353">
        <v>2.41</v>
      </c>
      <c r="H353">
        <v>179.05</v>
      </c>
      <c r="I353" t="s">
        <v>23</v>
      </c>
      <c r="K353">
        <v>0.71406999999999998</v>
      </c>
      <c r="L353">
        <v>0.71406999999999998</v>
      </c>
      <c r="M353" t="s">
        <v>104</v>
      </c>
      <c r="N353" t="s">
        <v>20</v>
      </c>
      <c r="O353" t="s">
        <v>21</v>
      </c>
    </row>
    <row r="354" spans="1:15">
      <c r="A354" t="s">
        <v>399</v>
      </c>
      <c r="B354" t="s">
        <v>17</v>
      </c>
      <c r="C354">
        <v>3.9</v>
      </c>
      <c r="D354">
        <v>4.88</v>
      </c>
      <c r="E354">
        <v>-0.72</v>
      </c>
      <c r="F354" t="s">
        <v>23</v>
      </c>
      <c r="G354">
        <v>4.75</v>
      </c>
      <c r="H354">
        <v>0.53</v>
      </c>
      <c r="I354" t="s">
        <v>23</v>
      </c>
      <c r="J354" t="s">
        <v>79</v>
      </c>
      <c r="K354">
        <v>0.41263</v>
      </c>
      <c r="L354">
        <v>0.88582000000000005</v>
      </c>
      <c r="M354" t="s">
        <v>19</v>
      </c>
      <c r="N354" t="s">
        <v>24</v>
      </c>
      <c r="O354" t="s">
        <v>25</v>
      </c>
    </row>
    <row r="355" spans="1:15">
      <c r="A355" t="s">
        <v>400</v>
      </c>
      <c r="B355" t="s">
        <v>17</v>
      </c>
      <c r="C355">
        <v>3.9</v>
      </c>
      <c r="D355">
        <v>4.758</v>
      </c>
      <c r="E355">
        <v>-1.25</v>
      </c>
      <c r="F355" t="s">
        <v>23</v>
      </c>
      <c r="G355">
        <v>4.9290000000000003</v>
      </c>
      <c r="H355">
        <v>-1.5029999999999999</v>
      </c>
      <c r="I355" t="s">
        <v>23</v>
      </c>
      <c r="K355">
        <v>0.69784000000000002</v>
      </c>
      <c r="L355">
        <v>0.77344000000000002</v>
      </c>
      <c r="M355" t="s">
        <v>19</v>
      </c>
      <c r="N355" t="s">
        <v>24</v>
      </c>
      <c r="O355" t="s">
        <v>42</v>
      </c>
    </row>
    <row r="356" spans="1:15">
      <c r="A356" t="s">
        <v>401</v>
      </c>
      <c r="B356" t="s">
        <v>17</v>
      </c>
      <c r="C356">
        <v>3.92</v>
      </c>
      <c r="D356">
        <v>4.74</v>
      </c>
      <c r="E356">
        <v>-2.36</v>
      </c>
      <c r="F356" t="s">
        <v>18</v>
      </c>
      <c r="G356">
        <v>4.75</v>
      </c>
      <c r="H356">
        <v>-2.4020000000000001</v>
      </c>
      <c r="I356" t="s">
        <v>18</v>
      </c>
      <c r="K356">
        <v>0.80198000000000003</v>
      </c>
      <c r="L356">
        <v>0.80198000000000003</v>
      </c>
      <c r="M356" t="s">
        <v>19</v>
      </c>
      <c r="N356" t="s">
        <v>20</v>
      </c>
      <c r="O356" t="s">
        <v>21</v>
      </c>
    </row>
    <row r="357" spans="1:15">
      <c r="A357" t="s">
        <v>402</v>
      </c>
      <c r="B357" t="s">
        <v>17</v>
      </c>
      <c r="C357">
        <v>3.9750000000000001</v>
      </c>
      <c r="D357">
        <v>4.83</v>
      </c>
      <c r="E357">
        <v>-0.60799999999999998</v>
      </c>
      <c r="F357" t="s">
        <v>18</v>
      </c>
      <c r="G357">
        <v>4.8106799999999996</v>
      </c>
      <c r="H357">
        <v>-0.61772800000000005</v>
      </c>
      <c r="I357" t="s">
        <v>18</v>
      </c>
      <c r="J357" t="s">
        <v>73</v>
      </c>
      <c r="K357">
        <v>0.74863000000000002</v>
      </c>
      <c r="L357">
        <v>0.74911000000000005</v>
      </c>
      <c r="M357" t="s">
        <v>104</v>
      </c>
      <c r="N357" t="s">
        <v>24</v>
      </c>
      <c r="O357" t="s">
        <v>42</v>
      </c>
    </row>
    <row r="358" spans="1:15">
      <c r="A358" t="s">
        <v>403</v>
      </c>
      <c r="B358" t="s">
        <v>17</v>
      </c>
      <c r="C358">
        <v>4</v>
      </c>
      <c r="D358">
        <v>2.4300000000000002</v>
      </c>
      <c r="E358">
        <v>-179.3</v>
      </c>
      <c r="F358" t="s">
        <v>23</v>
      </c>
      <c r="G358">
        <v>2.36</v>
      </c>
      <c r="H358">
        <v>179.09</v>
      </c>
      <c r="I358" t="s">
        <v>23</v>
      </c>
      <c r="J358" t="s">
        <v>73</v>
      </c>
      <c r="K358">
        <v>0.65764</v>
      </c>
      <c r="L358">
        <v>0.75617999999999996</v>
      </c>
      <c r="M358" t="s">
        <v>19</v>
      </c>
      <c r="N358" t="s">
        <v>24</v>
      </c>
      <c r="O358" t="s">
        <v>25</v>
      </c>
    </row>
    <row r="359" spans="1:15">
      <c r="A359" t="s">
        <v>404</v>
      </c>
      <c r="B359" t="s">
        <v>17</v>
      </c>
      <c r="C359">
        <v>4</v>
      </c>
      <c r="D359">
        <v>2.4</v>
      </c>
      <c r="E359">
        <v>178.33</v>
      </c>
      <c r="F359" t="s">
        <v>23</v>
      </c>
      <c r="G359">
        <v>2.4</v>
      </c>
      <c r="H359">
        <v>178.33</v>
      </c>
      <c r="I359" t="s">
        <v>23</v>
      </c>
      <c r="J359" t="s">
        <v>79</v>
      </c>
      <c r="K359">
        <v>0.99511000000000005</v>
      </c>
      <c r="L359">
        <v>0.99511000000000005</v>
      </c>
      <c r="M359" t="s">
        <v>19</v>
      </c>
      <c r="N359" t="s">
        <v>20</v>
      </c>
      <c r="O359" t="s">
        <v>21</v>
      </c>
    </row>
    <row r="360" spans="1:15">
      <c r="A360" t="s">
        <v>405</v>
      </c>
      <c r="B360" t="s">
        <v>17</v>
      </c>
      <c r="C360">
        <v>4</v>
      </c>
      <c r="D360">
        <v>4.8099999999999996</v>
      </c>
      <c r="E360">
        <v>-1.9</v>
      </c>
      <c r="F360" t="s">
        <v>23</v>
      </c>
      <c r="G360">
        <v>4.8099999999999996</v>
      </c>
      <c r="H360">
        <v>-1.9303999999999999</v>
      </c>
      <c r="I360" t="s">
        <v>23</v>
      </c>
      <c r="J360" t="s">
        <v>73</v>
      </c>
      <c r="K360">
        <v>0.72580999999999996</v>
      </c>
      <c r="L360">
        <v>0.72589000000000004</v>
      </c>
      <c r="M360" t="s">
        <v>104</v>
      </c>
      <c r="N360" t="s">
        <v>24</v>
      </c>
      <c r="O360" t="s">
        <v>42</v>
      </c>
    </row>
    <row r="361" spans="1:15">
      <c r="A361" t="s">
        <v>406</v>
      </c>
      <c r="B361" t="s">
        <v>17</v>
      </c>
      <c r="C361">
        <v>4</v>
      </c>
      <c r="D361">
        <v>4.72</v>
      </c>
      <c r="E361">
        <v>-5.24</v>
      </c>
      <c r="F361" t="s">
        <v>23</v>
      </c>
      <c r="G361">
        <v>4.72</v>
      </c>
      <c r="H361">
        <v>-5.24</v>
      </c>
      <c r="I361" t="s">
        <v>23</v>
      </c>
      <c r="K361">
        <v>0.93249000000000004</v>
      </c>
      <c r="L361">
        <v>0.93249000000000004</v>
      </c>
      <c r="M361" t="s">
        <v>19</v>
      </c>
      <c r="N361" t="s">
        <v>20</v>
      </c>
      <c r="O361" t="s">
        <v>21</v>
      </c>
    </row>
    <row r="362" spans="1:15">
      <c r="A362" t="s">
        <v>407</v>
      </c>
      <c r="B362" t="s">
        <v>17</v>
      </c>
      <c r="C362">
        <v>4</v>
      </c>
      <c r="D362">
        <v>2.335</v>
      </c>
      <c r="E362">
        <v>-179.27500000000001</v>
      </c>
      <c r="F362" t="s">
        <v>23</v>
      </c>
      <c r="G362">
        <v>2.3273423492244998</v>
      </c>
      <c r="H362">
        <v>179.26887154452899</v>
      </c>
      <c r="I362" t="s">
        <v>23</v>
      </c>
      <c r="J362" t="s">
        <v>73</v>
      </c>
      <c r="K362">
        <v>8.0009999999999998E-2</v>
      </c>
      <c r="L362">
        <v>0.89941000000000004</v>
      </c>
      <c r="M362" t="s">
        <v>19</v>
      </c>
      <c r="N362" t="s">
        <v>24</v>
      </c>
      <c r="O362" t="s">
        <v>25</v>
      </c>
    </row>
    <row r="363" spans="1:15">
      <c r="A363" t="s">
        <v>408</v>
      </c>
      <c r="B363" t="s">
        <v>17</v>
      </c>
      <c r="C363">
        <v>4</v>
      </c>
      <c r="D363">
        <v>4.9000000000000004</v>
      </c>
      <c r="E363">
        <v>-1.63</v>
      </c>
      <c r="F363" t="s">
        <v>23</v>
      </c>
      <c r="G363">
        <v>4.9000000000000004</v>
      </c>
      <c r="H363">
        <v>-1.65608</v>
      </c>
      <c r="I363" t="s">
        <v>23</v>
      </c>
      <c r="J363" t="s">
        <v>73</v>
      </c>
      <c r="K363">
        <v>0.74275000000000002</v>
      </c>
      <c r="L363">
        <v>0.74280000000000002</v>
      </c>
      <c r="M363" t="s">
        <v>104</v>
      </c>
      <c r="N363" t="s">
        <v>24</v>
      </c>
      <c r="O363" t="s">
        <v>42</v>
      </c>
    </row>
    <row r="364" spans="1:15">
      <c r="A364" t="s">
        <v>409</v>
      </c>
      <c r="B364" t="s">
        <v>17</v>
      </c>
      <c r="C364">
        <v>4</v>
      </c>
      <c r="D364">
        <v>4.9029999999999996</v>
      </c>
      <c r="E364">
        <v>-1.6080000000000001</v>
      </c>
      <c r="F364" t="s">
        <v>23</v>
      </c>
      <c r="G364">
        <v>4.9029999999999996</v>
      </c>
      <c r="H364">
        <v>-1.6080000000000001</v>
      </c>
      <c r="I364" t="s">
        <v>23</v>
      </c>
      <c r="J364" t="s">
        <v>73</v>
      </c>
      <c r="K364">
        <v>0.77142999999999995</v>
      </c>
      <c r="L364">
        <v>0.77142999999999995</v>
      </c>
      <c r="M364" t="s">
        <v>19</v>
      </c>
      <c r="N364" t="s">
        <v>20</v>
      </c>
      <c r="O364" t="s">
        <v>21</v>
      </c>
    </row>
    <row r="365" spans="1:15">
      <c r="A365" t="s">
        <v>410</v>
      </c>
      <c r="B365" t="s">
        <v>17</v>
      </c>
      <c r="C365">
        <v>4.05</v>
      </c>
      <c r="D365">
        <v>4.7919999999999998</v>
      </c>
      <c r="E365">
        <v>-1.802</v>
      </c>
      <c r="F365" t="s">
        <v>23</v>
      </c>
      <c r="G365">
        <v>4.7919999999999998</v>
      </c>
      <c r="H365">
        <v>-1.802</v>
      </c>
      <c r="I365" t="s">
        <v>23</v>
      </c>
      <c r="K365">
        <v>0.79259999999999997</v>
      </c>
      <c r="L365">
        <v>0.79259999999999997</v>
      </c>
      <c r="M365" t="s">
        <v>19</v>
      </c>
      <c r="N365" t="s">
        <v>20</v>
      </c>
      <c r="O365" t="s">
        <v>21</v>
      </c>
    </row>
    <row r="366" spans="1:15">
      <c r="A366" t="s">
        <v>411</v>
      </c>
      <c r="B366" t="s">
        <v>17</v>
      </c>
      <c r="C366">
        <v>4.0999999999999996</v>
      </c>
      <c r="D366">
        <v>4.8099999999999996</v>
      </c>
      <c r="E366">
        <v>-2.94</v>
      </c>
      <c r="F366" t="s">
        <v>23</v>
      </c>
      <c r="G366">
        <v>4.8099999999999996</v>
      </c>
      <c r="H366">
        <v>-2.94</v>
      </c>
      <c r="I366" t="s">
        <v>23</v>
      </c>
      <c r="J366" t="s">
        <v>79</v>
      </c>
      <c r="K366">
        <v>0.99658000000000002</v>
      </c>
      <c r="L366">
        <v>0.99658000000000002</v>
      </c>
      <c r="M366" t="s">
        <v>19</v>
      </c>
      <c r="N366" t="s">
        <v>20</v>
      </c>
      <c r="O366" t="s">
        <v>21</v>
      </c>
    </row>
    <row r="367" spans="1:15">
      <c r="A367" t="s">
        <v>412</v>
      </c>
      <c r="B367" t="s">
        <v>17</v>
      </c>
      <c r="C367">
        <v>4.2</v>
      </c>
      <c r="D367">
        <v>4.78</v>
      </c>
      <c r="E367">
        <v>-0.86</v>
      </c>
      <c r="F367" t="s">
        <v>23</v>
      </c>
      <c r="G367">
        <v>4.78</v>
      </c>
      <c r="H367">
        <v>-0.86</v>
      </c>
      <c r="I367" t="s">
        <v>23</v>
      </c>
      <c r="K367">
        <v>0.95733999999999997</v>
      </c>
      <c r="L367">
        <v>0.95733999999999997</v>
      </c>
      <c r="M367" t="s">
        <v>19</v>
      </c>
      <c r="N367" t="s">
        <v>20</v>
      </c>
      <c r="O367" t="s">
        <v>21</v>
      </c>
    </row>
    <row r="368" spans="1:15">
      <c r="A368" t="s">
        <v>413</v>
      </c>
      <c r="B368" t="s">
        <v>17</v>
      </c>
      <c r="C368">
        <v>4.2</v>
      </c>
      <c r="D368">
        <v>2.351</v>
      </c>
      <c r="E368">
        <v>178.23</v>
      </c>
      <c r="F368" t="s">
        <v>23</v>
      </c>
      <c r="G368">
        <v>2.351</v>
      </c>
      <c r="H368">
        <v>-178.23</v>
      </c>
      <c r="I368" t="s">
        <v>23</v>
      </c>
      <c r="J368" t="s">
        <v>73</v>
      </c>
      <c r="K368">
        <v>0.36675000000000002</v>
      </c>
      <c r="L368">
        <v>0.88651999999999997</v>
      </c>
      <c r="M368" t="s">
        <v>19</v>
      </c>
      <c r="N368" t="s">
        <v>24</v>
      </c>
      <c r="O368" t="s">
        <v>25</v>
      </c>
    </row>
    <row r="369" spans="1:15">
      <c r="A369" t="s">
        <v>414</v>
      </c>
      <c r="B369" t="s">
        <v>17</v>
      </c>
      <c r="C369">
        <v>4.2</v>
      </c>
      <c r="D369">
        <v>4.63</v>
      </c>
      <c r="E369">
        <v>-2.95</v>
      </c>
      <c r="F369" t="s">
        <v>23</v>
      </c>
      <c r="G369">
        <v>4.63</v>
      </c>
      <c r="H369">
        <v>-2.95</v>
      </c>
      <c r="I369" t="s">
        <v>23</v>
      </c>
      <c r="K369">
        <v>0.84589000000000003</v>
      </c>
      <c r="L369">
        <v>0.84589000000000003</v>
      </c>
      <c r="M369" t="s">
        <v>19</v>
      </c>
      <c r="N369" t="s">
        <v>20</v>
      </c>
      <c r="O369" t="s">
        <v>21</v>
      </c>
    </row>
    <row r="370" spans="1:15">
      <c r="A370" t="s">
        <v>415</v>
      </c>
      <c r="B370" t="s">
        <v>17</v>
      </c>
      <c r="C370">
        <v>4.2</v>
      </c>
      <c r="D370">
        <v>4.84</v>
      </c>
      <c r="E370">
        <v>-0.7</v>
      </c>
      <c r="F370" t="s">
        <v>23</v>
      </c>
      <c r="G370">
        <v>4.84</v>
      </c>
      <c r="H370">
        <v>-0.7</v>
      </c>
      <c r="I370" t="s">
        <v>23</v>
      </c>
      <c r="J370" t="s">
        <v>73</v>
      </c>
      <c r="K370">
        <v>0.84770000000000001</v>
      </c>
      <c r="L370">
        <v>0.84770000000000001</v>
      </c>
      <c r="M370" t="s">
        <v>19</v>
      </c>
      <c r="N370" t="s">
        <v>20</v>
      </c>
      <c r="O370" t="s">
        <v>21</v>
      </c>
    </row>
    <row r="371" spans="1:15" hidden="1">
      <c r="A371" t="s">
        <v>416</v>
      </c>
      <c r="B371" t="s">
        <v>17</v>
      </c>
      <c r="C371">
        <v>4.2300000000000004</v>
      </c>
      <c r="D371">
        <v>4.8</v>
      </c>
      <c r="E371">
        <v>-0.86</v>
      </c>
      <c r="F371" t="s">
        <v>23</v>
      </c>
      <c r="G371">
        <v>4.7712000000000003</v>
      </c>
      <c r="H371">
        <v>-0.84970000000000001</v>
      </c>
      <c r="I371" t="s">
        <v>23</v>
      </c>
      <c r="J371" t="s">
        <v>73</v>
      </c>
      <c r="K371">
        <v>0.42346</v>
      </c>
      <c r="L371">
        <v>0.42841000000000001</v>
      </c>
      <c r="M371" t="s">
        <v>34</v>
      </c>
      <c r="O371" t="s">
        <v>74</v>
      </c>
    </row>
    <row r="372" spans="1:15">
      <c r="A372" t="s">
        <v>417</v>
      </c>
      <c r="B372" t="s">
        <v>17</v>
      </c>
      <c r="C372">
        <v>4.24</v>
      </c>
      <c r="D372">
        <v>4.8</v>
      </c>
      <c r="E372">
        <v>-7.53</v>
      </c>
      <c r="F372" t="s">
        <v>23</v>
      </c>
      <c r="G372">
        <v>4.8</v>
      </c>
      <c r="H372">
        <v>-7.53</v>
      </c>
      <c r="I372" t="s">
        <v>23</v>
      </c>
      <c r="K372">
        <v>0.85794000000000004</v>
      </c>
      <c r="L372">
        <v>0.85794000000000004</v>
      </c>
      <c r="M372" t="s">
        <v>19</v>
      </c>
      <c r="N372" t="s">
        <v>20</v>
      </c>
      <c r="O372" t="s">
        <v>21</v>
      </c>
    </row>
    <row r="373" spans="1:15">
      <c r="A373" t="s">
        <v>418</v>
      </c>
      <c r="B373" t="s">
        <v>17</v>
      </c>
      <c r="C373">
        <v>4.5</v>
      </c>
      <c r="D373">
        <v>4.8</v>
      </c>
      <c r="E373">
        <v>-0.4</v>
      </c>
      <c r="F373" t="s">
        <v>23</v>
      </c>
      <c r="G373">
        <v>4.8</v>
      </c>
      <c r="H373">
        <v>-0.4</v>
      </c>
      <c r="I373" t="s">
        <v>23</v>
      </c>
      <c r="K373">
        <v>0.95557999999999998</v>
      </c>
      <c r="L373">
        <v>0.95557999999999998</v>
      </c>
      <c r="M373" t="s">
        <v>19</v>
      </c>
      <c r="N373" t="s">
        <v>20</v>
      </c>
      <c r="O373" t="s">
        <v>21</v>
      </c>
    </row>
    <row r="374" spans="1:15">
      <c r="A374" t="s">
        <v>419</v>
      </c>
      <c r="B374" t="s">
        <v>17</v>
      </c>
      <c r="C374">
        <v>4.8</v>
      </c>
      <c r="D374">
        <v>4.9260000000000002</v>
      </c>
      <c r="E374">
        <v>-0.7</v>
      </c>
      <c r="F374" t="s">
        <v>23</v>
      </c>
      <c r="G374">
        <v>4.9260000000000002</v>
      </c>
      <c r="H374">
        <v>-0.7</v>
      </c>
      <c r="I374" t="s">
        <v>23</v>
      </c>
      <c r="K374">
        <v>0.97958000000000001</v>
      </c>
      <c r="L374">
        <v>0.97958000000000001</v>
      </c>
      <c r="M374" t="s">
        <v>19</v>
      </c>
      <c r="N374" t="s">
        <v>20</v>
      </c>
      <c r="O374" t="s">
        <v>21</v>
      </c>
    </row>
    <row r="375" spans="1:15">
      <c r="A375" t="s">
        <v>420</v>
      </c>
      <c r="B375" t="s">
        <v>17</v>
      </c>
      <c r="C375">
        <v>4.9000000000000004</v>
      </c>
      <c r="D375">
        <v>2.75</v>
      </c>
      <c r="E375">
        <v>-179.4</v>
      </c>
      <c r="F375" t="s">
        <v>23</v>
      </c>
      <c r="G375">
        <v>2.6675</v>
      </c>
      <c r="H375">
        <v>-179.4</v>
      </c>
      <c r="I375" t="s">
        <v>23</v>
      </c>
      <c r="J375" t="s">
        <v>73</v>
      </c>
      <c r="K375">
        <v>0.70367999999999997</v>
      </c>
      <c r="L375">
        <v>0.70457999999999998</v>
      </c>
      <c r="M375" t="s">
        <v>104</v>
      </c>
      <c r="N375" t="s">
        <v>24</v>
      </c>
      <c r="O375" t="s">
        <v>42</v>
      </c>
    </row>
    <row r="376" spans="1:15">
      <c r="A376" t="s">
        <v>421</v>
      </c>
      <c r="B376" t="s">
        <v>17</v>
      </c>
      <c r="C376">
        <v>7</v>
      </c>
      <c r="D376">
        <v>4.7</v>
      </c>
      <c r="E376">
        <v>0.76900000000000002</v>
      </c>
      <c r="F376" t="s">
        <v>18</v>
      </c>
      <c r="G376">
        <v>4.7</v>
      </c>
      <c r="H376">
        <v>-0.76900000000000002</v>
      </c>
      <c r="I376" t="s">
        <v>18</v>
      </c>
      <c r="J376" t="s">
        <v>73</v>
      </c>
      <c r="K376">
        <v>0.36514999999999997</v>
      </c>
      <c r="L376">
        <v>0.99880999999999998</v>
      </c>
      <c r="M376" t="s">
        <v>19</v>
      </c>
      <c r="N376" t="s">
        <v>24</v>
      </c>
      <c r="O376" t="s">
        <v>25</v>
      </c>
    </row>
    <row r="377" spans="1:15">
      <c r="A377" t="s">
        <v>422</v>
      </c>
      <c r="B377" t="s">
        <v>17</v>
      </c>
      <c r="C377">
        <v>2.63</v>
      </c>
      <c r="D377">
        <v>4.71</v>
      </c>
      <c r="E377">
        <v>-2.12</v>
      </c>
      <c r="F377" t="s">
        <v>23</v>
      </c>
      <c r="G377">
        <v>4.79</v>
      </c>
      <c r="H377">
        <v>-2.12</v>
      </c>
      <c r="I377" t="s">
        <v>23</v>
      </c>
      <c r="K377">
        <v>0.66364999999999996</v>
      </c>
      <c r="L377">
        <v>0.86480000000000001</v>
      </c>
      <c r="M377" t="s">
        <v>19</v>
      </c>
      <c r="N377" t="s">
        <v>24</v>
      </c>
      <c r="O377" t="s">
        <v>42</v>
      </c>
    </row>
    <row r="378" spans="1:15">
      <c r="A378" t="s">
        <v>423</v>
      </c>
      <c r="B378" t="s">
        <v>17</v>
      </c>
      <c r="C378">
        <v>2.67</v>
      </c>
      <c r="D378">
        <v>4.78</v>
      </c>
      <c r="E378">
        <v>-2.15</v>
      </c>
      <c r="F378" t="s">
        <v>23</v>
      </c>
      <c r="G378">
        <v>4.7930000000000001</v>
      </c>
      <c r="H378">
        <v>-2.1589999999999998</v>
      </c>
      <c r="I378" t="s">
        <v>23</v>
      </c>
      <c r="K378">
        <v>0.76846000000000003</v>
      </c>
      <c r="L378">
        <v>0.76973000000000003</v>
      </c>
      <c r="M378" t="s">
        <v>19</v>
      </c>
      <c r="N378" t="s">
        <v>24</v>
      </c>
      <c r="O378" t="s">
        <v>42</v>
      </c>
    </row>
    <row r="379" spans="1:15">
      <c r="A379" t="s">
        <v>424</v>
      </c>
      <c r="B379" t="s">
        <v>17</v>
      </c>
      <c r="C379">
        <v>2.8</v>
      </c>
      <c r="D379">
        <v>4.8</v>
      </c>
      <c r="E379">
        <v>-0.4</v>
      </c>
      <c r="F379" t="s">
        <v>18</v>
      </c>
      <c r="G379">
        <v>4.8</v>
      </c>
      <c r="H379">
        <v>-0.4</v>
      </c>
      <c r="I379" t="s">
        <v>18</v>
      </c>
      <c r="K379">
        <v>0.95799999999999996</v>
      </c>
      <c r="L379">
        <v>0.95799999999999996</v>
      </c>
      <c r="M379" t="s">
        <v>19</v>
      </c>
      <c r="N379" t="s">
        <v>20</v>
      </c>
      <c r="O379" t="s">
        <v>21</v>
      </c>
    </row>
    <row r="380" spans="1:15">
      <c r="A380" t="s">
        <v>425</v>
      </c>
      <c r="B380" t="s">
        <v>17</v>
      </c>
      <c r="C380">
        <v>2.85</v>
      </c>
      <c r="D380">
        <v>4.9960000000000004</v>
      </c>
      <c r="E380">
        <v>1.232</v>
      </c>
      <c r="F380" t="s">
        <v>23</v>
      </c>
      <c r="G380">
        <v>4.9960000000000004</v>
      </c>
      <c r="H380">
        <v>1.232</v>
      </c>
      <c r="I380" t="s">
        <v>23</v>
      </c>
      <c r="K380">
        <v>0.95196000000000003</v>
      </c>
      <c r="L380">
        <v>0.95196000000000003</v>
      </c>
      <c r="M380" t="s">
        <v>19</v>
      </c>
      <c r="N380" t="s">
        <v>20</v>
      </c>
      <c r="O380" t="s">
        <v>21</v>
      </c>
    </row>
    <row r="381" spans="1:15">
      <c r="A381" t="s">
        <v>426</v>
      </c>
      <c r="B381" t="s">
        <v>17</v>
      </c>
      <c r="C381">
        <v>2.99</v>
      </c>
      <c r="D381">
        <v>4.8099999999999996</v>
      </c>
      <c r="E381">
        <v>-1.24</v>
      </c>
      <c r="F381" t="s">
        <v>23</v>
      </c>
      <c r="G381">
        <v>4.8099999999999996</v>
      </c>
      <c r="H381">
        <v>-1.24</v>
      </c>
      <c r="I381" t="s">
        <v>23</v>
      </c>
      <c r="K381">
        <v>0.82011000000000001</v>
      </c>
      <c r="L381">
        <v>0.82011000000000001</v>
      </c>
      <c r="M381" t="s">
        <v>19</v>
      </c>
      <c r="N381" t="s">
        <v>20</v>
      </c>
      <c r="O381" t="s">
        <v>21</v>
      </c>
    </row>
    <row r="382" spans="1:15">
      <c r="A382" t="s">
        <v>427</v>
      </c>
      <c r="B382" t="s">
        <v>17</v>
      </c>
      <c r="C382">
        <v>3</v>
      </c>
      <c r="D382">
        <v>4.8</v>
      </c>
      <c r="E382">
        <v>-0.4</v>
      </c>
      <c r="F382" t="s">
        <v>23</v>
      </c>
      <c r="G382">
        <v>4.8</v>
      </c>
      <c r="H382">
        <v>-0.4</v>
      </c>
      <c r="I382" t="s">
        <v>23</v>
      </c>
      <c r="K382">
        <v>0.95494000000000001</v>
      </c>
      <c r="L382">
        <v>0.95494000000000001</v>
      </c>
      <c r="M382" t="s">
        <v>19</v>
      </c>
      <c r="N382" t="s">
        <v>20</v>
      </c>
      <c r="O382" t="s">
        <v>21</v>
      </c>
    </row>
    <row r="383" spans="1:15">
      <c r="A383" t="s">
        <v>428</v>
      </c>
      <c r="B383" t="s">
        <v>17</v>
      </c>
      <c r="C383">
        <v>3.05</v>
      </c>
      <c r="D383">
        <v>4.78</v>
      </c>
      <c r="E383">
        <v>-3.06</v>
      </c>
      <c r="F383" t="s">
        <v>18</v>
      </c>
      <c r="G383">
        <v>4.8499999999999996</v>
      </c>
      <c r="H383">
        <v>-2.96</v>
      </c>
      <c r="I383" t="s">
        <v>18</v>
      </c>
      <c r="K383">
        <v>0.80737999999999999</v>
      </c>
      <c r="L383">
        <v>0.85290999999999995</v>
      </c>
      <c r="M383" t="s">
        <v>19</v>
      </c>
      <c r="N383" t="s">
        <v>24</v>
      </c>
      <c r="O383" t="s">
        <v>42</v>
      </c>
    </row>
    <row r="384" spans="1:15">
      <c r="A384" t="s">
        <v>429</v>
      </c>
      <c r="B384" t="s">
        <v>17</v>
      </c>
      <c r="C384">
        <v>3.1</v>
      </c>
      <c r="D384">
        <v>4.8</v>
      </c>
      <c r="E384">
        <v>-0.4</v>
      </c>
      <c r="F384" t="s">
        <v>18</v>
      </c>
      <c r="G384">
        <v>4.8</v>
      </c>
      <c r="H384">
        <v>-0.4</v>
      </c>
      <c r="I384" t="s">
        <v>18</v>
      </c>
      <c r="K384">
        <v>0.96369000000000005</v>
      </c>
      <c r="L384">
        <v>0.96369000000000005</v>
      </c>
      <c r="M384" t="s">
        <v>19</v>
      </c>
      <c r="N384" t="s">
        <v>20</v>
      </c>
      <c r="O384" t="s">
        <v>21</v>
      </c>
    </row>
    <row r="385" spans="1:15">
      <c r="A385" t="s">
        <v>430</v>
      </c>
      <c r="B385" t="s">
        <v>17</v>
      </c>
      <c r="C385">
        <v>3.2</v>
      </c>
      <c r="D385">
        <v>4.74</v>
      </c>
      <c r="E385">
        <v>-1.33</v>
      </c>
      <c r="F385" t="s">
        <v>18</v>
      </c>
      <c r="G385">
        <v>4.74</v>
      </c>
      <c r="H385">
        <v>-1.33</v>
      </c>
      <c r="I385" t="s">
        <v>18</v>
      </c>
      <c r="K385">
        <v>0.81896000000000002</v>
      </c>
      <c r="L385">
        <v>0.81896000000000002</v>
      </c>
      <c r="M385" t="s">
        <v>19</v>
      </c>
      <c r="N385" t="s">
        <v>20</v>
      </c>
      <c r="O385" t="s">
        <v>21</v>
      </c>
    </row>
    <row r="386" spans="1:15">
      <c r="A386" t="s">
        <v>431</v>
      </c>
      <c r="B386" t="s">
        <v>17</v>
      </c>
      <c r="C386">
        <v>3.4</v>
      </c>
      <c r="D386">
        <v>4.8</v>
      </c>
      <c r="E386">
        <v>-0.4</v>
      </c>
      <c r="F386" t="s">
        <v>23</v>
      </c>
      <c r="G386">
        <v>4.8</v>
      </c>
      <c r="H386">
        <v>-0.4</v>
      </c>
      <c r="I386" t="s">
        <v>23</v>
      </c>
      <c r="K386">
        <v>0.95440999999999998</v>
      </c>
      <c r="L386">
        <v>0.95440999999999998</v>
      </c>
      <c r="M386" t="s">
        <v>19</v>
      </c>
      <c r="N386" t="s">
        <v>20</v>
      </c>
      <c r="O386" t="s">
        <v>21</v>
      </c>
    </row>
    <row r="387" spans="1:15">
      <c r="A387" t="s">
        <v>432</v>
      </c>
      <c r="B387" t="s">
        <v>17</v>
      </c>
      <c r="C387">
        <v>3.4</v>
      </c>
      <c r="D387">
        <v>4.76</v>
      </c>
      <c r="E387">
        <v>-0.82</v>
      </c>
      <c r="F387" t="s">
        <v>18</v>
      </c>
      <c r="G387">
        <v>4.76</v>
      </c>
      <c r="H387">
        <v>-0.82</v>
      </c>
      <c r="I387" t="s">
        <v>18</v>
      </c>
      <c r="K387">
        <v>0.95789000000000002</v>
      </c>
      <c r="L387">
        <v>0.95789000000000002</v>
      </c>
      <c r="M387" t="s">
        <v>19</v>
      </c>
      <c r="N387" t="s">
        <v>20</v>
      </c>
      <c r="O387" t="s">
        <v>21</v>
      </c>
    </row>
    <row r="388" spans="1:15">
      <c r="A388" t="s">
        <v>433</v>
      </c>
      <c r="B388" t="s">
        <v>17</v>
      </c>
      <c r="C388">
        <v>3.4</v>
      </c>
      <c r="D388">
        <v>4.8979999999999997</v>
      </c>
      <c r="E388">
        <v>-1.2450000000000001</v>
      </c>
      <c r="F388" t="s">
        <v>23</v>
      </c>
      <c r="G388">
        <v>4.8979999999999997</v>
      </c>
      <c r="H388">
        <v>-1.2450000000000001</v>
      </c>
      <c r="I388" t="s">
        <v>23</v>
      </c>
      <c r="K388">
        <v>0.96958999999999995</v>
      </c>
      <c r="L388">
        <v>0.96958999999999995</v>
      </c>
      <c r="M388" t="s">
        <v>19</v>
      </c>
      <c r="N388" t="s">
        <v>20</v>
      </c>
      <c r="O388" t="s">
        <v>21</v>
      </c>
    </row>
    <row r="389" spans="1:15">
      <c r="A389" t="s">
        <v>434</v>
      </c>
      <c r="B389" t="s">
        <v>17</v>
      </c>
      <c r="C389">
        <v>3.6</v>
      </c>
      <c r="D389">
        <v>4.8</v>
      </c>
      <c r="E389">
        <v>-0.4</v>
      </c>
      <c r="F389" t="s">
        <v>18</v>
      </c>
      <c r="G389">
        <v>4.8</v>
      </c>
      <c r="H389">
        <v>-0.4</v>
      </c>
      <c r="I389" t="s">
        <v>18</v>
      </c>
      <c r="K389">
        <v>0.96523000000000003</v>
      </c>
      <c r="L389">
        <v>0.96523000000000003</v>
      </c>
      <c r="M389" t="s">
        <v>19</v>
      </c>
      <c r="N389" t="s">
        <v>20</v>
      </c>
      <c r="O389" t="s">
        <v>21</v>
      </c>
    </row>
    <row r="390" spans="1:15">
      <c r="A390" t="s">
        <v>435</v>
      </c>
      <c r="B390" t="s">
        <v>17</v>
      </c>
      <c r="C390">
        <v>3.6</v>
      </c>
      <c r="D390">
        <v>4.8</v>
      </c>
      <c r="E390">
        <v>-0.4</v>
      </c>
      <c r="F390" t="s">
        <v>23</v>
      </c>
      <c r="G390">
        <v>4.8</v>
      </c>
      <c r="H390">
        <v>-0.4</v>
      </c>
      <c r="I390" t="s">
        <v>23</v>
      </c>
      <c r="J390" t="s">
        <v>73</v>
      </c>
      <c r="K390">
        <v>0.95591000000000004</v>
      </c>
      <c r="L390">
        <v>0.95591000000000004</v>
      </c>
      <c r="M390" t="s">
        <v>19</v>
      </c>
      <c r="N390" t="s">
        <v>20</v>
      </c>
      <c r="O390" t="s">
        <v>21</v>
      </c>
    </row>
    <row r="391" spans="1:15">
      <c r="A391" t="s">
        <v>436</v>
      </c>
      <c r="B391" t="s">
        <v>17</v>
      </c>
      <c r="C391">
        <v>3.7</v>
      </c>
      <c r="D391">
        <v>4.82</v>
      </c>
      <c r="E391">
        <v>-3.06</v>
      </c>
      <c r="F391" t="s">
        <v>18</v>
      </c>
      <c r="G391">
        <v>4.82</v>
      </c>
      <c r="H391">
        <v>-3.06</v>
      </c>
      <c r="I391" t="s">
        <v>18</v>
      </c>
      <c r="K391">
        <v>0.88483999999999996</v>
      </c>
      <c r="L391">
        <v>0.88483999999999996</v>
      </c>
      <c r="M391" t="s">
        <v>19</v>
      </c>
      <c r="N391" t="s">
        <v>20</v>
      </c>
      <c r="O391" t="s">
        <v>21</v>
      </c>
    </row>
    <row r="392" spans="1:15" hidden="1">
      <c r="A392" t="s">
        <v>437</v>
      </c>
      <c r="B392" t="s">
        <v>17</v>
      </c>
      <c r="C392">
        <v>3.86</v>
      </c>
      <c r="D392">
        <v>4.79</v>
      </c>
      <c r="E392">
        <v>-1.2</v>
      </c>
      <c r="F392" t="s">
        <v>23</v>
      </c>
      <c r="G392">
        <v>4.6463000000000001</v>
      </c>
      <c r="H392">
        <v>-1.1639999999999999</v>
      </c>
      <c r="I392" t="s">
        <v>23</v>
      </c>
      <c r="J392" t="s">
        <v>73</v>
      </c>
      <c r="K392">
        <v>1</v>
      </c>
      <c r="L392">
        <v>1</v>
      </c>
      <c r="M392" t="s">
        <v>34</v>
      </c>
      <c r="O392" t="s">
        <v>438</v>
      </c>
    </row>
    <row r="393" spans="1:15">
      <c r="A393" t="s">
        <v>439</v>
      </c>
      <c r="B393" t="s">
        <v>17</v>
      </c>
      <c r="C393">
        <v>3.9</v>
      </c>
      <c r="D393">
        <v>4.79</v>
      </c>
      <c r="E393">
        <v>-1.516</v>
      </c>
      <c r="F393" t="s">
        <v>23</v>
      </c>
      <c r="G393">
        <v>4.79</v>
      </c>
      <c r="H393">
        <v>-1.516</v>
      </c>
      <c r="I393" t="s">
        <v>23</v>
      </c>
      <c r="K393">
        <v>0.95355000000000001</v>
      </c>
      <c r="L393">
        <v>0.95355000000000001</v>
      </c>
      <c r="M393" t="s">
        <v>19</v>
      </c>
      <c r="N393" t="s">
        <v>20</v>
      </c>
      <c r="O393" t="s">
        <v>21</v>
      </c>
    </row>
    <row r="394" spans="1:15">
      <c r="A394" t="s">
        <v>440</v>
      </c>
      <c r="B394" t="s">
        <v>17</v>
      </c>
      <c r="C394">
        <v>4.0999999999999996</v>
      </c>
      <c r="D394">
        <v>4.8</v>
      </c>
      <c r="E394">
        <v>-1.4159999999999999</v>
      </c>
      <c r="F394" t="s">
        <v>23</v>
      </c>
      <c r="G394">
        <v>4.8</v>
      </c>
      <c r="H394">
        <v>-1.4159999999999999</v>
      </c>
      <c r="I394" t="s">
        <v>23</v>
      </c>
      <c r="K394">
        <v>0.95287999999999995</v>
      </c>
      <c r="L394">
        <v>0.95287999999999995</v>
      </c>
      <c r="M394" t="s">
        <v>19</v>
      </c>
      <c r="N394" t="s">
        <v>20</v>
      </c>
      <c r="O394" t="s">
        <v>21</v>
      </c>
    </row>
    <row r="395" spans="1:15">
      <c r="A395" t="s">
        <v>441</v>
      </c>
      <c r="B395" t="s">
        <v>17</v>
      </c>
      <c r="C395">
        <v>4.22</v>
      </c>
      <c r="D395">
        <v>4.75</v>
      </c>
      <c r="E395">
        <v>-1.22</v>
      </c>
      <c r="F395" t="s">
        <v>23</v>
      </c>
      <c r="G395">
        <v>4.75</v>
      </c>
      <c r="H395">
        <v>-1.22</v>
      </c>
      <c r="I395" t="s">
        <v>23</v>
      </c>
      <c r="K395">
        <v>0.96562000000000003</v>
      </c>
      <c r="L395">
        <v>0.96562000000000003</v>
      </c>
      <c r="M395" t="s">
        <v>19</v>
      </c>
      <c r="N395" t="s">
        <v>20</v>
      </c>
      <c r="O395" t="s">
        <v>21</v>
      </c>
    </row>
    <row r="396" spans="1:15">
      <c r="A396" t="s">
        <v>442</v>
      </c>
      <c r="B396" t="s">
        <v>17</v>
      </c>
      <c r="C396">
        <v>4.28</v>
      </c>
      <c r="D396">
        <v>4.75</v>
      </c>
      <c r="E396">
        <v>-0.78</v>
      </c>
      <c r="F396" t="s">
        <v>23</v>
      </c>
      <c r="G396">
        <v>4.75</v>
      </c>
      <c r="H396">
        <v>-0.78</v>
      </c>
      <c r="I396" t="s">
        <v>23</v>
      </c>
      <c r="K396">
        <v>0.96801999999999999</v>
      </c>
      <c r="L396">
        <v>0.96801999999999999</v>
      </c>
      <c r="M396" t="s">
        <v>19</v>
      </c>
      <c r="N396" t="s">
        <v>20</v>
      </c>
      <c r="O396" t="s">
        <v>21</v>
      </c>
    </row>
    <row r="397" spans="1:15">
      <c r="A397" t="s">
        <v>443</v>
      </c>
      <c r="B397" t="s">
        <v>17</v>
      </c>
      <c r="C397">
        <v>4.3</v>
      </c>
      <c r="D397">
        <v>4.8</v>
      </c>
      <c r="E397">
        <v>-0.4</v>
      </c>
      <c r="F397" t="s">
        <v>18</v>
      </c>
      <c r="G397">
        <v>4.8</v>
      </c>
      <c r="H397">
        <v>-0.4</v>
      </c>
      <c r="I397" t="s">
        <v>18</v>
      </c>
      <c r="K397">
        <v>0.96509999999999996</v>
      </c>
      <c r="L397">
        <v>0.96509999999999996</v>
      </c>
      <c r="M397" t="s">
        <v>19</v>
      </c>
      <c r="N397" t="s">
        <v>20</v>
      </c>
      <c r="O397" t="s">
        <v>21</v>
      </c>
    </row>
    <row r="398" spans="1:15">
      <c r="A398" t="s">
        <v>444</v>
      </c>
      <c r="B398" t="s">
        <v>17</v>
      </c>
      <c r="C398">
        <v>4.4000000000000004</v>
      </c>
      <c r="D398">
        <v>4.76</v>
      </c>
      <c r="E398">
        <v>-0.39</v>
      </c>
      <c r="F398" t="s">
        <v>23</v>
      </c>
      <c r="G398">
        <v>4.76</v>
      </c>
      <c r="H398">
        <v>-0.39</v>
      </c>
      <c r="I398" t="s">
        <v>23</v>
      </c>
      <c r="K398">
        <v>0.95562999999999998</v>
      </c>
      <c r="L398">
        <v>0.95562999999999998</v>
      </c>
      <c r="M398" t="s">
        <v>19</v>
      </c>
      <c r="N398" t="s">
        <v>20</v>
      </c>
      <c r="O398" t="s">
        <v>21</v>
      </c>
    </row>
    <row r="399" spans="1:15">
      <c r="A399" t="s">
        <v>445</v>
      </c>
      <c r="B399" t="s">
        <v>17</v>
      </c>
      <c r="C399">
        <v>4.4000000000000004</v>
      </c>
      <c r="D399">
        <v>4.8</v>
      </c>
      <c r="E399">
        <v>-0.4</v>
      </c>
      <c r="F399" t="s">
        <v>18</v>
      </c>
      <c r="G399">
        <v>4.8</v>
      </c>
      <c r="H399">
        <v>-0.4</v>
      </c>
      <c r="I399" t="s">
        <v>18</v>
      </c>
      <c r="K399">
        <v>0.96530000000000005</v>
      </c>
      <c r="L399">
        <v>0.96530000000000005</v>
      </c>
      <c r="M399" t="s">
        <v>19</v>
      </c>
      <c r="N399" t="s">
        <v>20</v>
      </c>
      <c r="O399" t="s">
        <v>21</v>
      </c>
    </row>
    <row r="400" spans="1:15">
      <c r="A400" t="s">
        <v>446</v>
      </c>
      <c r="B400" t="s">
        <v>17</v>
      </c>
      <c r="C400">
        <v>4.5</v>
      </c>
      <c r="D400">
        <v>4.8</v>
      </c>
      <c r="E400">
        <v>-0.4</v>
      </c>
      <c r="F400" t="s">
        <v>23</v>
      </c>
      <c r="G400">
        <v>4.8</v>
      </c>
      <c r="H400">
        <v>-0.4</v>
      </c>
      <c r="I400" t="s">
        <v>23</v>
      </c>
      <c r="K400">
        <v>0.95377000000000001</v>
      </c>
      <c r="L400">
        <v>0.95377000000000001</v>
      </c>
      <c r="M400" t="s">
        <v>19</v>
      </c>
      <c r="N400" t="s">
        <v>20</v>
      </c>
      <c r="O400" t="s">
        <v>21</v>
      </c>
    </row>
    <row r="401" spans="1:15">
      <c r="A401" t="s">
        <v>447</v>
      </c>
      <c r="B401" t="s">
        <v>17</v>
      </c>
      <c r="C401">
        <v>4.59</v>
      </c>
      <c r="D401">
        <v>4.75</v>
      </c>
      <c r="E401">
        <v>-1.1399999999999999</v>
      </c>
      <c r="F401" t="s">
        <v>23</v>
      </c>
      <c r="G401">
        <v>4.75</v>
      </c>
      <c r="H401">
        <v>-1.1399999999999999</v>
      </c>
      <c r="I401" t="s">
        <v>23</v>
      </c>
      <c r="K401">
        <v>0.95647000000000004</v>
      </c>
      <c r="L401">
        <v>0.95647000000000004</v>
      </c>
      <c r="M401" t="s">
        <v>19</v>
      </c>
      <c r="N401" t="s">
        <v>20</v>
      </c>
      <c r="O401" t="s">
        <v>21</v>
      </c>
    </row>
    <row r="402" spans="1:15">
      <c r="A402" t="s">
        <v>448</v>
      </c>
      <c r="B402" t="s">
        <v>17</v>
      </c>
      <c r="C402">
        <v>5.27</v>
      </c>
      <c r="D402">
        <v>4.84</v>
      </c>
      <c r="E402">
        <v>-1.25</v>
      </c>
      <c r="F402" t="s">
        <v>23</v>
      </c>
      <c r="G402">
        <v>4.84</v>
      </c>
      <c r="H402">
        <v>-1.25</v>
      </c>
      <c r="I402" t="s">
        <v>23</v>
      </c>
      <c r="K402">
        <v>0.96475</v>
      </c>
      <c r="L402">
        <v>0.96475</v>
      </c>
      <c r="M402" t="s">
        <v>19</v>
      </c>
      <c r="N402" t="s">
        <v>20</v>
      </c>
      <c r="O402" t="s">
        <v>21</v>
      </c>
    </row>
    <row r="403" spans="1:15">
      <c r="A403" t="s">
        <v>449</v>
      </c>
      <c r="B403" t="s">
        <v>17</v>
      </c>
      <c r="C403">
        <v>5.97</v>
      </c>
      <c r="D403">
        <v>4.75</v>
      </c>
      <c r="E403">
        <v>-1.22</v>
      </c>
      <c r="F403" t="s">
        <v>23</v>
      </c>
      <c r="G403">
        <v>4.75</v>
      </c>
      <c r="H403">
        <v>-1.22</v>
      </c>
      <c r="I403" t="s">
        <v>23</v>
      </c>
      <c r="K403">
        <v>0.96433000000000002</v>
      </c>
      <c r="L403">
        <v>0.96433000000000002</v>
      </c>
      <c r="M403" t="s">
        <v>19</v>
      </c>
      <c r="N403" t="s">
        <v>20</v>
      </c>
      <c r="O403" t="s">
        <v>21</v>
      </c>
    </row>
    <row r="404" spans="1:15">
      <c r="A404" t="s">
        <v>450</v>
      </c>
      <c r="B404" t="s">
        <v>17</v>
      </c>
      <c r="C404">
        <v>5.97</v>
      </c>
      <c r="D404">
        <v>4.6500000000000004</v>
      </c>
      <c r="E404">
        <v>-1.0900000000000001</v>
      </c>
      <c r="F404" t="s">
        <v>23</v>
      </c>
      <c r="G404">
        <v>4.6500000000000004</v>
      </c>
      <c r="H404">
        <v>-1.0900000000000001</v>
      </c>
      <c r="I404" t="s">
        <v>23</v>
      </c>
      <c r="J404" t="s">
        <v>73</v>
      </c>
      <c r="K404">
        <v>0.88295999999999997</v>
      </c>
      <c r="L404">
        <v>0.88295999999999997</v>
      </c>
      <c r="M404" t="s">
        <v>19</v>
      </c>
      <c r="N404" t="s">
        <v>20</v>
      </c>
      <c r="O404" t="s">
        <v>21</v>
      </c>
    </row>
    <row r="405" spans="1:15">
      <c r="A405" t="s">
        <v>451</v>
      </c>
      <c r="B405" t="s">
        <v>17</v>
      </c>
      <c r="C405">
        <v>6.69</v>
      </c>
      <c r="D405">
        <v>4.9000000000000004</v>
      </c>
      <c r="E405">
        <v>-0.63900000000000001</v>
      </c>
      <c r="F405" t="s">
        <v>23</v>
      </c>
      <c r="G405">
        <v>4.9000000000000004</v>
      </c>
      <c r="H405">
        <v>-0.63900000000000001</v>
      </c>
      <c r="I405" t="s">
        <v>23</v>
      </c>
      <c r="J405" t="s">
        <v>73</v>
      </c>
      <c r="K405">
        <v>0.79995000000000005</v>
      </c>
      <c r="L405">
        <v>0.79995000000000005</v>
      </c>
      <c r="M405" t="s">
        <v>19</v>
      </c>
      <c r="N405" t="s">
        <v>20</v>
      </c>
      <c r="O405" t="s">
        <v>21</v>
      </c>
    </row>
    <row r="406" spans="1:15">
      <c r="A406" t="s">
        <v>452</v>
      </c>
      <c r="B406" t="s">
        <v>17</v>
      </c>
      <c r="C406">
        <v>6.73</v>
      </c>
      <c r="D406">
        <v>4.76</v>
      </c>
      <c r="E406">
        <v>-1.2</v>
      </c>
      <c r="F406" t="s">
        <v>23</v>
      </c>
      <c r="G406">
        <v>4.76</v>
      </c>
      <c r="H406">
        <v>-1.2</v>
      </c>
      <c r="I406" t="s">
        <v>23</v>
      </c>
      <c r="J406" t="s">
        <v>73</v>
      </c>
      <c r="K406">
        <v>0.94135000000000002</v>
      </c>
      <c r="L406">
        <v>0.94135000000000002</v>
      </c>
      <c r="M406" t="s">
        <v>19</v>
      </c>
      <c r="N406" t="s">
        <v>20</v>
      </c>
      <c r="O406" t="s">
        <v>21</v>
      </c>
    </row>
    <row r="407" spans="1:15">
      <c r="A407" t="s">
        <v>453</v>
      </c>
      <c r="B407" t="s">
        <v>17</v>
      </c>
      <c r="C407">
        <v>6.9</v>
      </c>
      <c r="D407">
        <v>4.8</v>
      </c>
      <c r="E407">
        <v>-0.4</v>
      </c>
      <c r="F407" t="s">
        <v>18</v>
      </c>
      <c r="G407">
        <v>4.8</v>
      </c>
      <c r="H407">
        <v>-0.4</v>
      </c>
      <c r="I407" t="s">
        <v>18</v>
      </c>
      <c r="J407" t="s">
        <v>73</v>
      </c>
      <c r="K407">
        <v>0.96311999999999998</v>
      </c>
      <c r="L407">
        <v>0.96311999999999998</v>
      </c>
      <c r="M407" t="s">
        <v>19</v>
      </c>
      <c r="N407" t="s">
        <v>20</v>
      </c>
      <c r="O407" t="s">
        <v>21</v>
      </c>
    </row>
    <row r="408" spans="1:15">
      <c r="A408" t="s">
        <v>454</v>
      </c>
      <c r="B408" t="s">
        <v>17</v>
      </c>
      <c r="C408">
        <v>7</v>
      </c>
      <c r="D408">
        <v>4.8</v>
      </c>
      <c r="E408">
        <v>-0.4</v>
      </c>
      <c r="F408" t="s">
        <v>18</v>
      </c>
      <c r="G408">
        <v>4.8</v>
      </c>
      <c r="H408">
        <v>-0.4</v>
      </c>
      <c r="I408" t="s">
        <v>18</v>
      </c>
      <c r="K408">
        <v>0.96284999999999998</v>
      </c>
      <c r="L408">
        <v>0.96284999999999998</v>
      </c>
      <c r="M408" t="s">
        <v>19</v>
      </c>
      <c r="N408" t="s">
        <v>20</v>
      </c>
      <c r="O408" t="s">
        <v>21</v>
      </c>
    </row>
    <row r="409" spans="1:15">
      <c r="A409" t="s">
        <v>455</v>
      </c>
      <c r="B409" t="s">
        <v>17</v>
      </c>
      <c r="C409">
        <v>7.2</v>
      </c>
      <c r="D409">
        <v>4.8</v>
      </c>
      <c r="E409">
        <v>-0.4</v>
      </c>
      <c r="F409" t="s">
        <v>23</v>
      </c>
      <c r="G409">
        <v>4.8</v>
      </c>
      <c r="H409">
        <v>-0.4</v>
      </c>
      <c r="I409" t="s">
        <v>23</v>
      </c>
      <c r="J409" t="s">
        <v>73</v>
      </c>
      <c r="K409">
        <v>0.95679999999999998</v>
      </c>
      <c r="L409">
        <v>0.95679999999999998</v>
      </c>
      <c r="M409" t="s">
        <v>19</v>
      </c>
      <c r="N409" t="s">
        <v>20</v>
      </c>
      <c r="O409" t="s">
        <v>21</v>
      </c>
    </row>
    <row r="410" spans="1:15">
      <c r="A410" t="s">
        <v>456</v>
      </c>
      <c r="B410" t="s">
        <v>17</v>
      </c>
      <c r="C410">
        <v>7.2</v>
      </c>
      <c r="D410">
        <v>4.75</v>
      </c>
      <c r="E410">
        <v>-0.81</v>
      </c>
      <c r="F410" t="s">
        <v>23</v>
      </c>
      <c r="G410">
        <v>4.75</v>
      </c>
      <c r="H410">
        <v>-0.81</v>
      </c>
      <c r="I410" t="s">
        <v>23</v>
      </c>
      <c r="K410">
        <v>0.96442000000000005</v>
      </c>
      <c r="L410">
        <v>0.96442000000000005</v>
      </c>
      <c r="M410" t="s">
        <v>19</v>
      </c>
      <c r="N410" t="s">
        <v>20</v>
      </c>
      <c r="O410" t="s">
        <v>21</v>
      </c>
    </row>
    <row r="411" spans="1:15">
      <c r="A411" t="s">
        <v>457</v>
      </c>
      <c r="B411" t="s">
        <v>17</v>
      </c>
      <c r="C411">
        <v>7.34</v>
      </c>
      <c r="D411">
        <v>4.79</v>
      </c>
      <c r="E411">
        <v>-1.0900000000000001</v>
      </c>
      <c r="F411" t="s">
        <v>23</v>
      </c>
      <c r="G411">
        <v>4.79</v>
      </c>
      <c r="H411">
        <v>-1.0900000000000001</v>
      </c>
      <c r="I411" t="s">
        <v>23</v>
      </c>
      <c r="K411">
        <v>0.96387</v>
      </c>
      <c r="L411">
        <v>0.96387</v>
      </c>
      <c r="M411" t="s">
        <v>19</v>
      </c>
      <c r="N411" t="s">
        <v>20</v>
      </c>
      <c r="O411" t="s">
        <v>21</v>
      </c>
    </row>
    <row r="412" spans="1:15">
      <c r="A412" t="s">
        <v>458</v>
      </c>
      <c r="B412" t="s">
        <v>17</v>
      </c>
      <c r="C412">
        <v>7.6</v>
      </c>
      <c r="D412">
        <v>4.8</v>
      </c>
      <c r="E412">
        <v>-0.4</v>
      </c>
      <c r="F412" t="s">
        <v>23</v>
      </c>
      <c r="G412">
        <v>4.8</v>
      </c>
      <c r="H412">
        <v>-0.4</v>
      </c>
      <c r="I412" t="s">
        <v>23</v>
      </c>
      <c r="J412" t="s">
        <v>73</v>
      </c>
      <c r="K412">
        <v>0.95530000000000004</v>
      </c>
      <c r="L412">
        <v>0.95530000000000004</v>
      </c>
      <c r="M412" t="s">
        <v>19</v>
      </c>
      <c r="N412" t="s">
        <v>20</v>
      </c>
      <c r="O412" t="s">
        <v>21</v>
      </c>
    </row>
    <row r="413" spans="1:15">
      <c r="A413" t="s">
        <v>459</v>
      </c>
      <c r="B413" t="s">
        <v>17</v>
      </c>
      <c r="C413">
        <v>8.11</v>
      </c>
      <c r="D413">
        <v>4.75</v>
      </c>
      <c r="E413">
        <v>-1.32</v>
      </c>
      <c r="F413" t="s">
        <v>23</v>
      </c>
      <c r="G413">
        <v>4.75</v>
      </c>
      <c r="H413">
        <v>-1.32</v>
      </c>
      <c r="I413" t="s">
        <v>23</v>
      </c>
      <c r="J413" t="s">
        <v>73</v>
      </c>
      <c r="K413">
        <v>0.96175999999999995</v>
      </c>
      <c r="L413">
        <v>0.96175999999999995</v>
      </c>
      <c r="M413" t="s">
        <v>19</v>
      </c>
      <c r="N413" t="s">
        <v>20</v>
      </c>
      <c r="O413" t="s">
        <v>21</v>
      </c>
    </row>
    <row r="414" spans="1:15">
      <c r="A414" t="s">
        <v>460</v>
      </c>
      <c r="B414" t="s">
        <v>17</v>
      </c>
      <c r="C414">
        <v>8.4</v>
      </c>
      <c r="D414">
        <v>4.6900000000000004</v>
      </c>
      <c r="E414">
        <v>0.94</v>
      </c>
      <c r="F414" t="s">
        <v>23</v>
      </c>
      <c r="G414">
        <v>4.6900000000000004</v>
      </c>
      <c r="H414">
        <v>-0.94</v>
      </c>
      <c r="I414" t="s">
        <v>23</v>
      </c>
      <c r="J414" t="s">
        <v>73</v>
      </c>
      <c r="K414">
        <v>0.59516000000000002</v>
      </c>
      <c r="L414">
        <v>0.81706999999999996</v>
      </c>
      <c r="M414" t="s">
        <v>19</v>
      </c>
      <c r="N414" t="s">
        <v>24</v>
      </c>
      <c r="O414" t="s">
        <v>25</v>
      </c>
    </row>
    <row r="415" spans="1:15">
      <c r="A415" t="s">
        <v>461</v>
      </c>
      <c r="B415" t="s">
        <v>17</v>
      </c>
      <c r="C415">
        <v>8.5500000000000007</v>
      </c>
      <c r="D415">
        <v>4.75</v>
      </c>
      <c r="E415">
        <v>-1.17</v>
      </c>
      <c r="F415" t="s">
        <v>23</v>
      </c>
      <c r="G415">
        <v>4.75</v>
      </c>
      <c r="H415">
        <v>-1.17</v>
      </c>
      <c r="I415" t="s">
        <v>23</v>
      </c>
      <c r="J415" t="s">
        <v>73</v>
      </c>
      <c r="K415">
        <v>0.95518000000000003</v>
      </c>
      <c r="L415">
        <v>0.95518000000000003</v>
      </c>
      <c r="M415" t="s">
        <v>19</v>
      </c>
      <c r="N415" t="s">
        <v>20</v>
      </c>
      <c r="O415" t="s">
        <v>21</v>
      </c>
    </row>
    <row r="416" spans="1:15">
      <c r="A416" t="s">
        <v>462</v>
      </c>
      <c r="B416" t="s">
        <v>17</v>
      </c>
      <c r="C416">
        <v>8.56</v>
      </c>
      <c r="D416">
        <v>4.75</v>
      </c>
      <c r="E416">
        <v>-1.32</v>
      </c>
      <c r="F416" t="s">
        <v>23</v>
      </c>
      <c r="G416">
        <v>4.75</v>
      </c>
      <c r="H416">
        <v>-1.32</v>
      </c>
      <c r="I416" t="s">
        <v>23</v>
      </c>
      <c r="J416" t="s">
        <v>73</v>
      </c>
      <c r="K416">
        <v>0.96396000000000004</v>
      </c>
      <c r="L416">
        <v>0.96396000000000004</v>
      </c>
      <c r="M416" t="s">
        <v>19</v>
      </c>
      <c r="N416" t="s">
        <v>20</v>
      </c>
      <c r="O416" t="s">
        <v>21</v>
      </c>
    </row>
    <row r="417" spans="1:15">
      <c r="A417" t="s">
        <v>463</v>
      </c>
      <c r="B417" t="s">
        <v>17</v>
      </c>
      <c r="C417">
        <v>8.8000000000000007</v>
      </c>
      <c r="D417">
        <v>4.8</v>
      </c>
      <c r="E417">
        <v>1</v>
      </c>
      <c r="G417">
        <v>4.8</v>
      </c>
      <c r="H417">
        <v>1</v>
      </c>
      <c r="J417" t="s">
        <v>73</v>
      </c>
      <c r="K417">
        <v>0.92422000000000004</v>
      </c>
      <c r="L417">
        <v>0.92422000000000004</v>
      </c>
      <c r="M417" t="s">
        <v>19</v>
      </c>
      <c r="N417" t="s">
        <v>20</v>
      </c>
      <c r="O417" t="s">
        <v>21</v>
      </c>
    </row>
    <row r="418" spans="1:15">
      <c r="A418" t="s">
        <v>464</v>
      </c>
      <c r="B418" t="s">
        <v>17</v>
      </c>
      <c r="C418">
        <v>8.8000000000000007</v>
      </c>
      <c r="D418">
        <v>4.8</v>
      </c>
      <c r="E418">
        <v>-0.4</v>
      </c>
      <c r="F418" t="s">
        <v>18</v>
      </c>
      <c r="G418">
        <v>4.8</v>
      </c>
      <c r="H418">
        <v>-0.4</v>
      </c>
      <c r="I418" t="s">
        <v>18</v>
      </c>
      <c r="J418" t="s">
        <v>73</v>
      </c>
      <c r="K418">
        <v>0.97058999999999995</v>
      </c>
      <c r="L418">
        <v>0.97058999999999995</v>
      </c>
      <c r="M418" t="s">
        <v>19</v>
      </c>
      <c r="N418" t="s">
        <v>20</v>
      </c>
      <c r="O418" t="s">
        <v>21</v>
      </c>
    </row>
    <row r="419" spans="1:15">
      <c r="A419" t="s">
        <v>465</v>
      </c>
      <c r="B419" t="s">
        <v>17</v>
      </c>
      <c r="C419">
        <v>9</v>
      </c>
      <c r="D419">
        <v>4.75</v>
      </c>
      <c r="E419">
        <v>-0.7</v>
      </c>
      <c r="F419" t="s">
        <v>23</v>
      </c>
      <c r="G419">
        <v>4.75</v>
      </c>
      <c r="H419">
        <v>-0.7</v>
      </c>
      <c r="I419" t="s">
        <v>23</v>
      </c>
      <c r="J419" t="s">
        <v>73</v>
      </c>
      <c r="K419">
        <v>0.95864000000000005</v>
      </c>
      <c r="L419">
        <v>0.95864000000000005</v>
      </c>
      <c r="M419" t="s">
        <v>19</v>
      </c>
      <c r="N419" t="s">
        <v>20</v>
      </c>
      <c r="O419" t="s">
        <v>21</v>
      </c>
    </row>
    <row r="420" spans="1:15">
      <c r="A420" t="s">
        <v>466</v>
      </c>
      <c r="B420" t="s">
        <v>17</v>
      </c>
      <c r="C420">
        <v>9.3000000000000007</v>
      </c>
      <c r="D420">
        <v>4.6900000000000004</v>
      </c>
      <c r="E420">
        <v>0.88</v>
      </c>
      <c r="F420" t="s">
        <v>18</v>
      </c>
      <c r="G420">
        <v>4.6900000000000004</v>
      </c>
      <c r="H420">
        <v>-0.88</v>
      </c>
      <c r="I420" t="s">
        <v>18</v>
      </c>
      <c r="J420" t="s">
        <v>73</v>
      </c>
      <c r="K420">
        <v>0.67650999999999994</v>
      </c>
      <c r="L420">
        <v>0.99495</v>
      </c>
      <c r="M420" t="s">
        <v>19</v>
      </c>
      <c r="N420" t="s">
        <v>24</v>
      </c>
      <c r="O420" t="s">
        <v>25</v>
      </c>
    </row>
    <row r="421" spans="1:15">
      <c r="A421" t="s">
        <v>467</v>
      </c>
      <c r="B421" t="s">
        <v>17</v>
      </c>
      <c r="C421">
        <v>9.4</v>
      </c>
      <c r="D421">
        <v>4.6900000000000004</v>
      </c>
      <c r="E421">
        <v>0.84</v>
      </c>
      <c r="F421" t="s">
        <v>18</v>
      </c>
      <c r="G421">
        <v>4.6900000000000004</v>
      </c>
      <c r="H421">
        <v>-0.84</v>
      </c>
      <c r="I421" t="s">
        <v>18</v>
      </c>
      <c r="J421" t="s">
        <v>73</v>
      </c>
      <c r="K421">
        <v>0.38213999999999998</v>
      </c>
      <c r="L421">
        <v>0.99894000000000005</v>
      </c>
      <c r="M421" t="s">
        <v>19</v>
      </c>
      <c r="N421" t="s">
        <v>24</v>
      </c>
      <c r="O421" t="s">
        <v>25</v>
      </c>
    </row>
    <row r="422" spans="1:15">
      <c r="A422" t="s">
        <v>468</v>
      </c>
      <c r="B422" t="s">
        <v>17</v>
      </c>
      <c r="C422">
        <v>9.6999999999999993</v>
      </c>
      <c r="D422">
        <v>4.6900000000000004</v>
      </c>
      <c r="E422">
        <v>0.85</v>
      </c>
      <c r="F422" t="s">
        <v>23</v>
      </c>
      <c r="G422">
        <v>4.6900000000000004</v>
      </c>
      <c r="H422">
        <v>-0.85</v>
      </c>
      <c r="I422" t="s">
        <v>23</v>
      </c>
      <c r="J422" t="s">
        <v>73</v>
      </c>
      <c r="K422">
        <v>0.37352999999999997</v>
      </c>
      <c r="L422">
        <v>0.99682999999999999</v>
      </c>
      <c r="M422" t="s">
        <v>19</v>
      </c>
      <c r="N422" t="s">
        <v>24</v>
      </c>
      <c r="O422" t="s">
        <v>25</v>
      </c>
    </row>
    <row r="423" spans="1:15">
      <c r="A423" t="s">
        <v>469</v>
      </c>
      <c r="B423" t="s">
        <v>17</v>
      </c>
      <c r="C423">
        <v>13.4</v>
      </c>
      <c r="D423">
        <v>4.6900000000000004</v>
      </c>
      <c r="E423">
        <v>0.82</v>
      </c>
      <c r="F423" t="s">
        <v>18</v>
      </c>
      <c r="G423">
        <v>4.6900000000000004</v>
      </c>
      <c r="H423">
        <v>0.82</v>
      </c>
      <c r="I423" t="s">
        <v>18</v>
      </c>
      <c r="J423" t="s">
        <v>73</v>
      </c>
      <c r="K423">
        <v>0.82279999999999998</v>
      </c>
      <c r="L423">
        <v>0.82279999999999998</v>
      </c>
      <c r="M423" t="s">
        <v>19</v>
      </c>
      <c r="N423" t="s">
        <v>20</v>
      </c>
      <c r="O423" t="s">
        <v>21</v>
      </c>
    </row>
    <row r="424" spans="1:15">
      <c r="A424" t="s">
        <v>470</v>
      </c>
      <c r="B424" t="s">
        <v>17</v>
      </c>
      <c r="C424">
        <v>15.9</v>
      </c>
      <c r="D424">
        <v>4.6900000000000004</v>
      </c>
      <c r="E424">
        <v>0.8</v>
      </c>
      <c r="F424" t="s">
        <v>23</v>
      </c>
      <c r="G424">
        <v>4.6900000000000004</v>
      </c>
      <c r="H424">
        <v>-0.8</v>
      </c>
      <c r="I424" t="s">
        <v>23</v>
      </c>
      <c r="J424" t="s">
        <v>73</v>
      </c>
      <c r="K424">
        <v>0.43786999999999998</v>
      </c>
      <c r="L424">
        <v>0.99924999999999997</v>
      </c>
      <c r="M424" t="s">
        <v>19</v>
      </c>
      <c r="N424" t="s">
        <v>24</v>
      </c>
      <c r="O424" t="s">
        <v>25</v>
      </c>
    </row>
    <row r="425" spans="1:15">
      <c r="A425" t="s">
        <v>471</v>
      </c>
      <c r="B425" t="s">
        <v>17</v>
      </c>
      <c r="C425">
        <v>17.7</v>
      </c>
      <c r="D425">
        <v>4.6900000000000004</v>
      </c>
      <c r="E425">
        <v>0.72</v>
      </c>
      <c r="F425" t="s">
        <v>18</v>
      </c>
      <c r="G425">
        <v>4.5492999999999997</v>
      </c>
      <c r="H425">
        <v>0.73728000000000005</v>
      </c>
      <c r="I425" t="s">
        <v>18</v>
      </c>
      <c r="J425" t="s">
        <v>73</v>
      </c>
      <c r="K425">
        <v>0.46804000000000001</v>
      </c>
      <c r="L425">
        <v>0.47365000000000002</v>
      </c>
      <c r="M425" t="s">
        <v>104</v>
      </c>
      <c r="N425" t="s">
        <v>24</v>
      </c>
      <c r="O425" t="s">
        <v>42</v>
      </c>
    </row>
    <row r="426" spans="1:15">
      <c r="A426" t="s">
        <v>472</v>
      </c>
      <c r="B426" t="s">
        <v>17</v>
      </c>
      <c r="C426">
        <v>18.2</v>
      </c>
      <c r="D426">
        <v>4.6900000000000004</v>
      </c>
      <c r="E426">
        <v>0.84</v>
      </c>
      <c r="F426" t="s">
        <v>18</v>
      </c>
      <c r="G426">
        <v>4.6900000000000004</v>
      </c>
      <c r="H426">
        <v>-0.84</v>
      </c>
      <c r="I426" t="s">
        <v>18</v>
      </c>
      <c r="J426" t="s">
        <v>73</v>
      </c>
      <c r="K426">
        <v>0.32905000000000001</v>
      </c>
      <c r="L426">
        <v>0.99695</v>
      </c>
      <c r="M426" t="s">
        <v>19</v>
      </c>
      <c r="N426" t="s">
        <v>24</v>
      </c>
      <c r="O426" t="s">
        <v>25</v>
      </c>
    </row>
    <row r="427" spans="1:15">
      <c r="A427" t="s">
        <v>473</v>
      </c>
      <c r="B427" t="s">
        <v>17</v>
      </c>
      <c r="C427">
        <v>21.1</v>
      </c>
      <c r="D427">
        <v>4.3499999999999996</v>
      </c>
      <c r="E427">
        <v>-0.8</v>
      </c>
      <c r="F427" t="s">
        <v>23</v>
      </c>
      <c r="G427">
        <v>4.3499999999999996</v>
      </c>
      <c r="H427">
        <v>-0.8</v>
      </c>
      <c r="I427" t="s">
        <v>23</v>
      </c>
      <c r="J427" t="s">
        <v>73</v>
      </c>
      <c r="K427">
        <v>0.77302999999999999</v>
      </c>
      <c r="L427">
        <v>0.77302999999999999</v>
      </c>
      <c r="M427" t="s">
        <v>19</v>
      </c>
      <c r="N427" t="s">
        <v>20</v>
      </c>
      <c r="O427" t="s">
        <v>21</v>
      </c>
    </row>
    <row r="428" spans="1:15">
      <c r="A428" t="s">
        <v>474</v>
      </c>
      <c r="B428" t="s">
        <v>17</v>
      </c>
      <c r="C428">
        <v>2.39</v>
      </c>
      <c r="D428">
        <v>4.84</v>
      </c>
      <c r="E428">
        <v>-0.44</v>
      </c>
      <c r="F428" t="s">
        <v>23</v>
      </c>
      <c r="G428">
        <v>4.84</v>
      </c>
      <c r="H428">
        <v>-0.44</v>
      </c>
      <c r="I428" t="s">
        <v>23</v>
      </c>
      <c r="K428">
        <v>0.88171999999999995</v>
      </c>
      <c r="L428">
        <v>0.88171999999999995</v>
      </c>
      <c r="M428" t="s">
        <v>19</v>
      </c>
      <c r="N428" t="s">
        <v>20</v>
      </c>
      <c r="O428" t="s">
        <v>21</v>
      </c>
    </row>
    <row r="429" spans="1:15">
      <c r="A429" t="s">
        <v>475</v>
      </c>
      <c r="B429" t="s">
        <v>17</v>
      </c>
      <c r="C429">
        <v>2.5</v>
      </c>
      <c r="D429">
        <v>2.4300000000000002</v>
      </c>
      <c r="E429">
        <v>179.56</v>
      </c>
      <c r="F429" t="s">
        <v>23</v>
      </c>
      <c r="G429">
        <v>2.4300000000000002</v>
      </c>
      <c r="H429">
        <v>179.56</v>
      </c>
      <c r="I429" t="s">
        <v>23</v>
      </c>
      <c r="K429">
        <v>0.95438000000000001</v>
      </c>
      <c r="L429">
        <v>0.95438000000000001</v>
      </c>
      <c r="M429" t="s">
        <v>19</v>
      </c>
      <c r="N429" t="s">
        <v>20</v>
      </c>
      <c r="O429" t="s">
        <v>21</v>
      </c>
    </row>
    <row r="430" spans="1:15">
      <c r="A430" t="s">
        <v>476</v>
      </c>
      <c r="B430" t="s">
        <v>17</v>
      </c>
      <c r="C430">
        <v>2.62</v>
      </c>
      <c r="D430">
        <v>4.7699999999999996</v>
      </c>
      <c r="E430">
        <v>-1.08</v>
      </c>
      <c r="F430" t="s">
        <v>23</v>
      </c>
      <c r="G430">
        <v>4.7699999999999996</v>
      </c>
      <c r="H430">
        <v>-1.08</v>
      </c>
      <c r="I430" t="s">
        <v>23</v>
      </c>
      <c r="K430">
        <v>0.96597</v>
      </c>
      <c r="L430">
        <v>0.96597</v>
      </c>
      <c r="M430" t="s">
        <v>19</v>
      </c>
      <c r="N430" t="s">
        <v>20</v>
      </c>
      <c r="O430" t="s">
        <v>21</v>
      </c>
    </row>
    <row r="431" spans="1:15">
      <c r="A431" t="s">
        <v>477</v>
      </c>
      <c r="B431" t="s">
        <v>17</v>
      </c>
      <c r="C431">
        <v>2.68</v>
      </c>
      <c r="D431">
        <v>2.4700000000000002</v>
      </c>
      <c r="E431">
        <v>179.43</v>
      </c>
      <c r="F431" t="s">
        <v>23</v>
      </c>
      <c r="G431">
        <v>2.38</v>
      </c>
      <c r="H431">
        <v>179.44</v>
      </c>
      <c r="I431" t="s">
        <v>23</v>
      </c>
      <c r="K431">
        <v>0.42759999999999998</v>
      </c>
      <c r="L431">
        <v>0.95637000000000005</v>
      </c>
      <c r="M431" t="s">
        <v>19</v>
      </c>
      <c r="N431" t="s">
        <v>24</v>
      </c>
      <c r="O431" t="s">
        <v>42</v>
      </c>
    </row>
    <row r="432" spans="1:15">
      <c r="A432" t="s">
        <v>478</v>
      </c>
      <c r="B432" t="s">
        <v>17</v>
      </c>
      <c r="C432">
        <v>2.69</v>
      </c>
      <c r="D432">
        <v>2.37</v>
      </c>
      <c r="E432">
        <v>179.42</v>
      </c>
      <c r="F432" t="s">
        <v>23</v>
      </c>
      <c r="G432">
        <v>2.37</v>
      </c>
      <c r="H432">
        <v>179.42</v>
      </c>
      <c r="I432" t="s">
        <v>23</v>
      </c>
      <c r="K432">
        <v>0.95867999999999998</v>
      </c>
      <c r="L432">
        <v>0.95867999999999998</v>
      </c>
      <c r="M432" t="s">
        <v>19</v>
      </c>
      <c r="N432" t="s">
        <v>20</v>
      </c>
      <c r="O432" t="s">
        <v>21</v>
      </c>
    </row>
    <row r="433" spans="1:15">
      <c r="A433" t="s">
        <v>479</v>
      </c>
      <c r="B433" t="s">
        <v>17</v>
      </c>
      <c r="C433">
        <v>2.7</v>
      </c>
      <c r="D433">
        <v>4.7699999999999996</v>
      </c>
      <c r="E433">
        <v>-1.08</v>
      </c>
      <c r="F433" t="s">
        <v>23</v>
      </c>
      <c r="G433">
        <v>4.7699999999999996</v>
      </c>
      <c r="H433">
        <v>-1.08</v>
      </c>
      <c r="I433" t="s">
        <v>23</v>
      </c>
      <c r="K433">
        <v>0.96621000000000001</v>
      </c>
      <c r="L433">
        <v>0.96621000000000001</v>
      </c>
      <c r="M433" t="s">
        <v>19</v>
      </c>
      <c r="N433" t="s">
        <v>20</v>
      </c>
      <c r="O433" t="s">
        <v>21</v>
      </c>
    </row>
    <row r="434" spans="1:15">
      <c r="A434" t="s">
        <v>480</v>
      </c>
      <c r="B434" t="s">
        <v>17</v>
      </c>
      <c r="C434">
        <v>2.7</v>
      </c>
      <c r="D434">
        <v>2.37</v>
      </c>
      <c r="E434">
        <v>179.43</v>
      </c>
      <c r="F434" t="s">
        <v>23</v>
      </c>
      <c r="G434">
        <v>2.37</v>
      </c>
      <c r="H434">
        <v>179.43</v>
      </c>
      <c r="I434" t="s">
        <v>23</v>
      </c>
      <c r="K434">
        <v>0.95093000000000005</v>
      </c>
      <c r="L434">
        <v>0.95093000000000005</v>
      </c>
      <c r="M434" t="s">
        <v>19</v>
      </c>
      <c r="N434" t="s">
        <v>20</v>
      </c>
      <c r="O434" t="s">
        <v>21</v>
      </c>
    </row>
    <row r="435" spans="1:15">
      <c r="A435" t="s">
        <v>481</v>
      </c>
      <c r="B435" t="s">
        <v>17</v>
      </c>
      <c r="C435">
        <v>2.83</v>
      </c>
      <c r="D435">
        <v>4.851</v>
      </c>
      <c r="E435">
        <v>1.4430000000000001</v>
      </c>
      <c r="F435" t="s">
        <v>23</v>
      </c>
      <c r="G435">
        <v>4.851</v>
      </c>
      <c r="H435">
        <v>1.4430000000000001</v>
      </c>
      <c r="I435" t="s">
        <v>23</v>
      </c>
      <c r="K435">
        <v>0.94608999999999999</v>
      </c>
      <c r="L435">
        <v>0.94608999999999999</v>
      </c>
      <c r="M435" t="s">
        <v>19</v>
      </c>
      <c r="N435" t="s">
        <v>20</v>
      </c>
      <c r="O435" t="s">
        <v>21</v>
      </c>
    </row>
    <row r="436" spans="1:15">
      <c r="A436" t="s">
        <v>482</v>
      </c>
      <c r="B436" t="s">
        <v>17</v>
      </c>
      <c r="C436">
        <v>2.93</v>
      </c>
      <c r="D436">
        <v>4.9740000000000002</v>
      </c>
      <c r="E436">
        <v>1.151</v>
      </c>
      <c r="F436" t="s">
        <v>23</v>
      </c>
      <c r="G436">
        <v>4.9740000000000002</v>
      </c>
      <c r="H436">
        <v>1.151</v>
      </c>
      <c r="I436" t="s">
        <v>23</v>
      </c>
      <c r="K436">
        <v>0.95589999999999997</v>
      </c>
      <c r="L436">
        <v>0.95589999999999997</v>
      </c>
      <c r="M436" t="s">
        <v>19</v>
      </c>
      <c r="N436" t="s">
        <v>20</v>
      </c>
      <c r="O436" t="s">
        <v>21</v>
      </c>
    </row>
    <row r="437" spans="1:15">
      <c r="A437" t="s">
        <v>483</v>
      </c>
      <c r="B437" t="s">
        <v>17</v>
      </c>
      <c r="C437">
        <v>2.93</v>
      </c>
      <c r="D437">
        <v>4.8099999999999996</v>
      </c>
      <c r="E437">
        <v>-0.43</v>
      </c>
      <c r="F437" t="s">
        <v>23</v>
      </c>
      <c r="G437">
        <v>4.8099999999999996</v>
      </c>
      <c r="H437">
        <v>-0.43</v>
      </c>
      <c r="I437" t="s">
        <v>23</v>
      </c>
      <c r="K437">
        <v>0.75917000000000001</v>
      </c>
      <c r="L437">
        <v>0.75917000000000001</v>
      </c>
      <c r="M437" t="s">
        <v>19</v>
      </c>
      <c r="N437" t="s">
        <v>20</v>
      </c>
      <c r="O437" t="s">
        <v>21</v>
      </c>
    </row>
    <row r="438" spans="1:15">
      <c r="A438" t="s">
        <v>484</v>
      </c>
      <c r="B438" t="s">
        <v>17</v>
      </c>
      <c r="C438">
        <v>2.94</v>
      </c>
      <c r="D438">
        <v>4.8470000000000004</v>
      </c>
      <c r="E438">
        <v>1.4119999999999999</v>
      </c>
      <c r="F438" t="s">
        <v>23</v>
      </c>
      <c r="G438">
        <v>4.8470000000000004</v>
      </c>
      <c r="H438">
        <v>1.4119999999999999</v>
      </c>
      <c r="I438" t="s">
        <v>23</v>
      </c>
      <c r="K438">
        <v>0.94877</v>
      </c>
      <c r="L438">
        <v>0.94877</v>
      </c>
      <c r="M438" t="s">
        <v>19</v>
      </c>
      <c r="N438" t="s">
        <v>20</v>
      </c>
      <c r="O438" t="s">
        <v>21</v>
      </c>
    </row>
    <row r="439" spans="1:15">
      <c r="A439" t="s">
        <v>485</v>
      </c>
      <c r="B439" t="s">
        <v>17</v>
      </c>
      <c r="C439">
        <v>2.97</v>
      </c>
      <c r="D439">
        <v>4.8</v>
      </c>
      <c r="E439">
        <v>-0.42</v>
      </c>
      <c r="F439" t="s">
        <v>18</v>
      </c>
      <c r="G439">
        <v>4.8</v>
      </c>
      <c r="H439">
        <v>-0.42</v>
      </c>
      <c r="I439" t="s">
        <v>18</v>
      </c>
      <c r="K439">
        <v>0.85575000000000001</v>
      </c>
      <c r="L439">
        <v>0.85575000000000001</v>
      </c>
      <c r="M439" t="s">
        <v>19</v>
      </c>
      <c r="N439" t="s">
        <v>20</v>
      </c>
      <c r="O439" t="s">
        <v>21</v>
      </c>
    </row>
    <row r="440" spans="1:15">
      <c r="A440" t="s">
        <v>486</v>
      </c>
      <c r="B440" t="s">
        <v>17</v>
      </c>
      <c r="C440">
        <v>3</v>
      </c>
      <c r="D440">
        <v>2.41</v>
      </c>
      <c r="E440">
        <v>179.44</v>
      </c>
      <c r="F440" t="s">
        <v>23</v>
      </c>
      <c r="G440">
        <v>2.41</v>
      </c>
      <c r="H440">
        <v>179.44</v>
      </c>
      <c r="I440" t="s">
        <v>23</v>
      </c>
      <c r="K440">
        <v>0.81740000000000002</v>
      </c>
      <c r="L440">
        <v>0.81740000000000002</v>
      </c>
      <c r="M440" t="s">
        <v>19</v>
      </c>
      <c r="N440" t="s">
        <v>20</v>
      </c>
      <c r="O440" t="s">
        <v>21</v>
      </c>
    </row>
    <row r="441" spans="1:15">
      <c r="A441" t="s">
        <v>487</v>
      </c>
      <c r="B441" t="s">
        <v>17</v>
      </c>
      <c r="C441">
        <v>3.09</v>
      </c>
      <c r="D441">
        <v>2.44</v>
      </c>
      <c r="E441">
        <v>179.75</v>
      </c>
      <c r="F441" t="s">
        <v>23</v>
      </c>
      <c r="G441">
        <v>2.44</v>
      </c>
      <c r="H441">
        <v>179.75</v>
      </c>
      <c r="I441" t="s">
        <v>23</v>
      </c>
      <c r="K441">
        <v>0.95589999999999997</v>
      </c>
      <c r="L441">
        <v>0.95589999999999997</v>
      </c>
      <c r="M441" t="s">
        <v>19</v>
      </c>
      <c r="N441" t="s">
        <v>20</v>
      </c>
      <c r="O441" t="s">
        <v>21</v>
      </c>
    </row>
    <row r="442" spans="1:15">
      <c r="A442" t="s">
        <v>488</v>
      </c>
      <c r="B442" t="s">
        <v>17</v>
      </c>
      <c r="C442">
        <v>3.1</v>
      </c>
      <c r="D442">
        <v>4.72</v>
      </c>
      <c r="E442">
        <v>-0.88</v>
      </c>
      <c r="F442" t="s">
        <v>23</v>
      </c>
      <c r="G442">
        <v>4.72</v>
      </c>
      <c r="H442">
        <v>-0.88</v>
      </c>
      <c r="I442" t="s">
        <v>23</v>
      </c>
      <c r="K442">
        <v>0.81788000000000005</v>
      </c>
      <c r="L442">
        <v>0.81788000000000005</v>
      </c>
      <c r="M442" t="s">
        <v>19</v>
      </c>
      <c r="N442" t="s">
        <v>20</v>
      </c>
      <c r="O442" t="s">
        <v>21</v>
      </c>
    </row>
    <row r="443" spans="1:15" hidden="1">
      <c r="A443" t="s">
        <v>489</v>
      </c>
      <c r="B443" t="s">
        <v>17</v>
      </c>
      <c r="C443">
        <v>3.2</v>
      </c>
      <c r="D443">
        <v>2.37</v>
      </c>
      <c r="E443">
        <v>179.45</v>
      </c>
      <c r="F443" t="s">
        <v>23</v>
      </c>
      <c r="G443">
        <v>4.6660000000000004</v>
      </c>
      <c r="H443">
        <v>-1.0329999999999999</v>
      </c>
      <c r="I443" t="s">
        <v>23</v>
      </c>
      <c r="J443" t="s">
        <v>73</v>
      </c>
      <c r="K443">
        <v>0.31390000000000001</v>
      </c>
      <c r="L443">
        <v>0.43739</v>
      </c>
      <c r="M443" t="s">
        <v>34</v>
      </c>
      <c r="O443" t="s">
        <v>280</v>
      </c>
    </row>
    <row r="444" spans="1:15">
      <c r="A444" t="s">
        <v>490</v>
      </c>
      <c r="B444" t="s">
        <v>17</v>
      </c>
      <c r="C444">
        <v>3.25</v>
      </c>
      <c r="D444">
        <v>4.79</v>
      </c>
      <c r="E444">
        <v>-0.43</v>
      </c>
      <c r="F444" t="s">
        <v>23</v>
      </c>
      <c r="G444">
        <v>4.79</v>
      </c>
      <c r="H444">
        <v>-0.43</v>
      </c>
      <c r="I444" t="s">
        <v>23</v>
      </c>
      <c r="J444" t="s">
        <v>79</v>
      </c>
      <c r="K444">
        <v>0.91908000000000001</v>
      </c>
      <c r="L444">
        <v>0.91908000000000001</v>
      </c>
      <c r="M444" t="s">
        <v>19</v>
      </c>
      <c r="N444" t="s">
        <v>20</v>
      </c>
      <c r="O444" t="s">
        <v>21</v>
      </c>
    </row>
    <row r="445" spans="1:15">
      <c r="A445" t="s">
        <v>491</v>
      </c>
      <c r="B445" t="s">
        <v>17</v>
      </c>
      <c r="C445">
        <v>3.3</v>
      </c>
      <c r="D445">
        <v>4.76</v>
      </c>
      <c r="E445">
        <v>-1.04</v>
      </c>
      <c r="F445" t="s">
        <v>23</v>
      </c>
      <c r="G445">
        <v>4.79</v>
      </c>
      <c r="H445">
        <v>-1.08</v>
      </c>
      <c r="I445" t="s">
        <v>23</v>
      </c>
      <c r="K445">
        <v>0.86204999999999998</v>
      </c>
      <c r="L445">
        <v>0.86707999999999996</v>
      </c>
      <c r="M445" t="s">
        <v>19</v>
      </c>
      <c r="N445" t="s">
        <v>24</v>
      </c>
      <c r="O445" t="s">
        <v>42</v>
      </c>
    </row>
    <row r="446" spans="1:15">
      <c r="A446" t="s">
        <v>492</v>
      </c>
      <c r="B446" t="s">
        <v>17</v>
      </c>
      <c r="C446">
        <v>3.3</v>
      </c>
      <c r="D446">
        <v>2.3530000000000002</v>
      </c>
      <c r="E446">
        <v>179.417</v>
      </c>
      <c r="F446" t="s">
        <v>23</v>
      </c>
      <c r="G446">
        <v>2.3530000000000002</v>
      </c>
      <c r="H446">
        <v>179.417</v>
      </c>
      <c r="I446" t="s">
        <v>23</v>
      </c>
      <c r="K446">
        <v>0.72097</v>
      </c>
      <c r="L446">
        <v>0.72097</v>
      </c>
      <c r="M446" t="s">
        <v>104</v>
      </c>
      <c r="N446" t="s">
        <v>20</v>
      </c>
      <c r="O446" t="s">
        <v>42</v>
      </c>
    </row>
    <row r="447" spans="1:15">
      <c r="A447" t="s">
        <v>493</v>
      </c>
      <c r="B447" t="s">
        <v>17</v>
      </c>
      <c r="C447">
        <v>3.38</v>
      </c>
      <c r="D447">
        <v>2.4180000000000001</v>
      </c>
      <c r="E447">
        <v>179.50399999999999</v>
      </c>
      <c r="F447" t="s">
        <v>23</v>
      </c>
      <c r="G447">
        <v>2.4180000000000001</v>
      </c>
      <c r="H447">
        <v>179.50399999999999</v>
      </c>
      <c r="I447" t="s">
        <v>23</v>
      </c>
      <c r="K447">
        <v>0.88797999999999999</v>
      </c>
      <c r="L447">
        <v>0.88797999999999999</v>
      </c>
      <c r="M447" t="s">
        <v>19</v>
      </c>
      <c r="N447" t="s">
        <v>20</v>
      </c>
      <c r="O447" t="s">
        <v>21</v>
      </c>
    </row>
    <row r="448" spans="1:15">
      <c r="A448" t="s">
        <v>494</v>
      </c>
      <c r="B448" t="s">
        <v>17</v>
      </c>
      <c r="C448">
        <v>3.39</v>
      </c>
      <c r="D448">
        <v>4.82</v>
      </c>
      <c r="E448">
        <v>-1.29</v>
      </c>
      <c r="F448" t="s">
        <v>23</v>
      </c>
      <c r="G448">
        <v>4.82</v>
      </c>
      <c r="H448">
        <v>-1.29</v>
      </c>
      <c r="I448" t="s">
        <v>23</v>
      </c>
      <c r="K448">
        <v>0.85285</v>
      </c>
      <c r="L448">
        <v>0.85285</v>
      </c>
      <c r="M448" t="s">
        <v>19</v>
      </c>
      <c r="N448" t="s">
        <v>20</v>
      </c>
      <c r="O448" t="s">
        <v>21</v>
      </c>
    </row>
    <row r="449" spans="1:15">
      <c r="A449" t="s">
        <v>495</v>
      </c>
      <c r="B449" t="s">
        <v>17</v>
      </c>
      <c r="C449">
        <v>3.4</v>
      </c>
      <c r="D449">
        <v>4.8</v>
      </c>
      <c r="E449">
        <v>-0.42</v>
      </c>
      <c r="F449" t="s">
        <v>23</v>
      </c>
      <c r="G449">
        <v>4.8</v>
      </c>
      <c r="H449">
        <v>-0.42</v>
      </c>
      <c r="I449" t="s">
        <v>23</v>
      </c>
      <c r="K449">
        <v>0.94918999999999998</v>
      </c>
      <c r="L449">
        <v>0.94918999999999998</v>
      </c>
      <c r="M449" t="s">
        <v>19</v>
      </c>
      <c r="N449" t="s">
        <v>20</v>
      </c>
      <c r="O449" t="s">
        <v>21</v>
      </c>
    </row>
    <row r="450" spans="1:15">
      <c r="A450" t="s">
        <v>496</v>
      </c>
      <c r="B450" t="s">
        <v>17</v>
      </c>
      <c r="C450">
        <v>3.43</v>
      </c>
      <c r="D450">
        <v>2.37</v>
      </c>
      <c r="E450">
        <v>179.46</v>
      </c>
      <c r="F450" t="s">
        <v>23</v>
      </c>
      <c r="G450">
        <v>2.37</v>
      </c>
      <c r="H450">
        <v>179.46</v>
      </c>
      <c r="I450" t="s">
        <v>23</v>
      </c>
      <c r="K450">
        <v>0.95062999999999998</v>
      </c>
      <c r="L450">
        <v>0.95062999999999998</v>
      </c>
      <c r="M450" t="s">
        <v>19</v>
      </c>
      <c r="N450" t="s">
        <v>20</v>
      </c>
      <c r="O450" t="s">
        <v>21</v>
      </c>
    </row>
    <row r="451" spans="1:15">
      <c r="A451" t="s">
        <v>497</v>
      </c>
      <c r="B451" t="s">
        <v>17</v>
      </c>
      <c r="C451">
        <v>3.5</v>
      </c>
      <c r="D451">
        <v>2.4</v>
      </c>
      <c r="E451">
        <v>179.2</v>
      </c>
      <c r="F451" t="s">
        <v>23</v>
      </c>
      <c r="G451">
        <v>2.4</v>
      </c>
      <c r="H451">
        <v>179.2</v>
      </c>
      <c r="I451" t="s">
        <v>23</v>
      </c>
      <c r="K451">
        <v>0.94784999999999997</v>
      </c>
      <c r="L451">
        <v>0.94784999999999997</v>
      </c>
      <c r="M451" t="s">
        <v>19</v>
      </c>
      <c r="N451" t="s">
        <v>20</v>
      </c>
      <c r="O451" t="s">
        <v>21</v>
      </c>
    </row>
    <row r="452" spans="1:15">
      <c r="A452" t="s">
        <v>498</v>
      </c>
      <c r="B452" t="s">
        <v>17</v>
      </c>
      <c r="C452">
        <v>3.5</v>
      </c>
      <c r="D452">
        <v>4.82</v>
      </c>
      <c r="E452">
        <v>-0.94</v>
      </c>
      <c r="F452" t="s">
        <v>23</v>
      </c>
      <c r="G452">
        <v>4.82</v>
      </c>
      <c r="H452">
        <v>-0.94</v>
      </c>
      <c r="I452" t="s">
        <v>23</v>
      </c>
      <c r="K452">
        <v>0.95831</v>
      </c>
      <c r="L452">
        <v>0.95831</v>
      </c>
      <c r="M452" t="s">
        <v>19</v>
      </c>
      <c r="N452" t="s">
        <v>20</v>
      </c>
      <c r="O452" t="s">
        <v>21</v>
      </c>
    </row>
    <row r="453" spans="1:15" hidden="1">
      <c r="A453" t="s">
        <v>499</v>
      </c>
      <c r="B453" t="s">
        <v>17</v>
      </c>
      <c r="C453">
        <v>3.5</v>
      </c>
      <c r="D453">
        <v>2.36</v>
      </c>
      <c r="E453">
        <v>179.4</v>
      </c>
      <c r="F453" t="s">
        <v>23</v>
      </c>
      <c r="G453">
        <v>4.5599999999999996</v>
      </c>
      <c r="H453">
        <v>-1.212</v>
      </c>
      <c r="I453" t="s">
        <v>23</v>
      </c>
      <c r="J453" t="s">
        <v>73</v>
      </c>
      <c r="K453">
        <v>0.56245000000000001</v>
      </c>
      <c r="L453">
        <v>0.71511000000000002</v>
      </c>
      <c r="M453" t="s">
        <v>34</v>
      </c>
      <c r="O453" t="s">
        <v>280</v>
      </c>
    </row>
    <row r="454" spans="1:15">
      <c r="A454" t="s">
        <v>500</v>
      </c>
      <c r="B454" t="s">
        <v>17</v>
      </c>
      <c r="C454">
        <v>3.55</v>
      </c>
      <c r="D454">
        <v>2.37</v>
      </c>
      <c r="E454">
        <v>179.44</v>
      </c>
      <c r="F454" t="s">
        <v>23</v>
      </c>
      <c r="G454">
        <v>2.37</v>
      </c>
      <c r="H454">
        <v>179.44</v>
      </c>
      <c r="I454" t="s">
        <v>23</v>
      </c>
      <c r="K454">
        <v>0.95223000000000002</v>
      </c>
      <c r="L454">
        <v>0.95223000000000002</v>
      </c>
      <c r="M454" t="s">
        <v>19</v>
      </c>
      <c r="N454" t="s">
        <v>20</v>
      </c>
      <c r="O454" t="s">
        <v>21</v>
      </c>
    </row>
    <row r="455" spans="1:15">
      <c r="A455" t="s">
        <v>501</v>
      </c>
      <c r="B455" t="s">
        <v>17</v>
      </c>
      <c r="C455">
        <v>3.56</v>
      </c>
      <c r="D455">
        <v>4.82</v>
      </c>
      <c r="E455">
        <v>-0.43</v>
      </c>
      <c r="F455" t="s">
        <v>18</v>
      </c>
      <c r="G455">
        <v>4.82</v>
      </c>
      <c r="H455">
        <v>-0.43</v>
      </c>
      <c r="I455" t="s">
        <v>18</v>
      </c>
      <c r="J455" t="s">
        <v>73</v>
      </c>
      <c r="K455">
        <v>0.84628999999999999</v>
      </c>
      <c r="L455">
        <v>0.84628999999999999</v>
      </c>
      <c r="M455" t="s">
        <v>19</v>
      </c>
      <c r="N455" t="s">
        <v>20</v>
      </c>
      <c r="O455" t="s">
        <v>21</v>
      </c>
    </row>
    <row r="456" spans="1:15">
      <c r="A456" t="s">
        <v>502</v>
      </c>
      <c r="B456" t="s">
        <v>17</v>
      </c>
      <c r="C456">
        <v>3.6</v>
      </c>
      <c r="D456">
        <v>4.79</v>
      </c>
      <c r="E456">
        <v>-0.93</v>
      </c>
      <c r="F456" t="s">
        <v>23</v>
      </c>
      <c r="G456">
        <v>4.79</v>
      </c>
      <c r="H456">
        <v>-0.93</v>
      </c>
      <c r="I456" t="s">
        <v>23</v>
      </c>
      <c r="K456">
        <v>0.95326999999999995</v>
      </c>
      <c r="L456">
        <v>0.95326999999999995</v>
      </c>
      <c r="M456" t="s">
        <v>19</v>
      </c>
      <c r="N456" t="s">
        <v>20</v>
      </c>
      <c r="O456" t="s">
        <v>21</v>
      </c>
    </row>
    <row r="457" spans="1:15">
      <c r="A457" t="s">
        <v>503</v>
      </c>
      <c r="B457" t="s">
        <v>17</v>
      </c>
      <c r="C457">
        <v>3.66</v>
      </c>
      <c r="D457">
        <v>2.38</v>
      </c>
      <c r="E457">
        <v>179.47</v>
      </c>
      <c r="F457" t="s">
        <v>23</v>
      </c>
      <c r="G457">
        <v>2.38</v>
      </c>
      <c r="H457">
        <v>179.47</v>
      </c>
      <c r="I457" t="s">
        <v>23</v>
      </c>
      <c r="K457">
        <v>0.95370999999999995</v>
      </c>
      <c r="L457">
        <v>0.95370999999999995</v>
      </c>
      <c r="M457" t="s">
        <v>19</v>
      </c>
      <c r="N457" t="s">
        <v>20</v>
      </c>
      <c r="O457" t="s">
        <v>21</v>
      </c>
    </row>
    <row r="458" spans="1:15">
      <c r="A458" t="s">
        <v>504</v>
      </c>
      <c r="B458" t="s">
        <v>17</v>
      </c>
      <c r="C458">
        <v>3.8</v>
      </c>
      <c r="D458">
        <v>4.8</v>
      </c>
      <c r="E458">
        <v>-0.6</v>
      </c>
      <c r="F458" t="s">
        <v>18</v>
      </c>
      <c r="G458">
        <v>4.7423999999999999</v>
      </c>
      <c r="H458">
        <v>-0.60960000000000003</v>
      </c>
      <c r="I458" t="s">
        <v>18</v>
      </c>
      <c r="J458" t="s">
        <v>73</v>
      </c>
      <c r="K458">
        <v>0.60684000000000005</v>
      </c>
      <c r="L458">
        <v>0.60765000000000002</v>
      </c>
      <c r="M458" t="s">
        <v>104</v>
      </c>
      <c r="N458" t="s">
        <v>24</v>
      </c>
      <c r="O458" t="s">
        <v>42</v>
      </c>
    </row>
    <row r="459" spans="1:15">
      <c r="A459" t="s">
        <v>505</v>
      </c>
      <c r="B459" t="s">
        <v>17</v>
      </c>
      <c r="C459">
        <v>4.2</v>
      </c>
      <c r="D459">
        <v>2.3519999999999999</v>
      </c>
      <c r="E459">
        <v>179.1</v>
      </c>
      <c r="F459" t="s">
        <v>23</v>
      </c>
      <c r="G459">
        <v>2.3519999999999999</v>
      </c>
      <c r="H459">
        <v>179.1</v>
      </c>
      <c r="I459" t="s">
        <v>23</v>
      </c>
      <c r="K459">
        <v>0.96209</v>
      </c>
      <c r="L459">
        <v>0.96209</v>
      </c>
      <c r="M459" t="s">
        <v>19</v>
      </c>
      <c r="N459" t="s">
        <v>20</v>
      </c>
      <c r="O459" t="s">
        <v>21</v>
      </c>
    </row>
    <row r="460" spans="1:15">
      <c r="A460" t="s">
        <v>506</v>
      </c>
      <c r="B460" t="s">
        <v>17</v>
      </c>
      <c r="C460">
        <v>4.3</v>
      </c>
      <c r="D460">
        <v>4.9000000000000004</v>
      </c>
      <c r="E460">
        <v>2.2999999999999998</v>
      </c>
      <c r="F460" t="s">
        <v>507</v>
      </c>
      <c r="G460">
        <v>4.9000000000000004</v>
      </c>
      <c r="H460">
        <v>2.2999999999999998</v>
      </c>
      <c r="I460" t="s">
        <v>507</v>
      </c>
      <c r="K460">
        <v>0.99965999999999999</v>
      </c>
      <c r="L460">
        <v>0.99965999999999999</v>
      </c>
      <c r="M460" t="s">
        <v>19</v>
      </c>
      <c r="N460" t="s">
        <v>20</v>
      </c>
      <c r="O460" t="s">
        <v>21</v>
      </c>
    </row>
    <row r="461" spans="1:15" hidden="1">
      <c r="A461" t="s">
        <v>508</v>
      </c>
      <c r="B461" t="s">
        <v>17</v>
      </c>
      <c r="C461">
        <v>4.3</v>
      </c>
      <c r="D461">
        <v>4.8</v>
      </c>
      <c r="E461">
        <v>-0.85</v>
      </c>
      <c r="F461" t="s">
        <v>23</v>
      </c>
      <c r="G461">
        <v>4.7423999999999999</v>
      </c>
      <c r="H461">
        <v>-0.82450000000000001</v>
      </c>
      <c r="I461" t="s">
        <v>23</v>
      </c>
      <c r="J461" t="s">
        <v>73</v>
      </c>
      <c r="K461">
        <v>0.61521999999999999</v>
      </c>
      <c r="L461">
        <v>0.61555000000000004</v>
      </c>
      <c r="M461" t="s">
        <v>34</v>
      </c>
      <c r="O461" t="s">
        <v>280</v>
      </c>
    </row>
    <row r="462" spans="1:15">
      <c r="A462" t="s">
        <v>509</v>
      </c>
      <c r="B462" t="s">
        <v>17</v>
      </c>
      <c r="C462">
        <v>4.9000000000000004</v>
      </c>
      <c r="D462">
        <v>4.78</v>
      </c>
      <c r="E462">
        <v>-1.01</v>
      </c>
      <c r="F462" t="s">
        <v>23</v>
      </c>
      <c r="G462">
        <v>4.78</v>
      </c>
      <c r="H462">
        <v>-1.01</v>
      </c>
      <c r="I462" t="s">
        <v>23</v>
      </c>
      <c r="J462" t="s">
        <v>73</v>
      </c>
      <c r="K462">
        <v>0.83633999999999997</v>
      </c>
      <c r="L462">
        <v>0.83633999999999997</v>
      </c>
      <c r="M462" t="s">
        <v>19</v>
      </c>
      <c r="N462" t="s">
        <v>20</v>
      </c>
      <c r="O462" t="s">
        <v>21</v>
      </c>
    </row>
    <row r="463" spans="1:15">
      <c r="A463" t="s">
        <v>510</v>
      </c>
      <c r="B463" t="s">
        <v>17</v>
      </c>
      <c r="C463">
        <v>5.0199999999999996</v>
      </c>
      <c r="D463">
        <v>2.4500000000000002</v>
      </c>
      <c r="E463">
        <v>179.49</v>
      </c>
      <c r="F463" t="s">
        <v>23</v>
      </c>
      <c r="G463">
        <v>2.4500000000000002</v>
      </c>
      <c r="H463">
        <v>179.49</v>
      </c>
      <c r="I463" t="s">
        <v>23</v>
      </c>
      <c r="K463">
        <v>0.96345999999999998</v>
      </c>
      <c r="L463">
        <v>0.96345999999999998</v>
      </c>
      <c r="M463" t="s">
        <v>19</v>
      </c>
      <c r="N463" t="s">
        <v>20</v>
      </c>
      <c r="O463" t="s">
        <v>21</v>
      </c>
    </row>
    <row r="464" spans="1:15">
      <c r="A464" t="s">
        <v>511</v>
      </c>
      <c r="B464" t="s">
        <v>17</v>
      </c>
      <c r="C464">
        <v>5.0999999999999996</v>
      </c>
      <c r="D464">
        <v>2.29</v>
      </c>
      <c r="E464">
        <v>179.45</v>
      </c>
      <c r="F464" t="s">
        <v>23</v>
      </c>
      <c r="G464">
        <v>2.29</v>
      </c>
      <c r="H464">
        <v>179.45</v>
      </c>
      <c r="I464" t="s">
        <v>23</v>
      </c>
      <c r="J464" t="s">
        <v>73</v>
      </c>
      <c r="K464">
        <v>0.95918000000000003</v>
      </c>
      <c r="L464">
        <v>0.95918000000000003</v>
      </c>
      <c r="M464" t="s">
        <v>19</v>
      </c>
      <c r="N464" t="s">
        <v>20</v>
      </c>
      <c r="O464" t="s">
        <v>21</v>
      </c>
    </row>
    <row r="465" spans="1:16">
      <c r="A465" t="s">
        <v>512</v>
      </c>
      <c r="B465" t="s">
        <v>17</v>
      </c>
      <c r="C465">
        <v>5.56</v>
      </c>
      <c r="D465">
        <v>2.46</v>
      </c>
      <c r="E465">
        <v>0.33900000000000002</v>
      </c>
      <c r="F465" t="s">
        <v>23</v>
      </c>
      <c r="G465">
        <v>2.4304800000000002</v>
      </c>
      <c r="H465">
        <v>0.32883000000000001</v>
      </c>
      <c r="I465" t="s">
        <v>23</v>
      </c>
      <c r="J465" t="s">
        <v>73</v>
      </c>
      <c r="K465">
        <v>0.69560999999999995</v>
      </c>
      <c r="L465">
        <v>0.69571000000000005</v>
      </c>
      <c r="M465" t="s">
        <v>104</v>
      </c>
      <c r="N465" t="s">
        <v>24</v>
      </c>
      <c r="O465" t="s">
        <v>42</v>
      </c>
    </row>
    <row r="466" spans="1:16">
      <c r="A466" t="s">
        <v>513</v>
      </c>
      <c r="B466" t="s">
        <v>17</v>
      </c>
      <c r="C466">
        <v>5.7</v>
      </c>
      <c r="D466">
        <v>2.41</v>
      </c>
      <c r="E466">
        <v>178.45</v>
      </c>
      <c r="F466" t="s">
        <v>23</v>
      </c>
      <c r="G466">
        <v>2.41</v>
      </c>
      <c r="H466">
        <v>178.45</v>
      </c>
      <c r="I466" t="s">
        <v>23</v>
      </c>
      <c r="J466" t="s">
        <v>73</v>
      </c>
      <c r="K466">
        <v>0.96331</v>
      </c>
      <c r="L466">
        <v>0.96331</v>
      </c>
      <c r="M466" t="s">
        <v>19</v>
      </c>
      <c r="N466" t="s">
        <v>20</v>
      </c>
      <c r="O466" t="s">
        <v>21</v>
      </c>
    </row>
    <row r="467" spans="1:16">
      <c r="A467" t="s">
        <v>514</v>
      </c>
      <c r="B467" t="s">
        <v>17</v>
      </c>
      <c r="C467">
        <v>7.01</v>
      </c>
      <c r="D467">
        <v>2.4500000000000002</v>
      </c>
      <c r="E467">
        <v>0.29399999999999998</v>
      </c>
      <c r="F467" t="s">
        <v>23</v>
      </c>
      <c r="G467">
        <v>2.4352999999999998</v>
      </c>
      <c r="H467">
        <v>0.29576000000000002</v>
      </c>
      <c r="I467" t="s">
        <v>23</v>
      </c>
      <c r="J467" t="s">
        <v>73</v>
      </c>
      <c r="K467">
        <v>0.74234</v>
      </c>
      <c r="L467">
        <v>0.74241000000000001</v>
      </c>
      <c r="M467" t="s">
        <v>104</v>
      </c>
      <c r="N467" t="s">
        <v>24</v>
      </c>
      <c r="O467" t="s">
        <v>42</v>
      </c>
    </row>
    <row r="468" spans="1:16">
      <c r="A468" t="s">
        <v>515</v>
      </c>
      <c r="B468" t="s">
        <v>17</v>
      </c>
      <c r="C468">
        <v>7.1</v>
      </c>
      <c r="D468">
        <v>4.8</v>
      </c>
      <c r="E468">
        <v>0.73399999999999999</v>
      </c>
      <c r="F468" t="s">
        <v>18</v>
      </c>
      <c r="G468">
        <v>4.8</v>
      </c>
      <c r="H468">
        <v>-0.73399999999999999</v>
      </c>
      <c r="I468" t="s">
        <v>18</v>
      </c>
      <c r="J468" t="s">
        <v>73</v>
      </c>
      <c r="K468">
        <v>0.57347999999999999</v>
      </c>
      <c r="L468">
        <v>0.95084000000000002</v>
      </c>
      <c r="M468" t="s">
        <v>19</v>
      </c>
      <c r="N468" t="s">
        <v>24</v>
      </c>
      <c r="O468" t="s">
        <v>25</v>
      </c>
    </row>
    <row r="469" spans="1:16">
      <c r="A469" t="s">
        <v>516</v>
      </c>
      <c r="B469" t="s">
        <v>17</v>
      </c>
      <c r="C469">
        <v>7.5</v>
      </c>
      <c r="D469">
        <v>4.8</v>
      </c>
      <c r="E469">
        <v>0.73399999999999999</v>
      </c>
      <c r="F469" t="s">
        <v>18</v>
      </c>
      <c r="G469">
        <v>4.8</v>
      </c>
      <c r="H469">
        <v>-0.73399999999999999</v>
      </c>
      <c r="I469" t="s">
        <v>18</v>
      </c>
      <c r="J469" t="s">
        <v>73</v>
      </c>
      <c r="K469">
        <v>0.57615000000000005</v>
      </c>
      <c r="L469">
        <v>0.96638000000000002</v>
      </c>
      <c r="M469" t="s">
        <v>19</v>
      </c>
      <c r="N469" t="s">
        <v>24</v>
      </c>
      <c r="O469" t="s">
        <v>25</v>
      </c>
    </row>
    <row r="470" spans="1:16">
      <c r="A470" t="s">
        <v>517</v>
      </c>
      <c r="B470" t="s">
        <v>17</v>
      </c>
      <c r="C470">
        <v>7.77</v>
      </c>
      <c r="D470">
        <v>2.41</v>
      </c>
      <c r="E470">
        <v>178.33</v>
      </c>
      <c r="F470" t="s">
        <v>23</v>
      </c>
      <c r="G470">
        <v>2.41</v>
      </c>
      <c r="H470">
        <v>181.54</v>
      </c>
      <c r="I470" t="s">
        <v>23</v>
      </c>
      <c r="J470" t="s">
        <v>73</v>
      </c>
      <c r="K470">
        <v>0.48460999999999999</v>
      </c>
      <c r="L470">
        <v>0.76034999999999997</v>
      </c>
      <c r="M470" t="s">
        <v>19</v>
      </c>
      <c r="N470" t="s">
        <v>24</v>
      </c>
      <c r="O470" t="s">
        <v>42</v>
      </c>
      <c r="P470" t="s">
        <v>397</v>
      </c>
    </row>
    <row r="471" spans="1:16">
      <c r="A471" t="s">
        <v>518</v>
      </c>
      <c r="B471" t="s">
        <v>17</v>
      </c>
      <c r="C471">
        <v>8</v>
      </c>
      <c r="D471">
        <v>4.7</v>
      </c>
      <c r="E471">
        <v>-0.6</v>
      </c>
      <c r="F471" t="s">
        <v>18</v>
      </c>
      <c r="G471">
        <v>4.7</v>
      </c>
      <c r="H471">
        <v>-0.6</v>
      </c>
      <c r="I471" t="s">
        <v>18</v>
      </c>
      <c r="J471" t="s">
        <v>73</v>
      </c>
      <c r="K471">
        <v>0.91424000000000005</v>
      </c>
      <c r="L471">
        <v>0.91424000000000005</v>
      </c>
      <c r="M471" t="s">
        <v>19</v>
      </c>
      <c r="N471" t="s">
        <v>20</v>
      </c>
      <c r="O471" t="s">
        <v>21</v>
      </c>
    </row>
    <row r="472" spans="1:16">
      <c r="A472" t="s">
        <v>519</v>
      </c>
      <c r="B472" t="s">
        <v>17</v>
      </c>
      <c r="C472">
        <v>8.1</v>
      </c>
      <c r="D472">
        <v>2.323</v>
      </c>
      <c r="E472">
        <v>179.47</v>
      </c>
      <c r="F472" t="s">
        <v>23</v>
      </c>
      <c r="G472">
        <v>2.323</v>
      </c>
      <c r="H472">
        <v>179.47</v>
      </c>
      <c r="I472" t="s">
        <v>23</v>
      </c>
      <c r="J472" t="s">
        <v>73</v>
      </c>
      <c r="K472">
        <v>0.9597</v>
      </c>
      <c r="L472">
        <v>0.9597</v>
      </c>
      <c r="M472" t="s">
        <v>19</v>
      </c>
      <c r="N472" t="s">
        <v>20</v>
      </c>
      <c r="O472" t="s">
        <v>21</v>
      </c>
    </row>
    <row r="473" spans="1:16">
      <c r="A473" t="s">
        <v>520</v>
      </c>
      <c r="B473" t="s">
        <v>17</v>
      </c>
      <c r="C473">
        <v>8.3000000000000007</v>
      </c>
      <c r="D473">
        <v>4.6900000000000004</v>
      </c>
      <c r="E473">
        <v>1.464</v>
      </c>
      <c r="F473" t="s">
        <v>18</v>
      </c>
      <c r="G473">
        <v>4.6900000000000004</v>
      </c>
      <c r="H473">
        <v>1.464</v>
      </c>
      <c r="I473" t="s">
        <v>18</v>
      </c>
      <c r="J473" t="s">
        <v>73</v>
      </c>
      <c r="K473">
        <v>0.80978000000000006</v>
      </c>
      <c r="L473">
        <v>0.80978000000000006</v>
      </c>
      <c r="M473" t="s">
        <v>19</v>
      </c>
      <c r="N473" t="s">
        <v>20</v>
      </c>
      <c r="O473" t="s">
        <v>21</v>
      </c>
    </row>
    <row r="474" spans="1:16">
      <c r="A474" t="s">
        <v>521</v>
      </c>
      <c r="B474" t="s">
        <v>17</v>
      </c>
      <c r="C474">
        <v>8.3000000000000007</v>
      </c>
      <c r="D474">
        <v>4.8</v>
      </c>
      <c r="E474">
        <v>0.73399999999999999</v>
      </c>
      <c r="F474" t="s">
        <v>18</v>
      </c>
      <c r="G474">
        <v>4.8</v>
      </c>
      <c r="H474">
        <v>-0.73399999999999999</v>
      </c>
      <c r="I474" t="s">
        <v>18</v>
      </c>
      <c r="J474" t="s">
        <v>73</v>
      </c>
      <c r="K474">
        <v>0.57298000000000004</v>
      </c>
      <c r="L474">
        <v>0.97087999999999997</v>
      </c>
      <c r="M474" t="s">
        <v>19</v>
      </c>
      <c r="N474" t="s">
        <v>24</v>
      </c>
      <c r="O474" t="s">
        <v>25</v>
      </c>
    </row>
    <row r="475" spans="1:16">
      <c r="A475" t="s">
        <v>522</v>
      </c>
      <c r="B475" t="s">
        <v>17</v>
      </c>
      <c r="C475">
        <v>9.42</v>
      </c>
      <c r="D475">
        <v>2.2999999999999998</v>
      </c>
      <c r="E475">
        <v>-0.161</v>
      </c>
      <c r="F475" t="s">
        <v>23</v>
      </c>
      <c r="G475">
        <v>2.2999999999999998</v>
      </c>
      <c r="H475">
        <v>0.161</v>
      </c>
      <c r="I475" t="s">
        <v>23</v>
      </c>
      <c r="J475" t="s">
        <v>73</v>
      </c>
      <c r="K475">
        <v>0.69767000000000001</v>
      </c>
      <c r="L475">
        <v>0.96940000000000004</v>
      </c>
      <c r="M475" t="s">
        <v>19</v>
      </c>
      <c r="N475" t="s">
        <v>24</v>
      </c>
      <c r="O475" t="s">
        <v>25</v>
      </c>
    </row>
    <row r="476" spans="1:16" hidden="1">
      <c r="A476" t="s">
        <v>523</v>
      </c>
      <c r="B476" t="s">
        <v>17</v>
      </c>
      <c r="C476">
        <v>10.1</v>
      </c>
      <c r="D476">
        <v>4.8</v>
      </c>
      <c r="F476" t="s">
        <v>18</v>
      </c>
      <c r="I476" t="s">
        <v>18</v>
      </c>
      <c r="J476" t="s">
        <v>73</v>
      </c>
      <c r="M476" t="s">
        <v>34</v>
      </c>
    </row>
    <row r="477" spans="1:16">
      <c r="A477" t="s">
        <v>524</v>
      </c>
      <c r="B477" t="s">
        <v>17</v>
      </c>
      <c r="C477">
        <v>20.3</v>
      </c>
      <c r="D477">
        <v>4.6900000000000004</v>
      </c>
      <c r="E477">
        <v>0.7</v>
      </c>
      <c r="F477" t="s">
        <v>18</v>
      </c>
      <c r="G477">
        <v>4.5492999999999997</v>
      </c>
      <c r="H477">
        <v>0.71679999999999999</v>
      </c>
      <c r="I477" t="s">
        <v>18</v>
      </c>
      <c r="J477" t="s">
        <v>73</v>
      </c>
      <c r="K477">
        <v>0.40866999999999998</v>
      </c>
      <c r="L477">
        <v>0.41194999999999998</v>
      </c>
      <c r="M477" t="s">
        <v>104</v>
      </c>
      <c r="N477" t="s">
        <v>24</v>
      </c>
      <c r="O477" t="s">
        <v>42</v>
      </c>
    </row>
    <row r="478" spans="1:16">
      <c r="A478" t="s">
        <v>525</v>
      </c>
      <c r="B478" t="s">
        <v>17</v>
      </c>
      <c r="C478">
        <v>23</v>
      </c>
      <c r="D478">
        <v>4.78</v>
      </c>
      <c r="E478">
        <v>-0.86</v>
      </c>
      <c r="F478" t="s">
        <v>23</v>
      </c>
      <c r="G478">
        <v>4.78</v>
      </c>
      <c r="H478">
        <v>-0.86</v>
      </c>
      <c r="I478" t="s">
        <v>23</v>
      </c>
      <c r="J478" t="s">
        <v>73</v>
      </c>
      <c r="K478">
        <v>0.95943999999999996</v>
      </c>
      <c r="L478">
        <v>0.95943999999999996</v>
      </c>
      <c r="M478" t="s">
        <v>19</v>
      </c>
      <c r="N478" t="s">
        <v>20</v>
      </c>
      <c r="O478" t="s">
        <v>21</v>
      </c>
    </row>
    <row r="479" spans="1:16">
      <c r="A479" t="s">
        <v>526</v>
      </c>
      <c r="B479" t="s">
        <v>17</v>
      </c>
      <c r="C479">
        <v>40</v>
      </c>
      <c r="D479">
        <v>4.7</v>
      </c>
      <c r="E479">
        <v>1.1000000000000001</v>
      </c>
      <c r="F479" t="s">
        <v>23</v>
      </c>
      <c r="G479">
        <v>4.7</v>
      </c>
      <c r="H479">
        <v>1.1000000000000001</v>
      </c>
      <c r="I479" t="s">
        <v>23</v>
      </c>
      <c r="J479" t="s">
        <v>73</v>
      </c>
      <c r="K479">
        <v>0.99999000000000005</v>
      </c>
      <c r="L479">
        <v>0.99999000000000005</v>
      </c>
      <c r="M479" t="s">
        <v>19</v>
      </c>
      <c r="N479" t="s">
        <v>20</v>
      </c>
      <c r="O479" t="s">
        <v>21</v>
      </c>
    </row>
    <row r="480" spans="1:16">
      <c r="A480" t="s">
        <v>527</v>
      </c>
      <c r="B480" t="s">
        <v>17</v>
      </c>
      <c r="C480">
        <v>4.5</v>
      </c>
      <c r="D480">
        <v>2.42</v>
      </c>
      <c r="E480">
        <v>-179.55</v>
      </c>
      <c r="F480" t="s">
        <v>23</v>
      </c>
      <c r="G480">
        <v>2.4490400000000001</v>
      </c>
      <c r="H480">
        <v>-180.63</v>
      </c>
      <c r="I480" t="s">
        <v>23</v>
      </c>
      <c r="K480">
        <v>0.67318</v>
      </c>
      <c r="L480">
        <v>0.92679999999999996</v>
      </c>
      <c r="M480" t="s">
        <v>19</v>
      </c>
      <c r="N480" t="s">
        <v>24</v>
      </c>
      <c r="O480" t="s">
        <v>42</v>
      </c>
    </row>
    <row r="481" spans="1:15">
      <c r="A481" t="s">
        <v>528</v>
      </c>
      <c r="B481" t="s">
        <v>17</v>
      </c>
      <c r="C481">
        <v>2.5</v>
      </c>
      <c r="D481">
        <v>2.39</v>
      </c>
      <c r="E481">
        <v>-179.23</v>
      </c>
      <c r="F481" t="s">
        <v>23</v>
      </c>
      <c r="G481">
        <v>2.39</v>
      </c>
      <c r="H481">
        <v>-179.23</v>
      </c>
      <c r="I481" t="s">
        <v>23</v>
      </c>
      <c r="K481">
        <v>0.96960000000000002</v>
      </c>
      <c r="L481">
        <v>0.96960000000000002</v>
      </c>
      <c r="M481" t="s">
        <v>19</v>
      </c>
      <c r="N481" t="s">
        <v>20</v>
      </c>
      <c r="O481" t="s">
        <v>21</v>
      </c>
    </row>
    <row r="482" spans="1:15">
      <c r="A482" t="s">
        <v>529</v>
      </c>
      <c r="B482" t="s">
        <v>17</v>
      </c>
      <c r="C482">
        <v>3.4</v>
      </c>
      <c r="D482">
        <v>2.4</v>
      </c>
      <c r="E482">
        <v>179.57</v>
      </c>
      <c r="F482" t="s">
        <v>23</v>
      </c>
      <c r="G482">
        <v>2.4</v>
      </c>
      <c r="H482">
        <v>179.57</v>
      </c>
      <c r="I482" t="s">
        <v>23</v>
      </c>
      <c r="K482">
        <v>0.94701999999999997</v>
      </c>
      <c r="L482">
        <v>0.94701999999999997</v>
      </c>
      <c r="M482" t="s">
        <v>19</v>
      </c>
      <c r="N482" t="s">
        <v>20</v>
      </c>
      <c r="O482" t="s">
        <v>21</v>
      </c>
    </row>
    <row r="483" spans="1:15">
      <c r="A483" t="s">
        <v>530</v>
      </c>
      <c r="B483" t="s">
        <v>17</v>
      </c>
      <c r="C483">
        <v>3.1</v>
      </c>
      <c r="D483">
        <v>2.41</v>
      </c>
      <c r="E483">
        <v>179.62</v>
      </c>
      <c r="F483" t="s">
        <v>23</v>
      </c>
      <c r="G483">
        <v>2.41</v>
      </c>
      <c r="H483">
        <v>179.62</v>
      </c>
      <c r="I483" t="s">
        <v>23</v>
      </c>
      <c r="K483">
        <v>0.95828999999999998</v>
      </c>
      <c r="L483">
        <v>0.95828999999999998</v>
      </c>
      <c r="M483" t="s">
        <v>19</v>
      </c>
      <c r="N483" t="s">
        <v>20</v>
      </c>
      <c r="O483" t="s">
        <v>21</v>
      </c>
    </row>
    <row r="484" spans="1:15">
      <c r="A484" t="s">
        <v>531</v>
      </c>
      <c r="B484" t="s">
        <v>17</v>
      </c>
      <c r="C484">
        <v>3.2</v>
      </c>
      <c r="D484">
        <v>4.7699999999999996</v>
      </c>
      <c r="E484">
        <v>-1.08</v>
      </c>
      <c r="F484" t="s">
        <v>23</v>
      </c>
      <c r="G484">
        <v>4.7699999999999996</v>
      </c>
      <c r="H484">
        <v>-1.08</v>
      </c>
      <c r="I484" t="s">
        <v>23</v>
      </c>
      <c r="K484">
        <v>0.95165</v>
      </c>
      <c r="L484">
        <v>0.95165</v>
      </c>
      <c r="M484" t="s">
        <v>19</v>
      </c>
      <c r="N484" t="s">
        <v>20</v>
      </c>
      <c r="O484" t="s">
        <v>21</v>
      </c>
    </row>
    <row r="485" spans="1:15">
      <c r="A485" t="s">
        <v>532</v>
      </c>
      <c r="B485" t="s">
        <v>17</v>
      </c>
      <c r="C485">
        <v>3.5</v>
      </c>
      <c r="D485">
        <v>2.4</v>
      </c>
      <c r="E485">
        <v>179.5</v>
      </c>
      <c r="F485" t="s">
        <v>23</v>
      </c>
      <c r="G485">
        <v>2.4</v>
      </c>
      <c r="H485">
        <v>179.5</v>
      </c>
      <c r="I485" t="s">
        <v>23</v>
      </c>
      <c r="K485">
        <v>0.94162999999999997</v>
      </c>
      <c r="L485">
        <v>0.94162999999999997</v>
      </c>
      <c r="M485" t="s">
        <v>19</v>
      </c>
      <c r="N485" t="s">
        <v>20</v>
      </c>
      <c r="O485" t="s">
        <v>21</v>
      </c>
    </row>
    <row r="486" spans="1:15">
      <c r="A486" t="s">
        <v>533</v>
      </c>
      <c r="B486" t="s">
        <v>17</v>
      </c>
      <c r="C486">
        <v>3.4</v>
      </c>
      <c r="D486">
        <v>2.4</v>
      </c>
      <c r="E486">
        <v>179.42</v>
      </c>
      <c r="F486" t="s">
        <v>23</v>
      </c>
      <c r="G486">
        <v>2.4039331107456201</v>
      </c>
      <c r="H486">
        <v>179.42335444568101</v>
      </c>
      <c r="I486" t="s">
        <v>23</v>
      </c>
      <c r="K486">
        <v>0.93149999999999999</v>
      </c>
      <c r="L486">
        <v>0.94011999999999996</v>
      </c>
      <c r="M486" t="s">
        <v>19</v>
      </c>
      <c r="N486" t="s">
        <v>24</v>
      </c>
      <c r="O486" t="s">
        <v>42</v>
      </c>
    </row>
    <row r="487" spans="1:15">
      <c r="A487" t="s">
        <v>534</v>
      </c>
      <c r="B487" t="s">
        <v>17</v>
      </c>
      <c r="C487">
        <v>3.7</v>
      </c>
      <c r="D487">
        <v>4.8</v>
      </c>
      <c r="E487">
        <v>-0.83</v>
      </c>
      <c r="F487" t="s">
        <v>23</v>
      </c>
      <c r="G487">
        <v>4.8</v>
      </c>
      <c r="H487">
        <v>-0.83</v>
      </c>
      <c r="I487" t="s">
        <v>23</v>
      </c>
      <c r="K487">
        <v>0.94433999999999996</v>
      </c>
      <c r="L487">
        <v>0.94433999999999996</v>
      </c>
      <c r="M487" t="s">
        <v>19</v>
      </c>
      <c r="N487" t="s">
        <v>20</v>
      </c>
      <c r="O487" t="s">
        <v>21</v>
      </c>
    </row>
    <row r="488" spans="1:15">
      <c r="A488" t="s">
        <v>535</v>
      </c>
      <c r="B488" t="s">
        <v>17</v>
      </c>
      <c r="C488">
        <v>3</v>
      </c>
      <c r="D488">
        <v>2.41</v>
      </c>
      <c r="E488">
        <v>179.65</v>
      </c>
      <c r="F488" t="s">
        <v>23</v>
      </c>
      <c r="G488">
        <v>2.41</v>
      </c>
      <c r="H488">
        <v>179.65</v>
      </c>
      <c r="I488" t="s">
        <v>23</v>
      </c>
      <c r="K488">
        <v>0.89868000000000003</v>
      </c>
      <c r="L488">
        <v>0.89868000000000003</v>
      </c>
      <c r="M488" t="s">
        <v>19</v>
      </c>
      <c r="N488" t="s">
        <v>20</v>
      </c>
      <c r="O488" t="s">
        <v>21</v>
      </c>
    </row>
    <row r="489" spans="1:15">
      <c r="A489" t="s">
        <v>536</v>
      </c>
      <c r="B489" t="s">
        <v>17</v>
      </c>
      <c r="C489">
        <v>2.4</v>
      </c>
      <c r="D489">
        <v>4.79</v>
      </c>
      <c r="E489">
        <v>-1.07</v>
      </c>
      <c r="F489" t="s">
        <v>23</v>
      </c>
      <c r="G489">
        <v>4.79</v>
      </c>
      <c r="H489">
        <v>-1.07</v>
      </c>
      <c r="I489" t="s">
        <v>23</v>
      </c>
      <c r="K489">
        <v>0.86043000000000003</v>
      </c>
      <c r="L489">
        <v>0.86043000000000003</v>
      </c>
      <c r="M489" t="s">
        <v>19</v>
      </c>
      <c r="N489" t="s">
        <v>20</v>
      </c>
      <c r="O489" t="s">
        <v>21</v>
      </c>
    </row>
    <row r="490" spans="1:15">
      <c r="A490" t="s">
        <v>537</v>
      </c>
      <c r="B490" t="s">
        <v>17</v>
      </c>
      <c r="C490">
        <v>2.25</v>
      </c>
      <c r="D490">
        <v>4.7631100000000002</v>
      </c>
      <c r="E490">
        <v>-1.4634</v>
      </c>
      <c r="F490" t="s">
        <v>23</v>
      </c>
      <c r="G490">
        <v>4.7631100000000002</v>
      </c>
      <c r="H490">
        <v>-1.4634</v>
      </c>
      <c r="I490" t="s">
        <v>23</v>
      </c>
      <c r="K490">
        <v>0.82121</v>
      </c>
      <c r="L490">
        <v>0.82121</v>
      </c>
      <c r="M490" t="s">
        <v>19</v>
      </c>
      <c r="N490" t="s">
        <v>20</v>
      </c>
      <c r="O490" t="s">
        <v>21</v>
      </c>
    </row>
    <row r="491" spans="1:15">
      <c r="A491" t="s">
        <v>538</v>
      </c>
      <c r="B491" t="s">
        <v>17</v>
      </c>
      <c r="C491">
        <v>2.92</v>
      </c>
      <c r="D491">
        <v>4.7519999999999998</v>
      </c>
      <c r="E491">
        <v>1.3089999999999999</v>
      </c>
      <c r="F491" t="s">
        <v>23</v>
      </c>
      <c r="G491">
        <v>4.7519999999999998</v>
      </c>
      <c r="H491">
        <v>1.3089999999999999</v>
      </c>
      <c r="I491" t="s">
        <v>23</v>
      </c>
      <c r="K491">
        <v>0.87773999999999996</v>
      </c>
      <c r="L491">
        <v>0.87773999999999996</v>
      </c>
      <c r="M491" t="s">
        <v>19</v>
      </c>
      <c r="N491" t="s">
        <v>20</v>
      </c>
      <c r="O491" t="s">
        <v>21</v>
      </c>
    </row>
    <row r="492" spans="1:15">
      <c r="A492" t="s">
        <v>539</v>
      </c>
      <c r="B492" t="s">
        <v>17</v>
      </c>
      <c r="C492">
        <v>2.6</v>
      </c>
      <c r="D492">
        <v>4.8</v>
      </c>
      <c r="E492">
        <v>-0.7</v>
      </c>
      <c r="F492" t="s">
        <v>23</v>
      </c>
      <c r="G492">
        <v>4.8</v>
      </c>
      <c r="H492">
        <v>-0.7</v>
      </c>
      <c r="I492" t="s">
        <v>23</v>
      </c>
      <c r="K492">
        <v>0.85107999999999995</v>
      </c>
      <c r="L492">
        <v>0.85107999999999995</v>
      </c>
      <c r="M492" t="s">
        <v>19</v>
      </c>
      <c r="N492" t="s">
        <v>20</v>
      </c>
      <c r="O492" t="s">
        <v>21</v>
      </c>
    </row>
    <row r="493" spans="1:15">
      <c r="A493" t="s">
        <v>540</v>
      </c>
      <c r="B493" t="s">
        <v>17</v>
      </c>
      <c r="C493">
        <v>3.28</v>
      </c>
      <c r="D493">
        <v>4.78</v>
      </c>
      <c r="E493">
        <v>-1.36</v>
      </c>
      <c r="F493" t="s">
        <v>23</v>
      </c>
      <c r="G493">
        <v>4.78</v>
      </c>
      <c r="H493">
        <v>-1.36</v>
      </c>
      <c r="I493" t="s">
        <v>23</v>
      </c>
      <c r="K493">
        <v>0.95747000000000004</v>
      </c>
      <c r="L493">
        <v>0.95747000000000004</v>
      </c>
      <c r="M493" t="s">
        <v>19</v>
      </c>
      <c r="N493" t="s">
        <v>20</v>
      </c>
      <c r="O493" t="s">
        <v>21</v>
      </c>
    </row>
    <row r="494" spans="1:15">
      <c r="A494" t="s">
        <v>541</v>
      </c>
      <c r="B494" t="s">
        <v>17</v>
      </c>
      <c r="C494">
        <v>4.5</v>
      </c>
      <c r="D494">
        <v>4.8</v>
      </c>
      <c r="E494">
        <v>-0.8</v>
      </c>
      <c r="F494" t="s">
        <v>23</v>
      </c>
      <c r="G494">
        <v>4.8</v>
      </c>
      <c r="H494">
        <v>-0.8</v>
      </c>
      <c r="I494" t="s">
        <v>23</v>
      </c>
      <c r="K494">
        <v>0.84450999999999998</v>
      </c>
      <c r="L494">
        <v>0.84450999999999998</v>
      </c>
      <c r="M494" t="s">
        <v>19</v>
      </c>
      <c r="N494" t="s">
        <v>20</v>
      </c>
      <c r="O494" t="s">
        <v>21</v>
      </c>
    </row>
    <row r="495" spans="1:15">
      <c r="A495" t="s">
        <v>542</v>
      </c>
      <c r="B495" t="s">
        <v>17</v>
      </c>
      <c r="C495">
        <v>5.8</v>
      </c>
      <c r="D495">
        <v>2.4</v>
      </c>
      <c r="E495">
        <v>179.62</v>
      </c>
      <c r="F495" t="s">
        <v>23</v>
      </c>
      <c r="G495">
        <v>2.4</v>
      </c>
      <c r="H495">
        <v>179.62</v>
      </c>
      <c r="I495" t="s">
        <v>23</v>
      </c>
      <c r="K495">
        <v>0.81086999999999998</v>
      </c>
      <c r="L495">
        <v>0.81086999999999998</v>
      </c>
      <c r="M495" t="s">
        <v>19</v>
      </c>
      <c r="N495" t="s">
        <v>20</v>
      </c>
      <c r="O495" t="s">
        <v>21</v>
      </c>
    </row>
    <row r="496" spans="1:15">
      <c r="A496" t="s">
        <v>543</v>
      </c>
      <c r="B496" t="s">
        <v>17</v>
      </c>
      <c r="C496">
        <v>1.93</v>
      </c>
      <c r="D496">
        <v>2.36</v>
      </c>
      <c r="E496">
        <v>179.52</v>
      </c>
      <c r="F496" t="s">
        <v>23</v>
      </c>
      <c r="G496">
        <v>2.4648584919572598</v>
      </c>
      <c r="H496">
        <v>179.508506728909</v>
      </c>
      <c r="I496" t="s">
        <v>23</v>
      </c>
      <c r="K496">
        <v>0.52080000000000004</v>
      </c>
      <c r="L496">
        <v>0.72241999999999995</v>
      </c>
      <c r="M496" t="s">
        <v>104</v>
      </c>
      <c r="N496" t="s">
        <v>24</v>
      </c>
      <c r="O496" t="s">
        <v>42</v>
      </c>
    </row>
    <row r="497" spans="1:15">
      <c r="A497" t="s">
        <v>544</v>
      </c>
      <c r="B497" t="s">
        <v>17</v>
      </c>
      <c r="C497">
        <v>3</v>
      </c>
      <c r="D497">
        <v>2.37</v>
      </c>
      <c r="E497">
        <v>179.4</v>
      </c>
      <c r="F497" t="s">
        <v>23</v>
      </c>
      <c r="G497">
        <v>2.37</v>
      </c>
      <c r="H497">
        <v>179.4</v>
      </c>
      <c r="I497" t="s">
        <v>23</v>
      </c>
      <c r="K497">
        <v>0.91149000000000002</v>
      </c>
      <c r="L497">
        <v>0.91149000000000002</v>
      </c>
      <c r="M497" t="s">
        <v>19</v>
      </c>
      <c r="N497" t="s">
        <v>20</v>
      </c>
      <c r="O497" t="s">
        <v>21</v>
      </c>
    </row>
    <row r="498" spans="1:15">
      <c r="A498" t="s">
        <v>545</v>
      </c>
      <c r="B498" t="s">
        <v>17</v>
      </c>
      <c r="C498">
        <v>2.9</v>
      </c>
      <c r="D498">
        <v>4.8</v>
      </c>
      <c r="E498">
        <v>-1.19</v>
      </c>
      <c r="F498" t="s">
        <v>23</v>
      </c>
      <c r="G498">
        <v>4.8</v>
      </c>
      <c r="H498">
        <v>-1.19</v>
      </c>
      <c r="I498" t="s">
        <v>23</v>
      </c>
      <c r="K498">
        <v>0.97238999999999998</v>
      </c>
      <c r="L498">
        <v>0.97238999999999998</v>
      </c>
      <c r="M498" t="s">
        <v>19</v>
      </c>
      <c r="N498" t="s">
        <v>20</v>
      </c>
      <c r="O498" t="s">
        <v>21</v>
      </c>
    </row>
    <row r="499" spans="1:15">
      <c r="A499" t="s">
        <v>546</v>
      </c>
      <c r="B499" t="s">
        <v>17</v>
      </c>
      <c r="C499">
        <v>3.3</v>
      </c>
      <c r="D499">
        <v>2.42</v>
      </c>
      <c r="E499">
        <v>179.6</v>
      </c>
      <c r="F499" t="s">
        <v>23</v>
      </c>
      <c r="G499">
        <v>2.42</v>
      </c>
      <c r="H499">
        <v>179.6</v>
      </c>
      <c r="I499" t="s">
        <v>23</v>
      </c>
      <c r="K499">
        <v>0.87570000000000003</v>
      </c>
      <c r="L499">
        <v>0.87570000000000003</v>
      </c>
      <c r="M499" t="s">
        <v>19</v>
      </c>
      <c r="N499" t="s">
        <v>20</v>
      </c>
      <c r="O499" t="s">
        <v>21</v>
      </c>
    </row>
    <row r="500" spans="1:15">
      <c r="A500" t="s">
        <v>547</v>
      </c>
      <c r="B500" t="s">
        <v>17</v>
      </c>
      <c r="C500">
        <v>3.41</v>
      </c>
      <c r="D500">
        <v>4.7720000000000002</v>
      </c>
      <c r="E500">
        <v>-0.995</v>
      </c>
      <c r="F500" t="s">
        <v>18</v>
      </c>
      <c r="G500">
        <v>4.7720000000000002</v>
      </c>
      <c r="H500">
        <v>-0.995</v>
      </c>
      <c r="I500" t="s">
        <v>18</v>
      </c>
      <c r="K500">
        <v>0.81979999999999997</v>
      </c>
      <c r="L500">
        <v>0.81979999999999997</v>
      </c>
      <c r="M500" t="s">
        <v>19</v>
      </c>
      <c r="N500" t="s">
        <v>20</v>
      </c>
      <c r="O500" t="s">
        <v>21</v>
      </c>
    </row>
    <row r="501" spans="1:15">
      <c r="A501" t="s">
        <v>548</v>
      </c>
      <c r="B501" t="s">
        <v>17</v>
      </c>
      <c r="C501">
        <v>2.5</v>
      </c>
      <c r="D501">
        <v>2.4</v>
      </c>
      <c r="E501">
        <v>179.4</v>
      </c>
      <c r="F501" t="s">
        <v>23</v>
      </c>
      <c r="G501">
        <v>2.4</v>
      </c>
      <c r="H501">
        <v>179.4</v>
      </c>
      <c r="I501" t="s">
        <v>23</v>
      </c>
      <c r="K501">
        <v>0.95111999999999997</v>
      </c>
      <c r="L501">
        <v>0.95111999999999997</v>
      </c>
      <c r="M501" t="s">
        <v>19</v>
      </c>
      <c r="N501" t="s">
        <v>20</v>
      </c>
      <c r="O501" t="s">
        <v>21</v>
      </c>
    </row>
    <row r="502" spans="1:15">
      <c r="A502" t="s">
        <v>549</v>
      </c>
      <c r="B502" t="s">
        <v>17</v>
      </c>
      <c r="C502">
        <v>3.26</v>
      </c>
      <c r="D502">
        <v>2.37</v>
      </c>
      <c r="E502">
        <v>179.5</v>
      </c>
      <c r="F502" t="s">
        <v>23</v>
      </c>
      <c r="G502">
        <v>4.7768227529409302</v>
      </c>
      <c r="H502">
        <v>-0.88386782575707901</v>
      </c>
      <c r="I502" t="s">
        <v>23</v>
      </c>
      <c r="K502">
        <v>0.59889000000000003</v>
      </c>
      <c r="L502">
        <v>0.82938000000000001</v>
      </c>
      <c r="M502" t="s">
        <v>19</v>
      </c>
      <c r="N502" t="s">
        <v>24</v>
      </c>
      <c r="O502" t="s">
        <v>51</v>
      </c>
    </row>
    <row r="503" spans="1:15">
      <c r="A503" t="s">
        <v>550</v>
      </c>
      <c r="B503" t="s">
        <v>17</v>
      </c>
      <c r="C503">
        <v>2.8</v>
      </c>
      <c r="D503">
        <v>2.37</v>
      </c>
      <c r="E503">
        <v>179.2</v>
      </c>
      <c r="F503" t="s">
        <v>23</v>
      </c>
      <c r="G503">
        <v>2.37</v>
      </c>
      <c r="H503">
        <v>179.2</v>
      </c>
      <c r="I503" t="s">
        <v>23</v>
      </c>
      <c r="K503">
        <v>0.78508999999999995</v>
      </c>
      <c r="L503">
        <v>0.78508999999999995</v>
      </c>
      <c r="M503" t="s">
        <v>19</v>
      </c>
      <c r="N503" t="s">
        <v>20</v>
      </c>
      <c r="O503" t="s">
        <v>21</v>
      </c>
    </row>
    <row r="504" spans="1:15">
      <c r="A504" t="s">
        <v>551</v>
      </c>
      <c r="B504" t="s">
        <v>17</v>
      </c>
      <c r="C504">
        <v>2.42</v>
      </c>
      <c r="D504">
        <v>2.37</v>
      </c>
      <c r="E504">
        <v>179.5</v>
      </c>
      <c r="F504" t="s">
        <v>23</v>
      </c>
      <c r="G504">
        <v>2.37</v>
      </c>
      <c r="H504">
        <v>179.5</v>
      </c>
      <c r="I504" t="s">
        <v>23</v>
      </c>
      <c r="K504">
        <v>0.89663000000000004</v>
      </c>
      <c r="L504">
        <v>0.89663000000000004</v>
      </c>
      <c r="M504" t="s">
        <v>19</v>
      </c>
      <c r="N504" t="s">
        <v>20</v>
      </c>
      <c r="O504" t="s">
        <v>21</v>
      </c>
    </row>
    <row r="505" spans="1:15">
      <c r="A505" t="s">
        <v>552</v>
      </c>
      <c r="B505" t="s">
        <v>17</v>
      </c>
      <c r="C505">
        <v>2.2999999999999998</v>
      </c>
      <c r="D505">
        <v>2.4</v>
      </c>
      <c r="E505">
        <v>179.4</v>
      </c>
      <c r="F505" t="s">
        <v>23</v>
      </c>
      <c r="G505">
        <v>2.4</v>
      </c>
      <c r="H505">
        <v>179.4</v>
      </c>
      <c r="I505" t="s">
        <v>23</v>
      </c>
      <c r="K505">
        <v>0.94857000000000002</v>
      </c>
      <c r="L505">
        <v>0.94857000000000002</v>
      </c>
      <c r="M505" t="s">
        <v>19</v>
      </c>
      <c r="N505" t="s">
        <v>20</v>
      </c>
      <c r="O505" t="s">
        <v>21</v>
      </c>
    </row>
    <row r="506" spans="1:15">
      <c r="A506" t="s">
        <v>553</v>
      </c>
      <c r="B506" t="s">
        <v>17</v>
      </c>
      <c r="C506">
        <v>2.31</v>
      </c>
      <c r="D506">
        <v>2.407</v>
      </c>
      <c r="E506">
        <v>179.50200000000001</v>
      </c>
      <c r="F506" t="s">
        <v>23</v>
      </c>
      <c r="G506">
        <v>2.407</v>
      </c>
      <c r="H506">
        <v>179.50200000000001</v>
      </c>
      <c r="I506" t="s">
        <v>23</v>
      </c>
      <c r="K506">
        <v>0.89375000000000004</v>
      </c>
      <c r="L506">
        <v>0.89375000000000004</v>
      </c>
      <c r="M506" t="s">
        <v>19</v>
      </c>
      <c r="N506" t="s">
        <v>20</v>
      </c>
      <c r="O506" t="s">
        <v>21</v>
      </c>
    </row>
    <row r="507" spans="1:15">
      <c r="A507" t="s">
        <v>554</v>
      </c>
      <c r="B507" t="s">
        <v>17</v>
      </c>
      <c r="C507">
        <v>2.86</v>
      </c>
      <c r="D507">
        <v>4.82</v>
      </c>
      <c r="E507">
        <v>-0.8</v>
      </c>
      <c r="F507" t="s">
        <v>18</v>
      </c>
      <c r="G507">
        <v>4.82</v>
      </c>
      <c r="H507">
        <v>-0.8</v>
      </c>
      <c r="I507" t="s">
        <v>18</v>
      </c>
      <c r="K507">
        <v>0.90854000000000001</v>
      </c>
      <c r="L507">
        <v>0.90854000000000001</v>
      </c>
      <c r="M507" t="s">
        <v>19</v>
      </c>
      <c r="N507" t="s">
        <v>20</v>
      </c>
      <c r="O507" t="s">
        <v>21</v>
      </c>
    </row>
    <row r="508" spans="1:15">
      <c r="A508" t="s">
        <v>555</v>
      </c>
      <c r="B508" t="s">
        <v>17</v>
      </c>
      <c r="C508">
        <v>2.95</v>
      </c>
      <c r="D508">
        <v>2.39</v>
      </c>
      <c r="E508">
        <v>179.6</v>
      </c>
      <c r="F508" t="s">
        <v>23</v>
      </c>
      <c r="G508">
        <v>2.39</v>
      </c>
      <c r="H508">
        <v>179.6</v>
      </c>
      <c r="I508" t="s">
        <v>23</v>
      </c>
      <c r="K508">
        <v>0.81679000000000002</v>
      </c>
      <c r="L508">
        <v>0.81679000000000002</v>
      </c>
      <c r="M508" t="s">
        <v>19</v>
      </c>
      <c r="N508" t="s">
        <v>20</v>
      </c>
      <c r="O508" t="s">
        <v>21</v>
      </c>
    </row>
    <row r="509" spans="1:15">
      <c r="A509" t="s">
        <v>556</v>
      </c>
      <c r="B509" t="s">
        <v>17</v>
      </c>
      <c r="C509">
        <v>3.2</v>
      </c>
      <c r="D509">
        <v>2.375</v>
      </c>
      <c r="E509">
        <v>179.59100000000001</v>
      </c>
      <c r="F509" t="s">
        <v>23</v>
      </c>
      <c r="G509">
        <v>2.375</v>
      </c>
      <c r="H509">
        <v>179.59100000000001</v>
      </c>
      <c r="I509" t="s">
        <v>23</v>
      </c>
      <c r="K509">
        <v>0.76053999999999999</v>
      </c>
      <c r="L509">
        <v>0.76053999999999999</v>
      </c>
      <c r="M509" t="s">
        <v>19</v>
      </c>
      <c r="N509" t="s">
        <v>20</v>
      </c>
      <c r="O509" t="s">
        <v>21</v>
      </c>
    </row>
    <row r="510" spans="1:15">
      <c r="A510" t="s">
        <v>557</v>
      </c>
      <c r="B510" t="s">
        <v>17</v>
      </c>
      <c r="C510">
        <v>3</v>
      </c>
      <c r="D510">
        <v>4.8099999999999996</v>
      </c>
      <c r="E510">
        <v>-3.32</v>
      </c>
      <c r="F510" t="s">
        <v>23</v>
      </c>
      <c r="G510">
        <v>4.92</v>
      </c>
      <c r="H510">
        <v>-3.39</v>
      </c>
      <c r="I510" t="s">
        <v>23</v>
      </c>
      <c r="K510">
        <v>0.73502999999999996</v>
      </c>
      <c r="L510">
        <v>0.95374000000000003</v>
      </c>
      <c r="M510" t="s">
        <v>19</v>
      </c>
      <c r="N510" t="s">
        <v>24</v>
      </c>
      <c r="O510" t="s">
        <v>42</v>
      </c>
    </row>
    <row r="511" spans="1:15">
      <c r="A511" t="s">
        <v>558</v>
      </c>
      <c r="B511" t="s">
        <v>17</v>
      </c>
      <c r="C511">
        <v>2.5</v>
      </c>
      <c r="D511">
        <v>4.7450000000000001</v>
      </c>
      <c r="E511">
        <v>-0.84099999999999997</v>
      </c>
      <c r="F511" t="s">
        <v>23</v>
      </c>
      <c r="G511">
        <v>4.7450000000000001</v>
      </c>
      <c r="H511">
        <v>-0.84099999999999997</v>
      </c>
      <c r="I511" t="s">
        <v>23</v>
      </c>
      <c r="K511">
        <v>0.84321999999999997</v>
      </c>
      <c r="L511">
        <v>0.84321999999999997</v>
      </c>
      <c r="M511" t="s">
        <v>19</v>
      </c>
      <c r="N511" t="s">
        <v>20</v>
      </c>
      <c r="O511" t="s">
        <v>21</v>
      </c>
    </row>
    <row r="512" spans="1:15">
      <c r="A512" t="s">
        <v>559</v>
      </c>
      <c r="B512" t="s">
        <v>17</v>
      </c>
      <c r="C512">
        <v>2.88</v>
      </c>
      <c r="D512">
        <v>2.38</v>
      </c>
      <c r="E512">
        <v>179.21700000000001</v>
      </c>
      <c r="F512" t="s">
        <v>23</v>
      </c>
      <c r="G512">
        <v>2.38</v>
      </c>
      <c r="H512">
        <v>179.21700000000001</v>
      </c>
      <c r="I512" t="s">
        <v>23</v>
      </c>
      <c r="K512">
        <v>0.84577000000000002</v>
      </c>
      <c r="L512">
        <v>0.84577000000000002</v>
      </c>
      <c r="M512" t="s">
        <v>19</v>
      </c>
      <c r="N512" t="s">
        <v>20</v>
      </c>
      <c r="O512" t="s">
        <v>21</v>
      </c>
    </row>
    <row r="513" spans="1:15">
      <c r="A513" t="s">
        <v>560</v>
      </c>
      <c r="B513" t="s">
        <v>17</v>
      </c>
      <c r="C513">
        <v>3</v>
      </c>
      <c r="D513">
        <v>4.84</v>
      </c>
      <c r="E513">
        <v>-0.69</v>
      </c>
      <c r="F513" t="s">
        <v>23</v>
      </c>
      <c r="G513">
        <v>4.84</v>
      </c>
      <c r="H513">
        <v>-0.69</v>
      </c>
      <c r="I513" t="s">
        <v>23</v>
      </c>
      <c r="K513">
        <v>0.94528999999999996</v>
      </c>
      <c r="L513">
        <v>0.94528999999999996</v>
      </c>
      <c r="M513" t="s">
        <v>19</v>
      </c>
      <c r="N513" t="s">
        <v>20</v>
      </c>
      <c r="O513" t="s">
        <v>21</v>
      </c>
    </row>
    <row r="514" spans="1:15">
      <c r="A514" t="s">
        <v>561</v>
      </c>
      <c r="B514" t="s">
        <v>17</v>
      </c>
      <c r="C514">
        <v>3.4</v>
      </c>
      <c r="D514">
        <v>4.83</v>
      </c>
      <c r="E514">
        <v>-0.69</v>
      </c>
      <c r="F514" t="s">
        <v>23</v>
      </c>
      <c r="G514">
        <v>4.83</v>
      </c>
      <c r="H514">
        <v>-0.69</v>
      </c>
      <c r="I514" t="s">
        <v>23</v>
      </c>
      <c r="K514">
        <v>0.92883000000000004</v>
      </c>
      <c r="L514">
        <v>0.92883000000000004</v>
      </c>
      <c r="M514" t="s">
        <v>19</v>
      </c>
      <c r="N514" t="s">
        <v>20</v>
      </c>
      <c r="O514" t="s">
        <v>21</v>
      </c>
    </row>
    <row r="515" spans="1:15">
      <c r="A515" t="s">
        <v>562</v>
      </c>
      <c r="B515" t="s">
        <v>17</v>
      </c>
      <c r="C515">
        <v>3.1</v>
      </c>
      <c r="D515">
        <v>2.41</v>
      </c>
      <c r="E515">
        <v>-179.72</v>
      </c>
      <c r="F515" t="s">
        <v>23</v>
      </c>
      <c r="G515">
        <v>2.41</v>
      </c>
      <c r="H515">
        <v>-179.72</v>
      </c>
      <c r="I515" t="s">
        <v>23</v>
      </c>
      <c r="K515">
        <v>0.95508000000000004</v>
      </c>
      <c r="L515">
        <v>0.95508000000000004</v>
      </c>
      <c r="M515" t="s">
        <v>19</v>
      </c>
      <c r="N515" t="s">
        <v>20</v>
      </c>
      <c r="O515" t="s">
        <v>21</v>
      </c>
    </row>
    <row r="516" spans="1:15">
      <c r="A516" t="s">
        <v>563</v>
      </c>
      <c r="B516" t="s">
        <v>17</v>
      </c>
      <c r="C516">
        <v>2.6</v>
      </c>
      <c r="D516">
        <v>2.41</v>
      </c>
      <c r="E516">
        <v>-179.72</v>
      </c>
      <c r="F516" t="s">
        <v>23</v>
      </c>
      <c r="G516">
        <v>2.41</v>
      </c>
      <c r="H516">
        <v>-179.72</v>
      </c>
      <c r="I516" t="s">
        <v>23</v>
      </c>
      <c r="K516">
        <v>0.95760000000000001</v>
      </c>
      <c r="L516">
        <v>0.95760000000000001</v>
      </c>
      <c r="M516" t="s">
        <v>19</v>
      </c>
      <c r="N516" t="s">
        <v>20</v>
      </c>
      <c r="O516" t="s">
        <v>21</v>
      </c>
    </row>
    <row r="517" spans="1:15">
      <c r="A517" t="s">
        <v>564</v>
      </c>
      <c r="B517" t="s">
        <v>17</v>
      </c>
      <c r="C517">
        <v>3.71</v>
      </c>
      <c r="D517">
        <v>4.83</v>
      </c>
      <c r="E517">
        <v>-1.24</v>
      </c>
      <c r="F517" t="s">
        <v>23</v>
      </c>
      <c r="G517">
        <v>4.83</v>
      </c>
      <c r="H517">
        <v>-1.24</v>
      </c>
      <c r="I517" t="s">
        <v>23</v>
      </c>
      <c r="K517">
        <v>0.97750999999999999</v>
      </c>
      <c r="L517">
        <v>0.97750999999999999</v>
      </c>
      <c r="M517" t="s">
        <v>19</v>
      </c>
      <c r="N517" t="s">
        <v>20</v>
      </c>
      <c r="O517" t="s">
        <v>21</v>
      </c>
    </row>
    <row r="518" spans="1:15">
      <c r="A518" t="s">
        <v>565</v>
      </c>
      <c r="B518" t="s">
        <v>17</v>
      </c>
      <c r="C518">
        <v>3.75</v>
      </c>
      <c r="D518">
        <v>4.83</v>
      </c>
      <c r="E518">
        <v>-1.21</v>
      </c>
      <c r="F518" t="s">
        <v>23</v>
      </c>
      <c r="G518">
        <v>4.83</v>
      </c>
      <c r="H518">
        <v>-1.21</v>
      </c>
      <c r="I518" t="s">
        <v>23</v>
      </c>
      <c r="K518">
        <v>0.97751999999999994</v>
      </c>
      <c r="L518">
        <v>0.97751999999999994</v>
      </c>
      <c r="M518" t="s">
        <v>19</v>
      </c>
      <c r="N518" t="s">
        <v>20</v>
      </c>
      <c r="O518" t="s">
        <v>21</v>
      </c>
    </row>
    <row r="519" spans="1:15">
      <c r="A519" t="s">
        <v>566</v>
      </c>
      <c r="B519" t="s">
        <v>17</v>
      </c>
      <c r="C519">
        <v>3.5</v>
      </c>
      <c r="D519">
        <v>2.39</v>
      </c>
      <c r="E519">
        <v>179.77</v>
      </c>
      <c r="F519" t="s">
        <v>23</v>
      </c>
      <c r="G519">
        <v>2.39</v>
      </c>
      <c r="H519">
        <v>179.77</v>
      </c>
      <c r="I519" t="s">
        <v>23</v>
      </c>
      <c r="K519">
        <v>0.89463000000000004</v>
      </c>
      <c r="L519">
        <v>0.89463000000000004</v>
      </c>
      <c r="M519" t="s">
        <v>19</v>
      </c>
      <c r="N519" t="s">
        <v>20</v>
      </c>
      <c r="O519" t="s">
        <v>21</v>
      </c>
    </row>
    <row r="520" spans="1:15">
      <c r="A520" t="s">
        <v>567</v>
      </c>
      <c r="B520" t="s">
        <v>17</v>
      </c>
      <c r="C520">
        <v>2.9</v>
      </c>
      <c r="D520">
        <v>4.78</v>
      </c>
      <c r="E520">
        <v>-1.04</v>
      </c>
      <c r="F520" t="s">
        <v>23</v>
      </c>
      <c r="G520">
        <v>4.78</v>
      </c>
      <c r="H520">
        <v>-1.04</v>
      </c>
      <c r="I520" t="s">
        <v>23</v>
      </c>
      <c r="J520" t="s">
        <v>79</v>
      </c>
      <c r="K520">
        <v>0.93596000000000001</v>
      </c>
      <c r="L520">
        <v>0.93596000000000001</v>
      </c>
      <c r="M520" t="s">
        <v>19</v>
      </c>
      <c r="N520" t="s">
        <v>20</v>
      </c>
      <c r="O520" t="s">
        <v>21</v>
      </c>
    </row>
    <row r="521" spans="1:15">
      <c r="A521" t="s">
        <v>568</v>
      </c>
      <c r="B521" t="s">
        <v>17</v>
      </c>
      <c r="C521">
        <v>3.8</v>
      </c>
      <c r="D521">
        <v>4.76</v>
      </c>
      <c r="E521">
        <v>-0.46</v>
      </c>
      <c r="F521" t="s">
        <v>18</v>
      </c>
      <c r="G521">
        <v>4.76</v>
      </c>
      <c r="H521">
        <v>-0.46</v>
      </c>
      <c r="I521" t="s">
        <v>18</v>
      </c>
      <c r="K521">
        <v>0.71308000000000005</v>
      </c>
      <c r="L521">
        <v>0.71308000000000005</v>
      </c>
      <c r="M521" t="s">
        <v>104</v>
      </c>
      <c r="N521" t="s">
        <v>20</v>
      </c>
      <c r="O521" t="s">
        <v>21</v>
      </c>
    </row>
    <row r="522" spans="1:15">
      <c r="A522" t="s">
        <v>569</v>
      </c>
      <c r="B522" t="s">
        <v>17</v>
      </c>
      <c r="C522">
        <v>3.17</v>
      </c>
      <c r="D522">
        <v>2.38</v>
      </c>
      <c r="E522">
        <v>178.24</v>
      </c>
      <c r="F522" t="s">
        <v>23</v>
      </c>
      <c r="G522">
        <v>2.38</v>
      </c>
      <c r="H522">
        <v>178.24</v>
      </c>
      <c r="I522" t="s">
        <v>23</v>
      </c>
      <c r="J522" t="s">
        <v>79</v>
      </c>
      <c r="K522">
        <v>0.76314000000000004</v>
      </c>
      <c r="L522">
        <v>0.76314000000000004</v>
      </c>
      <c r="M522" t="s">
        <v>19</v>
      </c>
      <c r="N522" t="s">
        <v>20</v>
      </c>
      <c r="O522" t="s">
        <v>21</v>
      </c>
    </row>
    <row r="523" spans="1:15">
      <c r="A523" t="s">
        <v>570</v>
      </c>
      <c r="B523" t="s">
        <v>17</v>
      </c>
      <c r="C523">
        <v>2.9</v>
      </c>
      <c r="D523">
        <v>2.38</v>
      </c>
      <c r="E523">
        <v>179.46</v>
      </c>
      <c r="F523" t="s">
        <v>23</v>
      </c>
      <c r="G523">
        <v>2.38</v>
      </c>
      <c r="H523">
        <v>179.46</v>
      </c>
      <c r="I523" t="s">
        <v>23</v>
      </c>
      <c r="K523">
        <v>0.80030000000000001</v>
      </c>
      <c r="L523">
        <v>0.80030000000000001</v>
      </c>
      <c r="M523" t="s">
        <v>19</v>
      </c>
      <c r="N523" t="s">
        <v>20</v>
      </c>
      <c r="O523" t="s">
        <v>21</v>
      </c>
    </row>
    <row r="524" spans="1:15">
      <c r="A524" t="s">
        <v>571</v>
      </c>
      <c r="B524" t="s">
        <v>17</v>
      </c>
      <c r="C524">
        <v>3.3</v>
      </c>
      <c r="D524">
        <v>4.79</v>
      </c>
      <c r="E524">
        <v>-2.99</v>
      </c>
      <c r="F524" t="s">
        <v>18</v>
      </c>
      <c r="G524">
        <v>4.79</v>
      </c>
      <c r="H524">
        <v>-2.99</v>
      </c>
      <c r="I524" t="s">
        <v>18</v>
      </c>
      <c r="K524">
        <v>0.96531</v>
      </c>
      <c r="L524">
        <v>0.96531</v>
      </c>
      <c r="M524" t="s">
        <v>19</v>
      </c>
      <c r="N524" t="s">
        <v>20</v>
      </c>
      <c r="O524" t="s">
        <v>21</v>
      </c>
    </row>
    <row r="525" spans="1:15">
      <c r="A525" t="s">
        <v>572</v>
      </c>
      <c r="B525" t="s">
        <v>17</v>
      </c>
      <c r="C525">
        <v>3.4</v>
      </c>
      <c r="D525">
        <v>4.74</v>
      </c>
      <c r="E525">
        <v>-1.19</v>
      </c>
      <c r="F525" t="s">
        <v>23</v>
      </c>
      <c r="G525">
        <v>4.74</v>
      </c>
      <c r="H525">
        <v>-1.19</v>
      </c>
      <c r="I525" t="s">
        <v>23</v>
      </c>
      <c r="K525">
        <v>0.97063999999999995</v>
      </c>
      <c r="L525">
        <v>0.97063999999999995</v>
      </c>
      <c r="M525" t="s">
        <v>19</v>
      </c>
      <c r="N525" t="s">
        <v>20</v>
      </c>
      <c r="O525" t="s">
        <v>21</v>
      </c>
    </row>
    <row r="526" spans="1:15">
      <c r="A526" t="s">
        <v>573</v>
      </c>
      <c r="B526" t="s">
        <v>17</v>
      </c>
      <c r="C526">
        <v>2</v>
      </c>
      <c r="D526">
        <v>2.37</v>
      </c>
      <c r="E526">
        <v>179.41</v>
      </c>
      <c r="F526" t="s">
        <v>23</v>
      </c>
      <c r="G526">
        <v>2.37</v>
      </c>
      <c r="H526">
        <v>179.41</v>
      </c>
      <c r="I526" t="s">
        <v>23</v>
      </c>
      <c r="K526">
        <v>0.96438000000000001</v>
      </c>
      <c r="L526">
        <v>0.96438000000000001</v>
      </c>
      <c r="M526" t="s">
        <v>19</v>
      </c>
      <c r="N526" t="s">
        <v>20</v>
      </c>
      <c r="O526" t="s">
        <v>21</v>
      </c>
    </row>
    <row r="527" spans="1:15">
      <c r="A527" t="s">
        <v>574</v>
      </c>
      <c r="B527" t="s">
        <v>17</v>
      </c>
      <c r="C527">
        <v>3.4</v>
      </c>
      <c r="D527">
        <v>2.39</v>
      </c>
      <c r="E527">
        <v>179.36</v>
      </c>
      <c r="F527" t="s">
        <v>23</v>
      </c>
      <c r="G527">
        <v>2.39</v>
      </c>
      <c r="H527">
        <v>179.36</v>
      </c>
      <c r="I527" t="s">
        <v>23</v>
      </c>
      <c r="K527">
        <v>0.95555999999999996</v>
      </c>
      <c r="L527">
        <v>0.95555999999999996</v>
      </c>
      <c r="M527" t="s">
        <v>19</v>
      </c>
      <c r="N527" t="s">
        <v>20</v>
      </c>
      <c r="O527" t="s">
        <v>21</v>
      </c>
    </row>
    <row r="528" spans="1:15">
      <c r="A528" t="s">
        <v>575</v>
      </c>
      <c r="B528" t="s">
        <v>17</v>
      </c>
      <c r="C528">
        <v>3.3</v>
      </c>
      <c r="D528">
        <v>2.38</v>
      </c>
      <c r="E528">
        <v>179.45</v>
      </c>
      <c r="F528" t="s">
        <v>23</v>
      </c>
      <c r="G528">
        <v>2.3855919644107102</v>
      </c>
      <c r="H528">
        <v>179.457987498508</v>
      </c>
      <c r="I528" t="s">
        <v>23</v>
      </c>
      <c r="K528">
        <v>0.95684000000000002</v>
      </c>
      <c r="L528">
        <v>0.96957000000000004</v>
      </c>
      <c r="M528" t="s">
        <v>19</v>
      </c>
      <c r="N528" t="s">
        <v>24</v>
      </c>
      <c r="O528" t="s">
        <v>42</v>
      </c>
    </row>
    <row r="529" spans="1:15">
      <c r="A529" t="s">
        <v>576</v>
      </c>
      <c r="B529" t="s">
        <v>17</v>
      </c>
      <c r="C529">
        <v>3.2</v>
      </c>
      <c r="D529">
        <v>2.38</v>
      </c>
      <c r="E529">
        <v>179.4</v>
      </c>
      <c r="F529" t="s">
        <v>23</v>
      </c>
      <c r="G529">
        <v>2.38</v>
      </c>
      <c r="H529">
        <v>179.4</v>
      </c>
      <c r="I529" t="s">
        <v>23</v>
      </c>
      <c r="K529">
        <v>0.96977999999999998</v>
      </c>
      <c r="L529">
        <v>0.96977999999999998</v>
      </c>
      <c r="M529" t="s">
        <v>19</v>
      </c>
      <c r="N529" t="s">
        <v>20</v>
      </c>
      <c r="O529" t="s">
        <v>21</v>
      </c>
    </row>
    <row r="530" spans="1:15">
      <c r="A530" t="s">
        <v>577</v>
      </c>
      <c r="B530" t="s">
        <v>17</v>
      </c>
      <c r="C530">
        <v>2.7</v>
      </c>
      <c r="D530">
        <v>4.76</v>
      </c>
      <c r="E530">
        <v>-1.1499999999999999</v>
      </c>
      <c r="F530" t="s">
        <v>23</v>
      </c>
      <c r="G530">
        <v>4.76</v>
      </c>
      <c r="H530">
        <v>-1.1499999999999999</v>
      </c>
      <c r="I530" t="s">
        <v>23</v>
      </c>
      <c r="K530">
        <v>0.9325</v>
      </c>
      <c r="L530">
        <v>0.9325</v>
      </c>
      <c r="M530" t="s">
        <v>19</v>
      </c>
      <c r="N530" t="s">
        <v>20</v>
      </c>
      <c r="O530" t="s">
        <v>21</v>
      </c>
    </row>
    <row r="531" spans="1:15">
      <c r="A531" t="s">
        <v>578</v>
      </c>
      <c r="B531" t="s">
        <v>17</v>
      </c>
      <c r="C531">
        <v>2.6</v>
      </c>
      <c r="D531">
        <v>4.8099999999999996</v>
      </c>
      <c r="E531">
        <v>-0.4</v>
      </c>
      <c r="F531" t="s">
        <v>23</v>
      </c>
      <c r="G531">
        <v>4.8099999999999996</v>
      </c>
      <c r="H531">
        <v>-0.4</v>
      </c>
      <c r="I531" t="s">
        <v>23</v>
      </c>
      <c r="K531">
        <v>0.96682999999999997</v>
      </c>
      <c r="L531">
        <v>0.96682999999999997</v>
      </c>
      <c r="M531" t="s">
        <v>19</v>
      </c>
      <c r="N531" t="s">
        <v>20</v>
      </c>
      <c r="O531" t="s">
        <v>21</v>
      </c>
    </row>
    <row r="532" spans="1:15">
      <c r="A532" t="s">
        <v>579</v>
      </c>
      <c r="B532" t="s">
        <v>17</v>
      </c>
      <c r="C532">
        <v>3.6</v>
      </c>
      <c r="D532">
        <v>4.79</v>
      </c>
      <c r="E532">
        <v>-0.42</v>
      </c>
      <c r="F532" t="s">
        <v>23</v>
      </c>
      <c r="G532">
        <v>4.79</v>
      </c>
      <c r="H532">
        <v>-0.42</v>
      </c>
      <c r="I532" t="s">
        <v>23</v>
      </c>
      <c r="K532">
        <v>0.97069000000000005</v>
      </c>
      <c r="L532">
        <v>0.97069000000000005</v>
      </c>
      <c r="M532" t="s">
        <v>19</v>
      </c>
      <c r="N532" t="s">
        <v>20</v>
      </c>
      <c r="O532" t="s">
        <v>21</v>
      </c>
    </row>
    <row r="533" spans="1:15">
      <c r="A533" t="s">
        <v>580</v>
      </c>
      <c r="B533" t="s">
        <v>17</v>
      </c>
      <c r="C533">
        <v>2.1</v>
      </c>
      <c r="D533">
        <v>2.39</v>
      </c>
      <c r="E533">
        <v>179.39</v>
      </c>
      <c r="F533" t="s">
        <v>23</v>
      </c>
      <c r="G533">
        <v>2.39</v>
      </c>
      <c r="H533">
        <v>179.39</v>
      </c>
      <c r="I533" t="s">
        <v>23</v>
      </c>
      <c r="K533">
        <v>0.94618999999999998</v>
      </c>
      <c r="L533">
        <v>0.94618999999999998</v>
      </c>
      <c r="M533" t="s">
        <v>19</v>
      </c>
      <c r="N533" t="s">
        <v>20</v>
      </c>
      <c r="O533" t="s">
        <v>21</v>
      </c>
    </row>
    <row r="534" spans="1:15">
      <c r="A534" t="s">
        <v>581</v>
      </c>
      <c r="B534" t="s">
        <v>17</v>
      </c>
      <c r="C534">
        <v>3.1</v>
      </c>
      <c r="D534">
        <v>2.41</v>
      </c>
      <c r="E534">
        <v>179.62</v>
      </c>
      <c r="F534" t="s">
        <v>23</v>
      </c>
      <c r="G534">
        <v>2.41</v>
      </c>
      <c r="H534">
        <v>179.62</v>
      </c>
      <c r="I534" t="s">
        <v>23</v>
      </c>
      <c r="K534">
        <v>0.94989999999999997</v>
      </c>
      <c r="L534">
        <v>0.94989999999999997</v>
      </c>
      <c r="M534" t="s">
        <v>19</v>
      </c>
      <c r="N534" t="s">
        <v>20</v>
      </c>
      <c r="O534" t="s">
        <v>21</v>
      </c>
    </row>
    <row r="535" spans="1:15">
      <c r="A535" t="s">
        <v>582</v>
      </c>
      <c r="B535" t="s">
        <v>17</v>
      </c>
      <c r="C535">
        <v>2.98</v>
      </c>
      <c r="D535">
        <v>4.82</v>
      </c>
      <c r="E535">
        <v>-1.06</v>
      </c>
      <c r="F535" t="s">
        <v>23</v>
      </c>
      <c r="G535">
        <v>4.82</v>
      </c>
      <c r="H535">
        <v>-1.06</v>
      </c>
      <c r="I535" t="s">
        <v>23</v>
      </c>
      <c r="K535">
        <v>0.91132000000000002</v>
      </c>
      <c r="L535">
        <v>0.91132000000000002</v>
      </c>
      <c r="M535" t="s">
        <v>19</v>
      </c>
      <c r="N535" t="s">
        <v>20</v>
      </c>
      <c r="O535" t="s">
        <v>21</v>
      </c>
    </row>
    <row r="536" spans="1:15">
      <c r="A536" t="s">
        <v>583</v>
      </c>
      <c r="B536" t="s">
        <v>17</v>
      </c>
      <c r="C536">
        <v>3.3</v>
      </c>
      <c r="D536">
        <v>4.7300000000000004</v>
      </c>
      <c r="E536">
        <v>-1.23</v>
      </c>
      <c r="F536" t="s">
        <v>23</v>
      </c>
      <c r="G536">
        <v>4.7637966014908502</v>
      </c>
      <c r="H536">
        <v>-1.1579159882286101</v>
      </c>
      <c r="I536" t="s">
        <v>23</v>
      </c>
      <c r="K536">
        <v>0.89771000000000001</v>
      </c>
      <c r="L536">
        <v>0.91707000000000005</v>
      </c>
      <c r="M536" t="s">
        <v>19</v>
      </c>
      <c r="N536" t="s">
        <v>24</v>
      </c>
      <c r="O536" t="s">
        <v>42</v>
      </c>
    </row>
    <row r="537" spans="1:15">
      <c r="A537" t="s">
        <v>584</v>
      </c>
      <c r="B537" t="s">
        <v>17</v>
      </c>
      <c r="C537">
        <v>4.01</v>
      </c>
      <c r="D537">
        <v>2.46</v>
      </c>
      <c r="E537">
        <v>178.25</v>
      </c>
      <c r="F537" t="s">
        <v>18</v>
      </c>
      <c r="G537">
        <v>2.46</v>
      </c>
      <c r="H537">
        <v>178.25</v>
      </c>
      <c r="I537" t="s">
        <v>23</v>
      </c>
      <c r="K537">
        <v>0.62790999999999997</v>
      </c>
      <c r="L537">
        <v>0.71760000000000002</v>
      </c>
      <c r="M537" t="s">
        <v>104</v>
      </c>
      <c r="N537" t="s">
        <v>24</v>
      </c>
      <c r="O537" t="s">
        <v>51</v>
      </c>
    </row>
    <row r="538" spans="1:15">
      <c r="A538" t="s">
        <v>585</v>
      </c>
      <c r="B538" t="s">
        <v>17</v>
      </c>
      <c r="C538">
        <v>3.86</v>
      </c>
      <c r="D538">
        <v>4.6500000000000004</v>
      </c>
      <c r="E538">
        <v>-1.52</v>
      </c>
      <c r="F538" t="s">
        <v>18</v>
      </c>
      <c r="G538">
        <v>4.6500000000000004</v>
      </c>
      <c r="H538">
        <v>-1.52</v>
      </c>
      <c r="I538" t="s">
        <v>18</v>
      </c>
      <c r="K538">
        <v>0.95174000000000003</v>
      </c>
      <c r="L538">
        <v>0.95174000000000003</v>
      </c>
      <c r="M538" t="s">
        <v>19</v>
      </c>
      <c r="N538" t="s">
        <v>20</v>
      </c>
      <c r="O538" t="s">
        <v>21</v>
      </c>
    </row>
    <row r="539" spans="1:15">
      <c r="A539" t="s">
        <v>586</v>
      </c>
      <c r="B539" t="s">
        <v>17</v>
      </c>
      <c r="C539">
        <v>3.69</v>
      </c>
      <c r="D539">
        <v>4.8099999999999996</v>
      </c>
      <c r="E539">
        <v>-1.0900000000000001</v>
      </c>
      <c r="F539" t="s">
        <v>23</v>
      </c>
      <c r="G539">
        <v>4.8099999999999996</v>
      </c>
      <c r="H539">
        <v>-1.0900000000000001</v>
      </c>
      <c r="I539" t="s">
        <v>23</v>
      </c>
      <c r="K539">
        <v>0.94879000000000002</v>
      </c>
      <c r="L539">
        <v>0.94879000000000002</v>
      </c>
      <c r="M539" t="s">
        <v>19</v>
      </c>
      <c r="N539" t="s">
        <v>20</v>
      </c>
      <c r="O539" t="s">
        <v>21</v>
      </c>
    </row>
    <row r="540" spans="1:15">
      <c r="A540" t="s">
        <v>587</v>
      </c>
      <c r="B540" t="s">
        <v>17</v>
      </c>
      <c r="C540">
        <v>3.75</v>
      </c>
      <c r="D540">
        <v>4.6500000000000004</v>
      </c>
      <c r="E540">
        <v>-1.69</v>
      </c>
      <c r="F540" t="s">
        <v>23</v>
      </c>
      <c r="G540">
        <v>4.6500000000000004</v>
      </c>
      <c r="H540">
        <v>-1.69</v>
      </c>
      <c r="I540" t="s">
        <v>23</v>
      </c>
      <c r="K540">
        <v>0.95438999999999996</v>
      </c>
      <c r="L540">
        <v>0.95438999999999996</v>
      </c>
      <c r="M540" t="s">
        <v>19</v>
      </c>
      <c r="N540" t="s">
        <v>20</v>
      </c>
      <c r="O540" t="s">
        <v>21</v>
      </c>
    </row>
    <row r="541" spans="1:15">
      <c r="A541" t="s">
        <v>588</v>
      </c>
      <c r="B541" t="s">
        <v>17</v>
      </c>
      <c r="C541">
        <v>3.75</v>
      </c>
      <c r="D541">
        <v>4.79</v>
      </c>
      <c r="E541">
        <v>-1.0900000000000001</v>
      </c>
      <c r="F541" t="s">
        <v>23</v>
      </c>
      <c r="G541">
        <v>4.79</v>
      </c>
      <c r="H541">
        <v>-1.0900000000000001</v>
      </c>
      <c r="I541" t="s">
        <v>23</v>
      </c>
      <c r="K541">
        <v>0.97684000000000004</v>
      </c>
      <c r="L541">
        <v>0.97684000000000004</v>
      </c>
      <c r="M541" t="s">
        <v>19</v>
      </c>
      <c r="N541" t="s">
        <v>20</v>
      </c>
      <c r="O541" t="s">
        <v>21</v>
      </c>
    </row>
    <row r="542" spans="1:15">
      <c r="A542" t="s">
        <v>589</v>
      </c>
      <c r="B542" t="s">
        <v>17</v>
      </c>
      <c r="C542">
        <v>3.24</v>
      </c>
      <c r="D542">
        <v>4.67</v>
      </c>
      <c r="E542">
        <v>-2.2599999999999998</v>
      </c>
      <c r="F542" t="s">
        <v>23</v>
      </c>
      <c r="G542">
        <v>4.67</v>
      </c>
      <c r="H542">
        <v>-2.2599999999999998</v>
      </c>
      <c r="I542" t="s">
        <v>23</v>
      </c>
      <c r="K542">
        <v>0.94815000000000005</v>
      </c>
      <c r="L542">
        <v>0.94815000000000005</v>
      </c>
      <c r="M542" t="s">
        <v>19</v>
      </c>
      <c r="N542" t="s">
        <v>20</v>
      </c>
      <c r="O542" t="s">
        <v>21</v>
      </c>
    </row>
    <row r="543" spans="1:15">
      <c r="A543" t="s">
        <v>590</v>
      </c>
      <c r="B543" t="s">
        <v>17</v>
      </c>
      <c r="C543">
        <v>2.88</v>
      </c>
      <c r="D543">
        <v>2.35</v>
      </c>
      <c r="E543">
        <v>179.63</v>
      </c>
      <c r="F543" t="s">
        <v>23</v>
      </c>
      <c r="G543">
        <v>2.35</v>
      </c>
      <c r="H543">
        <v>179.63</v>
      </c>
      <c r="I543" t="s">
        <v>23</v>
      </c>
      <c r="K543">
        <v>0.94506999999999997</v>
      </c>
      <c r="L543">
        <v>0.94506999999999997</v>
      </c>
      <c r="M543" t="s">
        <v>19</v>
      </c>
      <c r="N543" t="s">
        <v>20</v>
      </c>
      <c r="O543" t="s">
        <v>21</v>
      </c>
    </row>
    <row r="544" spans="1:15">
      <c r="A544" t="s">
        <v>591</v>
      </c>
      <c r="B544" t="s">
        <v>17</v>
      </c>
      <c r="C544">
        <v>3.28</v>
      </c>
      <c r="D544">
        <v>4.67</v>
      </c>
      <c r="E544">
        <v>-2.0699999999999998</v>
      </c>
      <c r="F544" t="s">
        <v>23</v>
      </c>
      <c r="G544">
        <v>4.67</v>
      </c>
      <c r="H544">
        <v>-2.0699999999999998</v>
      </c>
      <c r="I544" t="s">
        <v>23</v>
      </c>
      <c r="K544">
        <v>0.94894000000000001</v>
      </c>
      <c r="L544">
        <v>0.94894000000000001</v>
      </c>
      <c r="M544" t="s">
        <v>19</v>
      </c>
      <c r="N544" t="s">
        <v>20</v>
      </c>
      <c r="O544" t="s">
        <v>21</v>
      </c>
    </row>
    <row r="545" spans="1:16">
      <c r="A545" t="s">
        <v>592</v>
      </c>
      <c r="B545" t="s">
        <v>17</v>
      </c>
      <c r="C545">
        <v>3.71</v>
      </c>
      <c r="D545">
        <v>2.4</v>
      </c>
      <c r="E545">
        <v>179.55</v>
      </c>
      <c r="F545" t="s">
        <v>23</v>
      </c>
      <c r="G545">
        <v>2.4</v>
      </c>
      <c r="H545">
        <v>179.55</v>
      </c>
      <c r="I545" t="s">
        <v>23</v>
      </c>
      <c r="K545">
        <v>0.95694000000000001</v>
      </c>
      <c r="L545">
        <v>0.95694000000000001</v>
      </c>
      <c r="M545" t="s">
        <v>19</v>
      </c>
      <c r="N545" t="s">
        <v>20</v>
      </c>
      <c r="O545" t="s">
        <v>21</v>
      </c>
    </row>
    <row r="546" spans="1:16">
      <c r="A546" t="s">
        <v>593</v>
      </c>
      <c r="B546" t="s">
        <v>17</v>
      </c>
      <c r="C546">
        <v>3.75</v>
      </c>
      <c r="D546">
        <v>2.3199999999999998</v>
      </c>
      <c r="E546">
        <v>179.27</v>
      </c>
      <c r="F546" t="s">
        <v>23</v>
      </c>
      <c r="G546">
        <v>2.3199999999999998</v>
      </c>
      <c r="H546">
        <v>179.27</v>
      </c>
      <c r="I546" t="s">
        <v>23</v>
      </c>
      <c r="K546">
        <v>0.95001999999999998</v>
      </c>
      <c r="L546">
        <v>0.95001999999999998</v>
      </c>
      <c r="M546" t="s">
        <v>19</v>
      </c>
      <c r="N546" t="s">
        <v>20</v>
      </c>
      <c r="O546" t="s">
        <v>21</v>
      </c>
    </row>
    <row r="547" spans="1:16">
      <c r="A547" t="s">
        <v>594</v>
      </c>
      <c r="B547" t="s">
        <v>595</v>
      </c>
      <c r="C547">
        <v>1.85</v>
      </c>
      <c r="D547">
        <v>1.3985099999999999</v>
      </c>
      <c r="E547">
        <v>22.017700000000001</v>
      </c>
      <c r="F547" t="s">
        <v>23</v>
      </c>
      <c r="G547">
        <v>1.3985099999999999</v>
      </c>
      <c r="H547">
        <v>22.017700000000001</v>
      </c>
      <c r="I547" t="s">
        <v>23</v>
      </c>
      <c r="K547">
        <v>0.79180862859271295</v>
      </c>
      <c r="L547">
        <v>0.79180862859271295</v>
      </c>
      <c r="M547" t="s">
        <v>19</v>
      </c>
      <c r="N547" t="s">
        <v>20</v>
      </c>
      <c r="O547" t="s">
        <v>21</v>
      </c>
    </row>
    <row r="548" spans="1:16">
      <c r="A548" t="s">
        <v>596</v>
      </c>
      <c r="B548" t="s">
        <v>595</v>
      </c>
      <c r="C548">
        <v>1.9</v>
      </c>
      <c r="D548">
        <v>1.4059999999999999</v>
      </c>
      <c r="E548">
        <v>22.038</v>
      </c>
      <c r="F548" t="s">
        <v>23</v>
      </c>
      <c r="G548">
        <v>1.4059999999999999</v>
      </c>
      <c r="H548">
        <v>22.038</v>
      </c>
      <c r="I548" t="s">
        <v>23</v>
      </c>
      <c r="K548">
        <v>0.88050996132387904</v>
      </c>
      <c r="L548">
        <v>0.88050996132387904</v>
      </c>
      <c r="M548" t="s">
        <v>19</v>
      </c>
      <c r="N548" t="s">
        <v>20</v>
      </c>
      <c r="O548" t="s">
        <v>21</v>
      </c>
    </row>
    <row r="549" spans="1:16">
      <c r="A549" t="s">
        <v>597</v>
      </c>
      <c r="B549" t="s">
        <v>595</v>
      </c>
      <c r="C549">
        <v>1.92</v>
      </c>
      <c r="D549">
        <v>1.41</v>
      </c>
      <c r="E549">
        <v>22.03</v>
      </c>
      <c r="F549" t="s">
        <v>23</v>
      </c>
      <c r="G549">
        <v>1.41</v>
      </c>
      <c r="H549">
        <v>22.03</v>
      </c>
      <c r="I549" t="s">
        <v>23</v>
      </c>
      <c r="K549">
        <v>0.82966043066434603</v>
      </c>
      <c r="L549">
        <v>0.82966043066434603</v>
      </c>
      <c r="M549" t="s">
        <v>19</v>
      </c>
      <c r="N549" t="s">
        <v>20</v>
      </c>
      <c r="O549" t="s">
        <v>21</v>
      </c>
    </row>
    <row r="550" spans="1:16">
      <c r="A550" t="s">
        <v>598</v>
      </c>
      <c r="B550" t="s">
        <v>595</v>
      </c>
      <c r="C550">
        <v>2</v>
      </c>
      <c r="D550">
        <v>25.1</v>
      </c>
      <c r="E550">
        <v>15.75</v>
      </c>
      <c r="F550" t="s">
        <v>18</v>
      </c>
      <c r="G550">
        <v>25.162305782984902</v>
      </c>
      <c r="H550">
        <v>15.799500135614799</v>
      </c>
      <c r="I550" t="s">
        <v>18</v>
      </c>
      <c r="K550">
        <v>0.90166000000000002</v>
      </c>
      <c r="L550">
        <v>0.90802764715005901</v>
      </c>
      <c r="M550" t="s">
        <v>19</v>
      </c>
      <c r="N550" t="s">
        <v>24</v>
      </c>
      <c r="O550" t="s">
        <v>42</v>
      </c>
    </row>
    <row r="551" spans="1:16">
      <c r="A551" t="s">
        <v>599</v>
      </c>
      <c r="B551" t="s">
        <v>595</v>
      </c>
      <c r="C551">
        <v>2</v>
      </c>
      <c r="D551">
        <v>1.405</v>
      </c>
      <c r="E551">
        <v>22.036000000000001</v>
      </c>
      <c r="F551" t="s">
        <v>23</v>
      </c>
      <c r="G551">
        <v>1.405</v>
      </c>
      <c r="H551">
        <v>22.036000000000001</v>
      </c>
      <c r="I551" t="s">
        <v>23</v>
      </c>
      <c r="K551">
        <v>0.85403542392322396</v>
      </c>
      <c r="L551">
        <v>0.85403542392322396</v>
      </c>
      <c r="M551" t="s">
        <v>19</v>
      </c>
      <c r="N551" t="s">
        <v>20</v>
      </c>
      <c r="O551" t="s">
        <v>21</v>
      </c>
    </row>
    <row r="552" spans="1:16" hidden="1">
      <c r="A552" t="s">
        <v>600</v>
      </c>
      <c r="B552" t="s">
        <v>595</v>
      </c>
      <c r="C552">
        <v>2.2000000000000002</v>
      </c>
      <c r="D552">
        <v>3.96</v>
      </c>
      <c r="E552">
        <v>40.5</v>
      </c>
      <c r="F552" t="s">
        <v>23</v>
      </c>
      <c r="K552">
        <v>9.2020000000000005E-2</v>
      </c>
      <c r="L552">
        <v>0.61117651840496501</v>
      </c>
      <c r="M552" t="s">
        <v>34</v>
      </c>
      <c r="N552" t="s">
        <v>24</v>
      </c>
      <c r="O552" t="s">
        <v>601</v>
      </c>
    </row>
    <row r="553" spans="1:16">
      <c r="A553" t="s">
        <v>602</v>
      </c>
      <c r="B553" t="s">
        <v>595</v>
      </c>
      <c r="C553">
        <v>2.2000000000000002</v>
      </c>
      <c r="D553">
        <v>2.34</v>
      </c>
      <c r="E553">
        <v>16.329999999999998</v>
      </c>
      <c r="F553" t="s">
        <v>507</v>
      </c>
      <c r="G553">
        <v>2.34</v>
      </c>
      <c r="H553">
        <v>16.329999999999998</v>
      </c>
      <c r="I553" t="s">
        <v>507</v>
      </c>
      <c r="K553">
        <v>0.90090999999999999</v>
      </c>
      <c r="L553">
        <v>0.90090999999999999</v>
      </c>
      <c r="M553" t="s">
        <v>19</v>
      </c>
      <c r="N553" t="s">
        <v>20</v>
      </c>
      <c r="O553" t="s">
        <v>21</v>
      </c>
    </row>
    <row r="554" spans="1:16">
      <c r="A554" t="s">
        <v>603</v>
      </c>
      <c r="B554" t="s">
        <v>595</v>
      </c>
      <c r="C554">
        <v>2.2599999999999998</v>
      </c>
      <c r="D554">
        <v>27.8</v>
      </c>
      <c r="E554">
        <v>-166.7</v>
      </c>
      <c r="F554" t="s">
        <v>23</v>
      </c>
      <c r="G554">
        <v>55.64733056819</v>
      </c>
      <c r="H554">
        <v>26.6256023183407</v>
      </c>
      <c r="I554" t="s">
        <v>23</v>
      </c>
      <c r="K554">
        <v>0.94110000000000005</v>
      </c>
      <c r="L554">
        <v>0.95119912860668598</v>
      </c>
      <c r="M554" t="s">
        <v>19</v>
      </c>
      <c r="N554" t="s">
        <v>24</v>
      </c>
      <c r="O554" t="s">
        <v>51</v>
      </c>
      <c r="P554" t="s">
        <v>53</v>
      </c>
    </row>
    <row r="555" spans="1:16">
      <c r="A555" t="s">
        <v>604</v>
      </c>
      <c r="B555" t="s">
        <v>595</v>
      </c>
      <c r="C555">
        <v>2.2999999999999998</v>
      </c>
      <c r="D555">
        <v>1.39615</v>
      </c>
      <c r="E555">
        <v>22.036999999999999</v>
      </c>
      <c r="F555" t="s">
        <v>23</v>
      </c>
      <c r="G555">
        <v>1.39615</v>
      </c>
      <c r="H555">
        <v>22.036999999999999</v>
      </c>
      <c r="I555" t="s">
        <v>23</v>
      </c>
      <c r="K555">
        <v>0.844026824547493</v>
      </c>
      <c r="L555">
        <v>0.844026824547493</v>
      </c>
      <c r="M555" t="s">
        <v>19</v>
      </c>
      <c r="N555" t="s">
        <v>20</v>
      </c>
      <c r="O555" t="s">
        <v>21</v>
      </c>
    </row>
    <row r="556" spans="1:16">
      <c r="A556" t="s">
        <v>605</v>
      </c>
      <c r="B556" t="s">
        <v>595</v>
      </c>
      <c r="C556">
        <v>2.2999999999999998</v>
      </c>
      <c r="D556">
        <v>1.41</v>
      </c>
      <c r="E556">
        <v>22.04</v>
      </c>
      <c r="F556" t="s">
        <v>23</v>
      </c>
      <c r="G556">
        <v>1.41</v>
      </c>
      <c r="H556">
        <v>22.04</v>
      </c>
      <c r="I556" t="s">
        <v>23</v>
      </c>
      <c r="K556">
        <v>0.88912999999999998</v>
      </c>
      <c r="L556">
        <v>0.88912999999999998</v>
      </c>
      <c r="M556" t="s">
        <v>19</v>
      </c>
      <c r="N556" t="s">
        <v>20</v>
      </c>
      <c r="O556" t="s">
        <v>21</v>
      </c>
    </row>
    <row r="557" spans="1:16">
      <c r="A557" t="s">
        <v>606</v>
      </c>
      <c r="B557" t="s">
        <v>595</v>
      </c>
      <c r="C557">
        <v>2.4</v>
      </c>
      <c r="D557">
        <v>40.799999999999997</v>
      </c>
      <c r="E557">
        <v>20.54</v>
      </c>
      <c r="F557" t="s">
        <v>607</v>
      </c>
      <c r="G557">
        <v>40.799999999999997</v>
      </c>
      <c r="H557">
        <v>20.54</v>
      </c>
      <c r="I557" t="s">
        <v>607</v>
      </c>
      <c r="K557">
        <v>0.89310055710854597</v>
      </c>
      <c r="L557">
        <v>0.89310055710854597</v>
      </c>
      <c r="M557" t="s">
        <v>19</v>
      </c>
      <c r="N557" t="s">
        <v>20</v>
      </c>
      <c r="O557" t="s">
        <v>21</v>
      </c>
    </row>
    <row r="558" spans="1:16">
      <c r="A558" t="s">
        <v>608</v>
      </c>
      <c r="B558" t="s">
        <v>595</v>
      </c>
      <c r="C558">
        <v>2.4</v>
      </c>
      <c r="D558">
        <v>1.407</v>
      </c>
      <c r="E558">
        <v>22.03</v>
      </c>
      <c r="F558" t="s">
        <v>23</v>
      </c>
      <c r="G558">
        <v>1.407</v>
      </c>
      <c r="H558">
        <v>22.03</v>
      </c>
      <c r="I558" t="s">
        <v>23</v>
      </c>
      <c r="K558">
        <v>0.96177924439999696</v>
      </c>
      <c r="L558">
        <v>0.96177924439999696</v>
      </c>
      <c r="M558" t="s">
        <v>19</v>
      </c>
      <c r="N558" t="s">
        <v>20</v>
      </c>
      <c r="O558" t="s">
        <v>21</v>
      </c>
    </row>
    <row r="559" spans="1:16">
      <c r="A559" t="s">
        <v>609</v>
      </c>
      <c r="B559" t="s">
        <v>595</v>
      </c>
      <c r="C559">
        <v>2.4</v>
      </c>
      <c r="D559">
        <v>2.35</v>
      </c>
      <c r="E559">
        <v>16.350000000000001</v>
      </c>
      <c r="F559" t="s">
        <v>507</v>
      </c>
      <c r="G559">
        <v>2.35</v>
      </c>
      <c r="H559">
        <v>16.350000000000001</v>
      </c>
      <c r="I559" t="s">
        <v>507</v>
      </c>
      <c r="K559">
        <v>0.90269999999999995</v>
      </c>
      <c r="L559">
        <v>0.90269999999999995</v>
      </c>
      <c r="M559" t="s">
        <v>19</v>
      </c>
      <c r="N559" t="s">
        <v>20</v>
      </c>
      <c r="O559" t="s">
        <v>21</v>
      </c>
    </row>
    <row r="560" spans="1:16">
      <c r="A560" t="s">
        <v>610</v>
      </c>
      <c r="B560" t="s">
        <v>595</v>
      </c>
      <c r="C560">
        <v>2.41</v>
      </c>
      <c r="D560">
        <v>4.0049999999999999</v>
      </c>
      <c r="E560">
        <v>-40.997</v>
      </c>
      <c r="F560" t="s">
        <v>23</v>
      </c>
      <c r="G560">
        <v>4.0049999999999999</v>
      </c>
      <c r="H560">
        <v>-40.997</v>
      </c>
      <c r="I560" t="s">
        <v>23</v>
      </c>
      <c r="K560">
        <v>0.96955000000000002</v>
      </c>
      <c r="L560">
        <v>0.96955000000000002</v>
      </c>
      <c r="M560" t="s">
        <v>19</v>
      </c>
      <c r="N560" t="s">
        <v>20</v>
      </c>
      <c r="O560" t="s">
        <v>21</v>
      </c>
    </row>
    <row r="561" spans="1:15">
      <c r="A561" t="s">
        <v>611</v>
      </c>
      <c r="B561" t="s">
        <v>595</v>
      </c>
      <c r="C561">
        <v>2.4300000000000002</v>
      </c>
      <c r="D561">
        <v>28.0687</v>
      </c>
      <c r="E561">
        <v>-166.69399999999999</v>
      </c>
      <c r="F561" t="s">
        <v>23</v>
      </c>
      <c r="G561">
        <v>28.0687</v>
      </c>
      <c r="H561">
        <v>-166.69399999999999</v>
      </c>
      <c r="I561" t="s">
        <v>23</v>
      </c>
      <c r="K561">
        <v>0.87551825411911699</v>
      </c>
      <c r="L561">
        <v>0.87551825411911699</v>
      </c>
      <c r="M561" t="s">
        <v>19</v>
      </c>
      <c r="N561" t="s">
        <v>20</v>
      </c>
      <c r="O561" t="s">
        <v>21</v>
      </c>
    </row>
    <row r="562" spans="1:15">
      <c r="A562" t="s">
        <v>612</v>
      </c>
      <c r="B562" t="s">
        <v>595</v>
      </c>
      <c r="C562">
        <v>2.46</v>
      </c>
      <c r="D562">
        <v>1.04</v>
      </c>
      <c r="E562">
        <v>26.219000000000001</v>
      </c>
      <c r="F562" t="s">
        <v>23</v>
      </c>
      <c r="G562">
        <v>1.04</v>
      </c>
      <c r="H562">
        <v>26.219000000000001</v>
      </c>
      <c r="I562" t="s">
        <v>23</v>
      </c>
      <c r="K562">
        <v>0.94236904266008203</v>
      </c>
      <c r="L562">
        <v>0.94236904266008203</v>
      </c>
      <c r="M562" t="s">
        <v>19</v>
      </c>
      <c r="N562" t="s">
        <v>20</v>
      </c>
      <c r="O562" t="s">
        <v>21</v>
      </c>
    </row>
    <row r="563" spans="1:15" hidden="1">
      <c r="A563" t="s">
        <v>613</v>
      </c>
      <c r="B563" t="s">
        <v>595</v>
      </c>
      <c r="C563">
        <v>2.5</v>
      </c>
      <c r="D563">
        <v>18.04</v>
      </c>
      <c r="E563">
        <v>32.200000000000003</v>
      </c>
      <c r="F563" t="s">
        <v>607</v>
      </c>
      <c r="G563" t="s">
        <v>265</v>
      </c>
      <c r="H563" t="s">
        <v>265</v>
      </c>
      <c r="K563">
        <v>0.36105937054954801</v>
      </c>
      <c r="L563">
        <v>0.36105937054954801</v>
      </c>
      <c r="M563" t="s">
        <v>34</v>
      </c>
      <c r="N563" t="s">
        <v>20</v>
      </c>
      <c r="O563" t="s">
        <v>601</v>
      </c>
    </row>
    <row r="564" spans="1:15">
      <c r="A564" t="s">
        <v>614</v>
      </c>
      <c r="B564" t="s">
        <v>595</v>
      </c>
      <c r="C564">
        <v>2.5099999999999998</v>
      </c>
      <c r="D564">
        <v>27.8078</v>
      </c>
      <c r="E564">
        <v>-166.63499999999999</v>
      </c>
      <c r="F564" t="s">
        <v>23</v>
      </c>
      <c r="G564">
        <v>27.75</v>
      </c>
      <c r="H564">
        <v>-166.07</v>
      </c>
      <c r="I564" t="s">
        <v>23</v>
      </c>
      <c r="K564">
        <v>0.74688896608281896</v>
      </c>
      <c r="L564">
        <v>0.75401336576865896</v>
      </c>
      <c r="M564" t="s">
        <v>19</v>
      </c>
      <c r="N564" t="s">
        <v>24</v>
      </c>
      <c r="O564" t="s">
        <v>42</v>
      </c>
    </row>
    <row r="565" spans="1:15">
      <c r="A565" t="s">
        <v>615</v>
      </c>
      <c r="B565" t="s">
        <v>595</v>
      </c>
      <c r="C565">
        <v>2.58</v>
      </c>
      <c r="D565">
        <v>16.599</v>
      </c>
      <c r="E565">
        <v>37.436999999999998</v>
      </c>
      <c r="F565" t="s">
        <v>616</v>
      </c>
      <c r="G565">
        <v>16.599</v>
      </c>
      <c r="H565">
        <v>37.436999999999998</v>
      </c>
      <c r="I565" t="s">
        <v>616</v>
      </c>
      <c r="K565">
        <v>0.91866999999999999</v>
      </c>
      <c r="L565">
        <v>0.91866999999999999</v>
      </c>
      <c r="M565" t="s">
        <v>19</v>
      </c>
      <c r="N565" t="s">
        <v>20</v>
      </c>
      <c r="O565" t="s">
        <v>21</v>
      </c>
    </row>
    <row r="566" spans="1:15">
      <c r="A566" t="s">
        <v>617</v>
      </c>
      <c r="B566" t="s">
        <v>595</v>
      </c>
      <c r="C566">
        <v>2.6</v>
      </c>
      <c r="D566">
        <v>28.369199999999999</v>
      </c>
      <c r="E566">
        <v>-167.65199999999999</v>
      </c>
      <c r="F566" t="s">
        <v>23</v>
      </c>
      <c r="G566">
        <v>28.372678015751099</v>
      </c>
      <c r="H566">
        <v>-167.645724360294</v>
      </c>
      <c r="I566" t="s">
        <v>23</v>
      </c>
      <c r="K566">
        <v>0.96109</v>
      </c>
      <c r="L566">
        <v>0.96115921761076795</v>
      </c>
      <c r="M566" t="s">
        <v>19</v>
      </c>
      <c r="N566" t="s">
        <v>24</v>
      </c>
      <c r="O566" t="s">
        <v>42</v>
      </c>
    </row>
    <row r="567" spans="1:15">
      <c r="A567" t="s">
        <v>618</v>
      </c>
      <c r="B567" t="s">
        <v>595</v>
      </c>
      <c r="C567">
        <v>2.6</v>
      </c>
      <c r="D567">
        <v>28.15</v>
      </c>
      <c r="E567">
        <v>-166.48</v>
      </c>
      <c r="F567" t="s">
        <v>23</v>
      </c>
      <c r="G567">
        <v>27.286000000000001</v>
      </c>
      <c r="H567">
        <v>-166.5</v>
      </c>
      <c r="I567" t="s">
        <v>23</v>
      </c>
      <c r="K567">
        <v>0.38860930290340601</v>
      </c>
      <c r="L567">
        <v>0.78268000000000004</v>
      </c>
      <c r="M567" t="s">
        <v>19</v>
      </c>
      <c r="N567" t="s">
        <v>24</v>
      </c>
      <c r="O567" t="s">
        <v>49</v>
      </c>
    </row>
    <row r="568" spans="1:15">
      <c r="A568" t="s">
        <v>619</v>
      </c>
      <c r="B568" t="s">
        <v>595</v>
      </c>
      <c r="C568">
        <v>2.6</v>
      </c>
      <c r="D568">
        <v>1.59</v>
      </c>
      <c r="E568">
        <v>-173.74700000000001</v>
      </c>
      <c r="F568" t="s">
        <v>23</v>
      </c>
      <c r="G568">
        <v>1.59</v>
      </c>
      <c r="H568">
        <v>-173.74700000000001</v>
      </c>
      <c r="I568" t="s">
        <v>23</v>
      </c>
      <c r="K568">
        <v>0.95984083912967899</v>
      </c>
      <c r="L568">
        <v>0.95984083912967899</v>
      </c>
      <c r="M568" t="s">
        <v>19</v>
      </c>
      <c r="N568" t="s">
        <v>20</v>
      </c>
      <c r="O568" t="s">
        <v>21</v>
      </c>
    </row>
    <row r="569" spans="1:15" hidden="1">
      <c r="A569" t="s">
        <v>620</v>
      </c>
      <c r="B569" t="s">
        <v>595</v>
      </c>
      <c r="C569">
        <v>2.6</v>
      </c>
      <c r="D569">
        <v>27.4</v>
      </c>
      <c r="E569">
        <v>-166.8</v>
      </c>
      <c r="F569" t="s">
        <v>23</v>
      </c>
      <c r="J569" t="s">
        <v>79</v>
      </c>
      <c r="K569">
        <v>0.48188999999999999</v>
      </c>
      <c r="L569">
        <v>0.48188999999999999</v>
      </c>
      <c r="M569" t="s">
        <v>34</v>
      </c>
      <c r="N569" t="s">
        <v>20</v>
      </c>
      <c r="O569" t="s">
        <v>601</v>
      </c>
    </row>
    <row r="570" spans="1:15" hidden="1">
      <c r="A570" t="s">
        <v>621</v>
      </c>
      <c r="B570" t="s">
        <v>595</v>
      </c>
      <c r="C570">
        <v>2.6</v>
      </c>
      <c r="D570">
        <v>5.44</v>
      </c>
      <c r="E570">
        <v>168.06899999999999</v>
      </c>
      <c r="F570" t="s">
        <v>23</v>
      </c>
      <c r="G570" t="s">
        <v>265</v>
      </c>
      <c r="H570" t="s">
        <v>265</v>
      </c>
      <c r="K570">
        <v>0.19971375788131099</v>
      </c>
      <c r="L570">
        <v>0.21433670082511899</v>
      </c>
      <c r="M570" t="s">
        <v>34</v>
      </c>
      <c r="N570" t="s">
        <v>24</v>
      </c>
      <c r="O570" t="s">
        <v>622</v>
      </c>
    </row>
    <row r="571" spans="1:15">
      <c r="A571" t="s">
        <v>623</v>
      </c>
      <c r="B571" t="s">
        <v>595</v>
      </c>
      <c r="C571">
        <v>2.6</v>
      </c>
      <c r="D571">
        <v>3.98</v>
      </c>
      <c r="E571">
        <v>40.93</v>
      </c>
      <c r="F571" t="s">
        <v>23</v>
      </c>
      <c r="G571">
        <v>3.96091910355663</v>
      </c>
      <c r="H571">
        <v>-40.9514517816827</v>
      </c>
      <c r="I571" t="s">
        <v>23</v>
      </c>
      <c r="J571" t="s">
        <v>73</v>
      </c>
      <c r="K571">
        <v>7.7600000000000002E-2</v>
      </c>
      <c r="L571">
        <v>0.91403596908013796</v>
      </c>
      <c r="M571" t="s">
        <v>19</v>
      </c>
      <c r="N571" t="s">
        <v>24</v>
      </c>
      <c r="O571" t="s">
        <v>25</v>
      </c>
    </row>
    <row r="572" spans="1:15" hidden="1">
      <c r="A572" t="s">
        <v>624</v>
      </c>
      <c r="B572" t="s">
        <v>595</v>
      </c>
      <c r="C572">
        <v>2.61</v>
      </c>
      <c r="D572">
        <v>16.100000000000001</v>
      </c>
      <c r="E572">
        <v>56.2</v>
      </c>
      <c r="F572" t="s">
        <v>23</v>
      </c>
      <c r="G572" t="s">
        <v>265</v>
      </c>
      <c r="H572" t="s">
        <v>265</v>
      </c>
      <c r="I572" t="s">
        <v>23</v>
      </c>
      <c r="J572" t="s">
        <v>79</v>
      </c>
      <c r="K572">
        <v>0.29016999999999998</v>
      </c>
      <c r="L572">
        <v>0.29016999999999998</v>
      </c>
      <c r="M572" t="s">
        <v>34</v>
      </c>
      <c r="N572" t="s">
        <v>20</v>
      </c>
      <c r="O572" t="s">
        <v>601</v>
      </c>
    </row>
    <row r="573" spans="1:15">
      <c r="A573" t="s">
        <v>625</v>
      </c>
      <c r="B573" t="s">
        <v>595</v>
      </c>
      <c r="C573">
        <v>2.62</v>
      </c>
      <c r="D573">
        <v>4.1239999999999997</v>
      </c>
      <c r="E573">
        <v>-41.055</v>
      </c>
      <c r="F573" t="s">
        <v>23</v>
      </c>
      <c r="G573">
        <v>4.1239999999999997</v>
      </c>
      <c r="H573">
        <v>-41.055</v>
      </c>
      <c r="I573" t="s">
        <v>23</v>
      </c>
      <c r="K573">
        <v>0.96992999999999996</v>
      </c>
      <c r="L573">
        <v>0.96992999999999996</v>
      </c>
      <c r="M573" t="s">
        <v>19</v>
      </c>
      <c r="N573" t="s">
        <v>20</v>
      </c>
      <c r="O573" t="s">
        <v>21</v>
      </c>
    </row>
    <row r="574" spans="1:15">
      <c r="A574" t="s">
        <v>626</v>
      </c>
      <c r="B574" t="s">
        <v>17</v>
      </c>
      <c r="C574">
        <v>2.65</v>
      </c>
      <c r="D574">
        <v>1.175</v>
      </c>
      <c r="E574">
        <v>4.99</v>
      </c>
      <c r="F574" t="s">
        <v>23</v>
      </c>
      <c r="G574">
        <v>4.99</v>
      </c>
      <c r="H574">
        <v>1.175</v>
      </c>
      <c r="I574" t="s">
        <v>23</v>
      </c>
      <c r="K574">
        <v>9.6290000000000001E-2</v>
      </c>
      <c r="L574">
        <v>0.85084671108122001</v>
      </c>
      <c r="M574" t="s">
        <v>19</v>
      </c>
      <c r="N574" t="s">
        <v>24</v>
      </c>
      <c r="O574" t="s">
        <v>45</v>
      </c>
    </row>
    <row r="575" spans="1:15">
      <c r="A575" t="s">
        <v>627</v>
      </c>
      <c r="B575" t="s">
        <v>595</v>
      </c>
      <c r="C575">
        <v>2.67</v>
      </c>
      <c r="D575">
        <v>7.7030000000000003</v>
      </c>
      <c r="E575">
        <v>-23.398</v>
      </c>
      <c r="F575" t="s">
        <v>18</v>
      </c>
      <c r="G575">
        <v>7.7030000000000003</v>
      </c>
      <c r="H575">
        <v>-23.398</v>
      </c>
      <c r="I575" t="s">
        <v>18</v>
      </c>
      <c r="K575">
        <v>0.96787570239569598</v>
      </c>
      <c r="L575">
        <v>0.96787570239569598</v>
      </c>
      <c r="M575" t="s">
        <v>19</v>
      </c>
      <c r="N575" t="s">
        <v>20</v>
      </c>
      <c r="O575" t="s">
        <v>21</v>
      </c>
    </row>
    <row r="576" spans="1:15">
      <c r="A576" t="s">
        <v>628</v>
      </c>
      <c r="B576" t="s">
        <v>595</v>
      </c>
      <c r="C576">
        <v>2.7</v>
      </c>
      <c r="D576">
        <v>27.4</v>
      </c>
      <c r="E576">
        <v>-166.7</v>
      </c>
      <c r="F576" t="s">
        <v>18</v>
      </c>
      <c r="G576">
        <v>27.492001406712902</v>
      </c>
      <c r="H576">
        <v>-166.70085202043799</v>
      </c>
      <c r="I576" t="s">
        <v>18</v>
      </c>
      <c r="K576">
        <v>0.57774999999999999</v>
      </c>
      <c r="L576">
        <v>0.80466919279120097</v>
      </c>
      <c r="M576" t="s">
        <v>19</v>
      </c>
      <c r="N576" t="s">
        <v>24</v>
      </c>
      <c r="O576" t="s">
        <v>42</v>
      </c>
    </row>
    <row r="577" spans="1:16">
      <c r="A577" t="s">
        <v>629</v>
      </c>
      <c r="B577" t="s">
        <v>595</v>
      </c>
      <c r="C577">
        <v>2.7</v>
      </c>
      <c r="D577">
        <v>21.2</v>
      </c>
      <c r="E577">
        <v>-85.8</v>
      </c>
      <c r="F577" t="s">
        <v>23</v>
      </c>
      <c r="G577">
        <v>21.2</v>
      </c>
      <c r="H577">
        <v>-85.8</v>
      </c>
      <c r="I577" t="s">
        <v>23</v>
      </c>
      <c r="K577">
        <v>0.93977999999999995</v>
      </c>
      <c r="L577">
        <v>0.93977999999999995</v>
      </c>
      <c r="M577" t="s">
        <v>19</v>
      </c>
      <c r="N577" t="s">
        <v>20</v>
      </c>
      <c r="O577" t="s">
        <v>21</v>
      </c>
    </row>
    <row r="578" spans="1:16">
      <c r="A578" t="s">
        <v>630</v>
      </c>
      <c r="B578" t="s">
        <v>595</v>
      </c>
      <c r="C578">
        <v>2.7</v>
      </c>
      <c r="D578">
        <v>28.14</v>
      </c>
      <c r="E578">
        <v>-166.39</v>
      </c>
      <c r="F578" t="s">
        <v>23</v>
      </c>
      <c r="G578">
        <v>27.354690093789301</v>
      </c>
      <c r="H578">
        <v>-166.35257649168599</v>
      </c>
      <c r="I578" t="s">
        <v>23</v>
      </c>
      <c r="K578">
        <v>0.39900041508152501</v>
      </c>
      <c r="L578">
        <v>0.77474608237940101</v>
      </c>
      <c r="M578" t="s">
        <v>19</v>
      </c>
      <c r="N578" t="s">
        <v>24</v>
      </c>
      <c r="O578" t="s">
        <v>51</v>
      </c>
      <c r="P578" t="s">
        <v>49</v>
      </c>
    </row>
    <row r="579" spans="1:16" hidden="1">
      <c r="A579" t="s">
        <v>631</v>
      </c>
      <c r="B579" t="s">
        <v>595</v>
      </c>
      <c r="C579">
        <v>2.7</v>
      </c>
      <c r="D579">
        <v>5.45</v>
      </c>
      <c r="E579">
        <v>168.09</v>
      </c>
      <c r="F579" t="s">
        <v>23</v>
      </c>
      <c r="G579" t="s">
        <v>265</v>
      </c>
      <c r="H579" t="s">
        <v>265</v>
      </c>
      <c r="I579" t="s">
        <v>23</v>
      </c>
      <c r="K579">
        <v>0.208161871651731</v>
      </c>
      <c r="L579">
        <v>0.23921867274883599</v>
      </c>
      <c r="M579" t="s">
        <v>34</v>
      </c>
      <c r="N579" t="s">
        <v>24</v>
      </c>
      <c r="O579" t="s">
        <v>622</v>
      </c>
    </row>
    <row r="580" spans="1:16" hidden="1">
      <c r="A580" t="s">
        <v>632</v>
      </c>
      <c r="B580" t="s">
        <v>595</v>
      </c>
      <c r="C580">
        <v>2.7</v>
      </c>
      <c r="D580">
        <v>5.44</v>
      </c>
      <c r="E580">
        <v>168.07</v>
      </c>
      <c r="F580" t="s">
        <v>23</v>
      </c>
      <c r="G580" t="s">
        <v>265</v>
      </c>
      <c r="H580" t="s">
        <v>265</v>
      </c>
      <c r="I580" t="s">
        <v>23</v>
      </c>
      <c r="K580">
        <v>0.20605357985836301</v>
      </c>
      <c r="L580">
        <v>0.24819888852747499</v>
      </c>
      <c r="M580" t="s">
        <v>34</v>
      </c>
      <c r="N580" t="s">
        <v>24</v>
      </c>
      <c r="O580" t="s">
        <v>622</v>
      </c>
    </row>
    <row r="581" spans="1:16" hidden="1">
      <c r="A581" t="s">
        <v>633</v>
      </c>
      <c r="B581" t="s">
        <v>595</v>
      </c>
      <c r="C581">
        <v>2.7</v>
      </c>
      <c r="D581">
        <v>5.56</v>
      </c>
      <c r="E581">
        <v>168.09</v>
      </c>
      <c r="F581" t="s">
        <v>23</v>
      </c>
      <c r="G581" t="s">
        <v>265</v>
      </c>
      <c r="H581" t="s">
        <v>265</v>
      </c>
      <c r="I581" t="s">
        <v>23</v>
      </c>
      <c r="K581">
        <v>0.18332379616490499</v>
      </c>
      <c r="L581">
        <v>0.148357368290192</v>
      </c>
      <c r="M581" t="s">
        <v>34</v>
      </c>
      <c r="N581" t="s">
        <v>634</v>
      </c>
      <c r="O581" t="s">
        <v>622</v>
      </c>
    </row>
    <row r="582" spans="1:16" hidden="1">
      <c r="A582" t="s">
        <v>635</v>
      </c>
      <c r="B582" t="s">
        <v>595</v>
      </c>
      <c r="C582">
        <v>2.7</v>
      </c>
      <c r="D582">
        <v>5.41</v>
      </c>
      <c r="E582">
        <v>168.07</v>
      </c>
      <c r="F582" t="s">
        <v>23</v>
      </c>
      <c r="G582" t="s">
        <v>265</v>
      </c>
      <c r="H582" t="s">
        <v>265</v>
      </c>
      <c r="I582" t="s">
        <v>23</v>
      </c>
      <c r="K582">
        <v>0.20798013827501299</v>
      </c>
      <c r="L582">
        <v>0.244243383142945</v>
      </c>
      <c r="M582" t="s">
        <v>34</v>
      </c>
      <c r="N582" t="s">
        <v>24</v>
      </c>
      <c r="O582" t="s">
        <v>622</v>
      </c>
    </row>
    <row r="583" spans="1:16" hidden="1">
      <c r="A583" t="s">
        <v>636</v>
      </c>
      <c r="B583" t="s">
        <v>595</v>
      </c>
      <c r="C583">
        <v>2.7</v>
      </c>
      <c r="D583">
        <v>5.55</v>
      </c>
      <c r="E583">
        <v>168.08699999999999</v>
      </c>
      <c r="F583" t="s">
        <v>23</v>
      </c>
      <c r="G583" t="s">
        <v>265</v>
      </c>
      <c r="H583" t="s">
        <v>265</v>
      </c>
      <c r="I583" t="s">
        <v>23</v>
      </c>
      <c r="K583">
        <v>0.235769387590786</v>
      </c>
      <c r="L583">
        <v>0.21665768074205899</v>
      </c>
      <c r="M583" t="s">
        <v>34</v>
      </c>
      <c r="N583" t="s">
        <v>634</v>
      </c>
      <c r="O583" t="s">
        <v>622</v>
      </c>
    </row>
    <row r="584" spans="1:16">
      <c r="A584" t="s">
        <v>637</v>
      </c>
      <c r="B584" t="s">
        <v>595</v>
      </c>
      <c r="C584">
        <v>2.72</v>
      </c>
      <c r="D584">
        <v>40</v>
      </c>
      <c r="E584">
        <v>-44</v>
      </c>
      <c r="F584" t="s">
        <v>33</v>
      </c>
      <c r="G584">
        <v>40.183093960678796</v>
      </c>
      <c r="H584">
        <v>-44.738351466357003</v>
      </c>
      <c r="I584" t="s">
        <v>33</v>
      </c>
      <c r="K584">
        <v>0.79483000000000004</v>
      </c>
      <c r="L584">
        <v>0.88786096996627994</v>
      </c>
      <c r="M584" t="s">
        <v>19</v>
      </c>
      <c r="N584" t="s">
        <v>24</v>
      </c>
      <c r="O584" t="s">
        <v>42</v>
      </c>
    </row>
    <row r="585" spans="1:16">
      <c r="A585" t="s">
        <v>638</v>
      </c>
      <c r="B585" t="s">
        <v>595</v>
      </c>
      <c r="C585">
        <v>2.72</v>
      </c>
      <c r="D585">
        <v>28.4</v>
      </c>
      <c r="E585">
        <v>-166.54</v>
      </c>
      <c r="F585" t="s">
        <v>23</v>
      </c>
      <c r="G585">
        <v>28.4</v>
      </c>
      <c r="H585">
        <v>-166.54</v>
      </c>
      <c r="I585" t="s">
        <v>23</v>
      </c>
      <c r="J585" t="s">
        <v>79</v>
      </c>
      <c r="K585">
        <v>0.95337000000000005</v>
      </c>
      <c r="L585">
        <v>0.95337000000000005</v>
      </c>
      <c r="M585" t="s">
        <v>19</v>
      </c>
      <c r="N585" t="s">
        <v>20</v>
      </c>
      <c r="O585" t="s">
        <v>21</v>
      </c>
    </row>
    <row r="586" spans="1:16">
      <c r="A586" t="s">
        <v>639</v>
      </c>
      <c r="B586" t="s">
        <v>595</v>
      </c>
      <c r="C586">
        <v>2.74</v>
      </c>
      <c r="D586">
        <v>17.867000000000001</v>
      </c>
      <c r="E586">
        <v>174.05600000000001</v>
      </c>
      <c r="F586" t="s">
        <v>23</v>
      </c>
      <c r="G586">
        <v>17.867277550740798</v>
      </c>
      <c r="H586">
        <v>174.05227652795099</v>
      </c>
      <c r="I586" t="s">
        <v>23</v>
      </c>
      <c r="K586">
        <v>0.96401000000000003</v>
      </c>
      <c r="L586">
        <v>0.96419707491856499</v>
      </c>
      <c r="M586" t="s">
        <v>19</v>
      </c>
      <c r="N586" t="s">
        <v>24</v>
      </c>
      <c r="O586" t="s">
        <v>42</v>
      </c>
    </row>
    <row r="587" spans="1:16">
      <c r="A587" t="s">
        <v>640</v>
      </c>
      <c r="B587" t="s">
        <v>595</v>
      </c>
      <c r="C587">
        <v>2.75</v>
      </c>
      <c r="D587">
        <v>41.935000000000002</v>
      </c>
      <c r="E587">
        <v>128.947</v>
      </c>
      <c r="F587" t="s">
        <v>18</v>
      </c>
      <c r="G587">
        <v>41.935000000000002</v>
      </c>
      <c r="H587">
        <v>128.947</v>
      </c>
      <c r="I587" t="s">
        <v>18</v>
      </c>
      <c r="K587">
        <v>0.86134999999999995</v>
      </c>
      <c r="L587">
        <v>0.86134999999999995</v>
      </c>
      <c r="M587" t="s">
        <v>19</v>
      </c>
      <c r="N587" t="s">
        <v>20</v>
      </c>
      <c r="O587" t="s">
        <v>21</v>
      </c>
    </row>
    <row r="588" spans="1:16">
      <c r="A588" t="s">
        <v>641</v>
      </c>
      <c r="B588" t="s">
        <v>595</v>
      </c>
      <c r="C588">
        <v>2.77</v>
      </c>
      <c r="D588">
        <v>27.5</v>
      </c>
      <c r="E588">
        <v>-166.7</v>
      </c>
      <c r="F588" t="s">
        <v>18</v>
      </c>
      <c r="G588">
        <v>27.494297937408199</v>
      </c>
      <c r="H588">
        <v>-166.749584191487</v>
      </c>
      <c r="I588" t="s">
        <v>18</v>
      </c>
      <c r="K588">
        <v>0.58562000000000003</v>
      </c>
      <c r="L588">
        <v>0.80078765781207395</v>
      </c>
      <c r="M588" t="s">
        <v>19</v>
      </c>
      <c r="N588" t="s">
        <v>24</v>
      </c>
      <c r="O588" t="s">
        <v>42</v>
      </c>
    </row>
    <row r="589" spans="1:16" hidden="1">
      <c r="A589" t="s">
        <v>642</v>
      </c>
      <c r="B589" t="s">
        <v>595</v>
      </c>
      <c r="C589">
        <v>2.78</v>
      </c>
      <c r="D589">
        <v>31.5</v>
      </c>
      <c r="E589">
        <v>118.1</v>
      </c>
      <c r="F589" t="s">
        <v>23</v>
      </c>
      <c r="G589" t="s">
        <v>265</v>
      </c>
      <c r="H589" t="s">
        <v>265</v>
      </c>
      <c r="K589">
        <v>0.56145999999999996</v>
      </c>
      <c r="L589">
        <v>0.58480098490702204</v>
      </c>
      <c r="M589" t="s">
        <v>34</v>
      </c>
      <c r="N589" t="s">
        <v>24</v>
      </c>
      <c r="O589" t="s">
        <v>601</v>
      </c>
    </row>
    <row r="590" spans="1:16">
      <c r="A590" t="s">
        <v>643</v>
      </c>
      <c r="B590" t="s">
        <v>595</v>
      </c>
      <c r="C590">
        <v>2.8</v>
      </c>
      <c r="D590">
        <v>2.94</v>
      </c>
      <c r="E590">
        <v>24.53</v>
      </c>
      <c r="F590" t="s">
        <v>23</v>
      </c>
      <c r="G590">
        <v>2.9422426525552199</v>
      </c>
      <c r="H590">
        <v>24.530157009233001</v>
      </c>
      <c r="I590" t="s">
        <v>23</v>
      </c>
      <c r="K590">
        <v>0.97589999999999999</v>
      </c>
      <c r="L590">
        <v>0.97590040507086895</v>
      </c>
      <c r="M590" t="s">
        <v>19</v>
      </c>
      <c r="N590" t="s">
        <v>24</v>
      </c>
      <c r="O590" t="s">
        <v>42</v>
      </c>
    </row>
    <row r="591" spans="1:16">
      <c r="A591" t="s">
        <v>644</v>
      </c>
      <c r="B591" t="s">
        <v>595</v>
      </c>
      <c r="C591">
        <v>2.8</v>
      </c>
      <c r="D591">
        <v>4.83</v>
      </c>
      <c r="E591">
        <v>65.45</v>
      </c>
      <c r="F591" t="s">
        <v>23</v>
      </c>
      <c r="G591">
        <v>4.8310094677169699</v>
      </c>
      <c r="H591">
        <v>65.393798754536604</v>
      </c>
      <c r="I591" t="s">
        <v>23</v>
      </c>
      <c r="K591">
        <v>0.91752</v>
      </c>
      <c r="L591">
        <v>0.95249595801689402</v>
      </c>
      <c r="M591" t="s">
        <v>19</v>
      </c>
      <c r="N591" t="s">
        <v>24</v>
      </c>
      <c r="O591" t="s">
        <v>42</v>
      </c>
    </row>
    <row r="592" spans="1:16">
      <c r="A592" t="s">
        <v>645</v>
      </c>
      <c r="B592" t="s">
        <v>595</v>
      </c>
      <c r="C592">
        <v>2.8</v>
      </c>
      <c r="D592">
        <v>78.643600000000006</v>
      </c>
      <c r="E592">
        <v>40.272199999999998</v>
      </c>
      <c r="F592" t="s">
        <v>607</v>
      </c>
      <c r="G592">
        <v>78.643600000000006</v>
      </c>
      <c r="H592">
        <v>40.272199999999998</v>
      </c>
      <c r="I592" t="s">
        <v>607</v>
      </c>
      <c r="K592">
        <v>0.91896999999999995</v>
      </c>
      <c r="L592">
        <v>0.91896999999999995</v>
      </c>
      <c r="M592" t="s">
        <v>19</v>
      </c>
      <c r="N592" t="s">
        <v>20</v>
      </c>
      <c r="O592" t="s">
        <v>21</v>
      </c>
    </row>
    <row r="593" spans="1:15" hidden="1">
      <c r="A593" t="s">
        <v>646</v>
      </c>
      <c r="B593" t="s">
        <v>595</v>
      </c>
      <c r="C593">
        <v>2.8</v>
      </c>
      <c r="D593">
        <v>5.56</v>
      </c>
      <c r="E593">
        <v>168.089</v>
      </c>
      <c r="F593" t="s">
        <v>23</v>
      </c>
      <c r="G593" t="s">
        <v>265</v>
      </c>
      <c r="H593" t="s">
        <v>265</v>
      </c>
      <c r="I593" t="s">
        <v>23</v>
      </c>
      <c r="K593">
        <v>0.231378941684455</v>
      </c>
      <c r="L593">
        <v>0.20987112852317499</v>
      </c>
      <c r="M593" t="s">
        <v>34</v>
      </c>
      <c r="N593" t="s">
        <v>634</v>
      </c>
      <c r="O593" t="s">
        <v>622</v>
      </c>
    </row>
    <row r="594" spans="1:15" hidden="1">
      <c r="A594" t="s">
        <v>647</v>
      </c>
      <c r="B594" t="s">
        <v>595</v>
      </c>
      <c r="C594">
        <v>2.8</v>
      </c>
      <c r="D594">
        <v>5.43</v>
      </c>
      <c r="E594">
        <v>168.08</v>
      </c>
      <c r="F594" t="s">
        <v>23</v>
      </c>
      <c r="G594" t="s">
        <v>265</v>
      </c>
      <c r="H594" t="s">
        <v>265</v>
      </c>
      <c r="I594" t="s">
        <v>23</v>
      </c>
      <c r="K594">
        <v>0.211299071130189</v>
      </c>
      <c r="L594">
        <v>0.24321957999017799</v>
      </c>
      <c r="M594" t="s">
        <v>34</v>
      </c>
      <c r="N594" t="s">
        <v>24</v>
      </c>
      <c r="O594" t="s">
        <v>622</v>
      </c>
    </row>
    <row r="595" spans="1:15">
      <c r="A595" t="s">
        <v>648</v>
      </c>
      <c r="B595" t="s">
        <v>595</v>
      </c>
      <c r="C595">
        <v>2.8</v>
      </c>
      <c r="D595">
        <v>43.92</v>
      </c>
      <c r="E595">
        <v>74.63</v>
      </c>
      <c r="F595" t="s">
        <v>23</v>
      </c>
      <c r="G595">
        <v>43.953687874168502</v>
      </c>
      <c r="H595">
        <v>74.685151676726093</v>
      </c>
      <c r="I595" t="s">
        <v>23</v>
      </c>
      <c r="K595">
        <v>0.91349999999999998</v>
      </c>
      <c r="L595">
        <v>0.91508940249622095</v>
      </c>
      <c r="M595" t="s">
        <v>19</v>
      </c>
      <c r="N595" t="s">
        <v>24</v>
      </c>
      <c r="O595" t="s">
        <v>42</v>
      </c>
    </row>
    <row r="596" spans="1:15" hidden="1">
      <c r="A596" t="s">
        <v>649</v>
      </c>
      <c r="B596" t="s">
        <v>595</v>
      </c>
      <c r="C596">
        <v>2.8</v>
      </c>
      <c r="D596">
        <v>5.51</v>
      </c>
      <c r="E596">
        <v>168.09</v>
      </c>
      <c r="F596" t="s">
        <v>23</v>
      </c>
      <c r="G596" t="s">
        <v>265</v>
      </c>
      <c r="H596" t="s">
        <v>265</v>
      </c>
      <c r="I596" t="s">
        <v>23</v>
      </c>
      <c r="K596">
        <v>0.23693947515819599</v>
      </c>
      <c r="L596">
        <v>0.26500450425037397</v>
      </c>
      <c r="M596" t="s">
        <v>34</v>
      </c>
      <c r="N596" t="s">
        <v>24</v>
      </c>
      <c r="O596" t="s">
        <v>622</v>
      </c>
    </row>
    <row r="597" spans="1:15">
      <c r="A597" t="s">
        <v>650</v>
      </c>
      <c r="B597" t="s">
        <v>595</v>
      </c>
      <c r="C597">
        <v>2.8</v>
      </c>
      <c r="D597">
        <v>27.42</v>
      </c>
      <c r="E597">
        <v>-166.76</v>
      </c>
      <c r="F597" t="s">
        <v>23</v>
      </c>
      <c r="G597">
        <v>27.42</v>
      </c>
      <c r="H597">
        <v>-166.76</v>
      </c>
      <c r="I597" t="s">
        <v>23</v>
      </c>
      <c r="K597">
        <v>0.83087999999999995</v>
      </c>
      <c r="L597">
        <v>0.83087999999999995</v>
      </c>
      <c r="M597" t="s">
        <v>19</v>
      </c>
      <c r="N597" t="s">
        <v>20</v>
      </c>
      <c r="O597" t="s">
        <v>21</v>
      </c>
    </row>
    <row r="598" spans="1:15">
      <c r="A598" t="s">
        <v>651</v>
      </c>
      <c r="B598" t="s">
        <v>595</v>
      </c>
      <c r="C598">
        <v>2.8</v>
      </c>
      <c r="D598">
        <v>3.09</v>
      </c>
      <c r="E598">
        <v>-20.81</v>
      </c>
      <c r="F598" t="s">
        <v>23</v>
      </c>
      <c r="G598">
        <v>3.0513161126205999</v>
      </c>
      <c r="H598">
        <v>-20.826911774657599</v>
      </c>
      <c r="I598" t="s">
        <v>23</v>
      </c>
      <c r="K598">
        <v>0.77581595573887796</v>
      </c>
      <c r="L598">
        <v>0.86022505806222604</v>
      </c>
      <c r="M598" t="s">
        <v>19</v>
      </c>
      <c r="N598" t="s">
        <v>24</v>
      </c>
      <c r="O598" t="s">
        <v>42</v>
      </c>
    </row>
    <row r="599" spans="1:15">
      <c r="A599" t="s">
        <v>652</v>
      </c>
      <c r="B599" t="s">
        <v>595</v>
      </c>
      <c r="C599">
        <v>2.81</v>
      </c>
      <c r="D599">
        <v>40</v>
      </c>
      <c r="E599">
        <v>-44</v>
      </c>
      <c r="F599" t="s">
        <v>33</v>
      </c>
      <c r="G599">
        <v>40.173297142080003</v>
      </c>
      <c r="H599">
        <v>-44.775321530283698</v>
      </c>
      <c r="I599" t="s">
        <v>33</v>
      </c>
      <c r="K599">
        <v>0.78768000000000005</v>
      </c>
      <c r="L599">
        <v>0.88776040081014096</v>
      </c>
      <c r="M599" t="s">
        <v>19</v>
      </c>
      <c r="N599" t="s">
        <v>24</v>
      </c>
      <c r="O599" t="s">
        <v>42</v>
      </c>
    </row>
    <row r="600" spans="1:15">
      <c r="A600" t="s">
        <v>653</v>
      </c>
      <c r="B600" t="s">
        <v>595</v>
      </c>
      <c r="C600">
        <v>2.82</v>
      </c>
      <c r="D600">
        <v>27.19</v>
      </c>
      <c r="E600">
        <v>-166.85</v>
      </c>
      <c r="F600" t="s">
        <v>23</v>
      </c>
      <c r="G600">
        <v>28.236847663705198</v>
      </c>
      <c r="H600">
        <v>-166.693578581872</v>
      </c>
      <c r="I600" t="s">
        <v>23</v>
      </c>
      <c r="K600">
        <v>0.46750981564257799</v>
      </c>
      <c r="L600">
        <v>0.80542728495536797</v>
      </c>
      <c r="M600" t="s">
        <v>19</v>
      </c>
      <c r="N600" t="s">
        <v>24</v>
      </c>
      <c r="O600" t="s">
        <v>42</v>
      </c>
    </row>
    <row r="601" spans="1:15">
      <c r="A601" t="s">
        <v>654</v>
      </c>
      <c r="B601" t="s">
        <v>595</v>
      </c>
      <c r="C601">
        <v>2.83</v>
      </c>
      <c r="D601">
        <v>15.8</v>
      </c>
      <c r="E601">
        <v>56</v>
      </c>
      <c r="F601" t="s">
        <v>23</v>
      </c>
      <c r="G601">
        <v>15.510300000000001</v>
      </c>
      <c r="H601">
        <v>55.98</v>
      </c>
      <c r="I601" t="s">
        <v>23</v>
      </c>
      <c r="J601" t="s">
        <v>79</v>
      </c>
      <c r="K601">
        <v>0.67052999999999996</v>
      </c>
      <c r="L601">
        <v>0.83565</v>
      </c>
      <c r="M601" t="s">
        <v>19</v>
      </c>
      <c r="N601" t="s">
        <v>24</v>
      </c>
      <c r="O601" t="s">
        <v>42</v>
      </c>
    </row>
    <row r="602" spans="1:15">
      <c r="A602" t="s">
        <v>655</v>
      </c>
      <c r="B602" t="s">
        <v>595</v>
      </c>
      <c r="C602">
        <v>2.83</v>
      </c>
      <c r="D602">
        <v>4.649</v>
      </c>
      <c r="E602">
        <v>-46.359000000000002</v>
      </c>
      <c r="F602" t="s">
        <v>23</v>
      </c>
      <c r="G602">
        <v>4.6486312843733799</v>
      </c>
      <c r="H602">
        <v>-46.3588100092921</v>
      </c>
      <c r="I602" t="s">
        <v>23</v>
      </c>
      <c r="K602">
        <v>0.95972999999999997</v>
      </c>
      <c r="L602">
        <v>0.95979360311040596</v>
      </c>
      <c r="M602" t="s">
        <v>19</v>
      </c>
      <c r="N602" t="s">
        <v>24</v>
      </c>
      <c r="O602" t="s">
        <v>42</v>
      </c>
    </row>
    <row r="603" spans="1:15">
      <c r="A603" t="s">
        <v>656</v>
      </c>
      <c r="B603" t="s">
        <v>595</v>
      </c>
      <c r="C603">
        <v>2.83</v>
      </c>
      <c r="D603">
        <v>27.07</v>
      </c>
      <c r="E603">
        <v>-166.69</v>
      </c>
      <c r="F603" t="s">
        <v>23</v>
      </c>
      <c r="G603">
        <v>27.9509087096081</v>
      </c>
      <c r="H603">
        <v>-166.33686190928901</v>
      </c>
      <c r="I603" t="s">
        <v>23</v>
      </c>
      <c r="K603">
        <v>0.54914758618673398</v>
      </c>
      <c r="L603">
        <v>0.75742139237230299</v>
      </c>
      <c r="M603" t="s">
        <v>19</v>
      </c>
      <c r="N603" t="s">
        <v>24</v>
      </c>
      <c r="O603" t="s">
        <v>42</v>
      </c>
    </row>
    <row r="604" spans="1:15">
      <c r="A604" t="s">
        <v>657</v>
      </c>
      <c r="B604" t="s">
        <v>595</v>
      </c>
      <c r="C604">
        <v>2.85</v>
      </c>
      <c r="D604">
        <v>7.8533400000000002</v>
      </c>
      <c r="E604">
        <v>115.001</v>
      </c>
      <c r="F604" t="s">
        <v>23</v>
      </c>
      <c r="G604">
        <v>7.9077291621271302</v>
      </c>
      <c r="H604">
        <v>115.003364175877</v>
      </c>
      <c r="I604" t="s">
        <v>23</v>
      </c>
      <c r="K604">
        <v>0.86412</v>
      </c>
      <c r="L604">
        <v>0.89341800542715999</v>
      </c>
      <c r="M604" t="s">
        <v>19</v>
      </c>
      <c r="N604" t="s">
        <v>24</v>
      </c>
      <c r="O604" t="s">
        <v>42</v>
      </c>
    </row>
    <row r="605" spans="1:15" hidden="1">
      <c r="A605" t="s">
        <v>658</v>
      </c>
      <c r="B605" t="s">
        <v>595</v>
      </c>
      <c r="C605">
        <v>2.88</v>
      </c>
      <c r="D605">
        <v>12.933</v>
      </c>
      <c r="E605">
        <v>37.439</v>
      </c>
      <c r="F605" t="s">
        <v>23</v>
      </c>
      <c r="G605" t="s">
        <v>265</v>
      </c>
      <c r="H605" t="s">
        <v>265</v>
      </c>
      <c r="I605" t="s">
        <v>23</v>
      </c>
      <c r="K605">
        <v>0.56831376583688498</v>
      </c>
      <c r="L605">
        <v>0.44663269718694298</v>
      </c>
      <c r="M605" t="s">
        <v>34</v>
      </c>
      <c r="N605" t="s">
        <v>634</v>
      </c>
      <c r="O605" t="s">
        <v>622</v>
      </c>
    </row>
    <row r="606" spans="1:15">
      <c r="A606" t="s">
        <v>659</v>
      </c>
      <c r="B606" t="s">
        <v>595</v>
      </c>
      <c r="C606">
        <v>2.9</v>
      </c>
      <c r="D606">
        <v>20.46</v>
      </c>
      <c r="E606">
        <v>-68.75</v>
      </c>
      <c r="F606" t="s">
        <v>18</v>
      </c>
      <c r="G606">
        <v>20.46</v>
      </c>
      <c r="H606">
        <v>-68.75</v>
      </c>
      <c r="I606" t="s">
        <v>18</v>
      </c>
      <c r="J606" t="s">
        <v>79</v>
      </c>
      <c r="K606">
        <v>0.96128000000000002</v>
      </c>
      <c r="L606">
        <v>0.96128000000000002</v>
      </c>
      <c r="M606" t="s">
        <v>19</v>
      </c>
      <c r="N606" t="s">
        <v>20</v>
      </c>
      <c r="O606" t="s">
        <v>21</v>
      </c>
    </row>
    <row r="607" spans="1:15">
      <c r="A607" t="s">
        <v>660</v>
      </c>
      <c r="B607" t="s">
        <v>595</v>
      </c>
      <c r="C607">
        <v>2.9</v>
      </c>
      <c r="D607">
        <v>39.299999999999997</v>
      </c>
      <c r="E607">
        <v>19.899999999999999</v>
      </c>
      <c r="F607" t="s">
        <v>607</v>
      </c>
      <c r="G607">
        <v>39.362667154927898</v>
      </c>
      <c r="H607">
        <v>19.920965623851298</v>
      </c>
      <c r="I607" t="s">
        <v>607</v>
      </c>
      <c r="K607">
        <v>0.90554000000000001</v>
      </c>
      <c r="L607">
        <v>0.91158716424860298</v>
      </c>
      <c r="M607" t="s">
        <v>19</v>
      </c>
      <c r="N607" t="s">
        <v>24</v>
      </c>
      <c r="O607" t="s">
        <v>42</v>
      </c>
    </row>
    <row r="608" spans="1:15">
      <c r="A608" t="s">
        <v>661</v>
      </c>
      <c r="B608" t="s">
        <v>595</v>
      </c>
      <c r="C608">
        <v>2.9</v>
      </c>
      <c r="D608">
        <v>2.99</v>
      </c>
      <c r="E608">
        <v>20</v>
      </c>
      <c r="F608" t="s">
        <v>23</v>
      </c>
      <c r="G608">
        <v>2.9932424692114301</v>
      </c>
      <c r="H608">
        <v>20.006891662412102</v>
      </c>
      <c r="I608" t="s">
        <v>23</v>
      </c>
      <c r="K608">
        <v>0.85563166854798001</v>
      </c>
      <c r="L608">
        <v>0.86213982584385296</v>
      </c>
      <c r="M608" t="s">
        <v>19</v>
      </c>
      <c r="N608" t="s">
        <v>24</v>
      </c>
      <c r="O608" t="s">
        <v>42</v>
      </c>
    </row>
    <row r="609" spans="1:15" hidden="1">
      <c r="A609" t="s">
        <v>662</v>
      </c>
      <c r="B609" t="s">
        <v>595</v>
      </c>
      <c r="C609">
        <v>2.9</v>
      </c>
      <c r="D609">
        <v>27.5</v>
      </c>
      <c r="E609">
        <v>166.8</v>
      </c>
      <c r="F609" t="s">
        <v>23</v>
      </c>
      <c r="G609" t="s">
        <v>265</v>
      </c>
      <c r="H609" t="s">
        <v>265</v>
      </c>
      <c r="I609" t="s">
        <v>23</v>
      </c>
      <c r="K609">
        <v>0.41158</v>
      </c>
      <c r="L609">
        <v>0.46704652523418499</v>
      </c>
      <c r="M609" t="s">
        <v>34</v>
      </c>
      <c r="N609" t="s">
        <v>24</v>
      </c>
      <c r="O609" t="s">
        <v>601</v>
      </c>
    </row>
    <row r="610" spans="1:15">
      <c r="A610" t="s">
        <v>663</v>
      </c>
      <c r="B610" t="s">
        <v>595</v>
      </c>
      <c r="C610">
        <v>2.9</v>
      </c>
      <c r="D610">
        <v>4.09</v>
      </c>
      <c r="E610">
        <v>-27.58</v>
      </c>
      <c r="F610" t="s">
        <v>23</v>
      </c>
      <c r="G610">
        <v>4.0962167948364101</v>
      </c>
      <c r="H610">
        <v>-27.5837602494652</v>
      </c>
      <c r="I610" t="s">
        <v>23</v>
      </c>
      <c r="K610">
        <v>0.83548730315877695</v>
      </c>
      <c r="L610">
        <v>0.83792639663829305</v>
      </c>
      <c r="M610" t="s">
        <v>19</v>
      </c>
      <c r="N610" t="s">
        <v>24</v>
      </c>
      <c r="O610" t="s">
        <v>42</v>
      </c>
    </row>
    <row r="611" spans="1:15">
      <c r="A611" t="s">
        <v>664</v>
      </c>
      <c r="B611" t="s">
        <v>595</v>
      </c>
      <c r="C611">
        <v>2.9</v>
      </c>
      <c r="D611">
        <v>3.05</v>
      </c>
      <c r="E611">
        <v>-20.81</v>
      </c>
      <c r="F611" t="s">
        <v>23</v>
      </c>
      <c r="G611">
        <v>3.0447281467535099</v>
      </c>
      <c r="H611">
        <v>-20.816133289337301</v>
      </c>
      <c r="I611" t="s">
        <v>23</v>
      </c>
      <c r="K611">
        <v>0.85670342886909701</v>
      </c>
      <c r="L611">
        <v>0.85781376242159801</v>
      </c>
      <c r="M611" t="s">
        <v>19</v>
      </c>
      <c r="N611" t="s">
        <v>24</v>
      </c>
      <c r="O611" t="s">
        <v>42</v>
      </c>
    </row>
    <row r="612" spans="1:15">
      <c r="A612" t="s">
        <v>665</v>
      </c>
      <c r="B612" t="s">
        <v>595</v>
      </c>
      <c r="C612">
        <v>2.9</v>
      </c>
      <c r="D612">
        <v>3.05</v>
      </c>
      <c r="E612">
        <v>-20.81</v>
      </c>
      <c r="F612" t="s">
        <v>23</v>
      </c>
      <c r="G612">
        <v>3.0386398705780202</v>
      </c>
      <c r="H612">
        <v>-20.827131824974099</v>
      </c>
      <c r="I612" t="s">
        <v>23</v>
      </c>
      <c r="K612">
        <v>0.838943913749988</v>
      </c>
      <c r="L612">
        <v>0.85862044742693699</v>
      </c>
      <c r="M612" t="s">
        <v>19</v>
      </c>
      <c r="N612" t="s">
        <v>24</v>
      </c>
      <c r="O612" t="s">
        <v>42</v>
      </c>
    </row>
    <row r="613" spans="1:15">
      <c r="A613" t="s">
        <v>666</v>
      </c>
      <c r="B613" t="s">
        <v>595</v>
      </c>
      <c r="C613">
        <v>2.9</v>
      </c>
      <c r="D613">
        <v>4.7699999999999996</v>
      </c>
      <c r="E613">
        <v>65.400000000000006</v>
      </c>
      <c r="F613" t="s">
        <v>23</v>
      </c>
      <c r="G613">
        <v>4.7699999999999996</v>
      </c>
      <c r="H613">
        <v>65.400000000000006</v>
      </c>
      <c r="I613" t="s">
        <v>23</v>
      </c>
      <c r="J613" t="s">
        <v>79</v>
      </c>
      <c r="K613">
        <v>0.94518000000000002</v>
      </c>
      <c r="L613">
        <v>0.94518000000000002</v>
      </c>
      <c r="M613" t="s">
        <v>19</v>
      </c>
      <c r="N613" t="s">
        <v>20</v>
      </c>
      <c r="O613" t="s">
        <v>21</v>
      </c>
    </row>
    <row r="614" spans="1:15">
      <c r="A614" t="s">
        <v>667</v>
      </c>
      <c r="B614" t="s">
        <v>595</v>
      </c>
      <c r="C614">
        <v>2.9</v>
      </c>
      <c r="D614">
        <v>3.09</v>
      </c>
      <c r="E614">
        <v>-20.81</v>
      </c>
      <c r="F614" t="s">
        <v>23</v>
      </c>
      <c r="G614">
        <v>3.0514780003449</v>
      </c>
      <c r="H614">
        <v>-20.8217094465382</v>
      </c>
      <c r="I614" t="s">
        <v>23</v>
      </c>
      <c r="K614">
        <v>0.78591644461999899</v>
      </c>
      <c r="L614">
        <v>0.84382283540983405</v>
      </c>
      <c r="M614" t="s">
        <v>19</v>
      </c>
      <c r="N614" t="s">
        <v>24</v>
      </c>
      <c r="O614" t="s">
        <v>42</v>
      </c>
    </row>
    <row r="615" spans="1:15">
      <c r="A615" t="s">
        <v>668</v>
      </c>
      <c r="B615" t="s">
        <v>595</v>
      </c>
      <c r="C615">
        <v>2.9</v>
      </c>
      <c r="F615" t="s">
        <v>23</v>
      </c>
      <c r="I615" t="s">
        <v>23</v>
      </c>
      <c r="J615" t="s">
        <v>73</v>
      </c>
      <c r="M615" t="s">
        <v>104</v>
      </c>
      <c r="O615" t="s">
        <v>54</v>
      </c>
    </row>
    <row r="616" spans="1:15">
      <c r="A616" t="s">
        <v>669</v>
      </c>
      <c r="B616" t="s">
        <v>595</v>
      </c>
      <c r="C616">
        <v>2.9</v>
      </c>
      <c r="D616">
        <v>3.97</v>
      </c>
      <c r="E616">
        <v>41.29</v>
      </c>
      <c r="F616" t="s">
        <v>23</v>
      </c>
      <c r="G616">
        <v>3.97659010799438</v>
      </c>
      <c r="H616">
        <v>-41.303761529958201</v>
      </c>
      <c r="I616" t="s">
        <v>23</v>
      </c>
      <c r="J616" t="s">
        <v>73</v>
      </c>
      <c r="K616">
        <v>0.10264</v>
      </c>
      <c r="L616">
        <v>0.89350681077593397</v>
      </c>
      <c r="M616" t="s">
        <v>19</v>
      </c>
      <c r="N616" t="s">
        <v>24</v>
      </c>
      <c r="O616" t="s">
        <v>25</v>
      </c>
    </row>
    <row r="617" spans="1:15">
      <c r="A617" t="s">
        <v>670</v>
      </c>
      <c r="B617" t="s">
        <v>595</v>
      </c>
      <c r="C617">
        <v>2.9</v>
      </c>
      <c r="F617" t="s">
        <v>23</v>
      </c>
      <c r="I617" t="s">
        <v>23</v>
      </c>
      <c r="J617" t="s">
        <v>79</v>
      </c>
      <c r="M617" t="s">
        <v>104</v>
      </c>
      <c r="O617" t="s">
        <v>54</v>
      </c>
    </row>
    <row r="618" spans="1:15">
      <c r="A618" t="s">
        <v>671</v>
      </c>
      <c r="B618" t="s">
        <v>595</v>
      </c>
      <c r="C618">
        <v>2.9</v>
      </c>
      <c r="D618">
        <v>168.07</v>
      </c>
      <c r="E618">
        <v>5.44</v>
      </c>
      <c r="F618" t="s">
        <v>23</v>
      </c>
      <c r="G618">
        <v>168.07</v>
      </c>
      <c r="H618">
        <v>5.44</v>
      </c>
      <c r="I618" t="s">
        <v>23</v>
      </c>
      <c r="K618">
        <v>0.99732375413113705</v>
      </c>
      <c r="L618">
        <v>0.99732375413113705</v>
      </c>
      <c r="M618" t="s">
        <v>19</v>
      </c>
      <c r="N618" t="s">
        <v>20</v>
      </c>
      <c r="O618" t="s">
        <v>21</v>
      </c>
    </row>
    <row r="619" spans="1:15">
      <c r="A619" t="s">
        <v>672</v>
      </c>
      <c r="B619" t="s">
        <v>595</v>
      </c>
      <c r="C619">
        <v>2.9</v>
      </c>
      <c r="D619">
        <v>4.24</v>
      </c>
      <c r="E619">
        <v>63.27</v>
      </c>
      <c r="F619" t="s">
        <v>23</v>
      </c>
      <c r="G619">
        <v>4.2110238054979003</v>
      </c>
      <c r="H619">
        <v>63.2710907195194</v>
      </c>
      <c r="I619" t="s">
        <v>23</v>
      </c>
      <c r="K619">
        <v>0.84304999999999997</v>
      </c>
      <c r="L619">
        <v>0.86764311658002202</v>
      </c>
      <c r="M619" t="s">
        <v>19</v>
      </c>
      <c r="N619" t="s">
        <v>24</v>
      </c>
      <c r="O619" t="s">
        <v>42</v>
      </c>
    </row>
    <row r="620" spans="1:15">
      <c r="A620" t="s">
        <v>673</v>
      </c>
      <c r="B620" t="s">
        <v>595</v>
      </c>
      <c r="C620">
        <v>2.9</v>
      </c>
      <c r="I620" t="s">
        <v>23</v>
      </c>
      <c r="J620" t="s">
        <v>73</v>
      </c>
      <c r="M620" t="s">
        <v>19</v>
      </c>
      <c r="N620" t="s">
        <v>24</v>
      </c>
      <c r="O620" t="s">
        <v>54</v>
      </c>
    </row>
    <row r="621" spans="1:15">
      <c r="A621" t="s">
        <v>674</v>
      </c>
      <c r="B621" t="s">
        <v>595</v>
      </c>
      <c r="C621">
        <v>2.9</v>
      </c>
      <c r="D621">
        <v>4.8129999999999997</v>
      </c>
      <c r="E621">
        <v>65.539000000000001</v>
      </c>
      <c r="F621" t="s">
        <v>23</v>
      </c>
      <c r="G621">
        <v>4.8129999999999997</v>
      </c>
      <c r="H621">
        <v>65.539000000000001</v>
      </c>
      <c r="I621" t="s">
        <v>23</v>
      </c>
      <c r="K621">
        <v>0.96170225236011897</v>
      </c>
      <c r="L621">
        <v>0.96170225236011897</v>
      </c>
      <c r="M621" t="s">
        <v>19</v>
      </c>
      <c r="N621" t="s">
        <v>20</v>
      </c>
      <c r="O621" t="s">
        <v>21</v>
      </c>
    </row>
    <row r="622" spans="1:15">
      <c r="A622" t="s">
        <v>675</v>
      </c>
      <c r="B622" t="s">
        <v>595</v>
      </c>
      <c r="C622">
        <v>2.9</v>
      </c>
      <c r="D622">
        <v>39.46</v>
      </c>
      <c r="E622">
        <v>18.3</v>
      </c>
      <c r="F622" t="s">
        <v>607</v>
      </c>
      <c r="G622">
        <v>38.4015645438989</v>
      </c>
      <c r="H622">
        <v>18.310436746232099</v>
      </c>
      <c r="I622" t="s">
        <v>607</v>
      </c>
      <c r="K622">
        <v>0.29611726839626501</v>
      </c>
      <c r="L622">
        <v>0.96715786530669501</v>
      </c>
      <c r="M622" t="s">
        <v>19</v>
      </c>
      <c r="N622" t="s">
        <v>24</v>
      </c>
      <c r="O622" t="s">
        <v>42</v>
      </c>
    </row>
    <row r="623" spans="1:15">
      <c r="A623" t="s">
        <v>676</v>
      </c>
      <c r="B623" t="s">
        <v>595</v>
      </c>
      <c r="C623">
        <v>2.9</v>
      </c>
      <c r="D623">
        <v>3.17</v>
      </c>
      <c r="E623">
        <v>21.16</v>
      </c>
      <c r="F623" t="s">
        <v>23</v>
      </c>
      <c r="G623">
        <v>3.17</v>
      </c>
      <c r="H623">
        <v>21.16</v>
      </c>
      <c r="I623" t="s">
        <v>23</v>
      </c>
      <c r="K623">
        <v>0.96689577911741498</v>
      </c>
      <c r="L623">
        <v>0.96689577911741498</v>
      </c>
      <c r="M623" t="s">
        <v>19</v>
      </c>
      <c r="N623" t="s">
        <v>20</v>
      </c>
      <c r="O623" t="s">
        <v>21</v>
      </c>
    </row>
    <row r="624" spans="1:15" hidden="1">
      <c r="A624" t="s">
        <v>677</v>
      </c>
      <c r="B624" t="s">
        <v>595</v>
      </c>
      <c r="C624">
        <v>2.9</v>
      </c>
      <c r="D624">
        <v>5.44</v>
      </c>
      <c r="E624">
        <v>168.07</v>
      </c>
      <c r="F624" t="s">
        <v>23</v>
      </c>
      <c r="G624" t="s">
        <v>265</v>
      </c>
      <c r="H624" t="s">
        <v>265</v>
      </c>
      <c r="I624" t="s">
        <v>23</v>
      </c>
      <c r="K624">
        <v>0.21448947720002901</v>
      </c>
      <c r="L624">
        <v>0.26328918150913599</v>
      </c>
      <c r="M624" t="s">
        <v>34</v>
      </c>
      <c r="N624" t="s">
        <v>24</v>
      </c>
      <c r="O624" t="s">
        <v>622</v>
      </c>
    </row>
    <row r="625" spans="1:15" hidden="1">
      <c r="A625" t="s">
        <v>678</v>
      </c>
      <c r="B625" t="s">
        <v>595</v>
      </c>
      <c r="C625">
        <v>2.9</v>
      </c>
      <c r="D625">
        <v>5.45</v>
      </c>
      <c r="E625">
        <v>168.09</v>
      </c>
      <c r="F625" t="s">
        <v>23</v>
      </c>
      <c r="G625" t="s">
        <v>265</v>
      </c>
      <c r="H625" t="s">
        <v>265</v>
      </c>
      <c r="I625" t="s">
        <v>23</v>
      </c>
      <c r="K625">
        <v>0.209828020493072</v>
      </c>
      <c r="L625">
        <v>0.24356817405775399</v>
      </c>
      <c r="M625" t="s">
        <v>34</v>
      </c>
      <c r="N625" t="s">
        <v>24</v>
      </c>
      <c r="O625" t="s">
        <v>622</v>
      </c>
    </row>
    <row r="626" spans="1:15">
      <c r="A626" t="s">
        <v>679</v>
      </c>
      <c r="B626" t="s">
        <v>595</v>
      </c>
      <c r="C626">
        <v>2.9</v>
      </c>
      <c r="D626">
        <v>5.1550000000000002</v>
      </c>
      <c r="E626">
        <v>106.297</v>
      </c>
      <c r="F626" t="s">
        <v>23</v>
      </c>
      <c r="G626">
        <v>5.1550000000000002</v>
      </c>
      <c r="H626">
        <v>106.297</v>
      </c>
      <c r="I626" t="s">
        <v>23</v>
      </c>
      <c r="K626">
        <v>0.86909000000000003</v>
      </c>
      <c r="L626">
        <v>0.86909000000000003</v>
      </c>
      <c r="M626" t="s">
        <v>19</v>
      </c>
      <c r="N626" t="s">
        <v>20</v>
      </c>
      <c r="O626" t="s">
        <v>21</v>
      </c>
    </row>
    <row r="627" spans="1:15">
      <c r="A627" t="s">
        <v>680</v>
      </c>
      <c r="B627" t="s">
        <v>595</v>
      </c>
      <c r="C627">
        <v>2.9</v>
      </c>
      <c r="D627">
        <v>3</v>
      </c>
      <c r="E627">
        <v>20.010000000000002</v>
      </c>
      <c r="F627" t="s">
        <v>23</v>
      </c>
      <c r="G627">
        <v>3.0086601826275001</v>
      </c>
      <c r="H627">
        <v>20.014916479291902</v>
      </c>
      <c r="I627" t="s">
        <v>23</v>
      </c>
      <c r="K627">
        <v>0.83684432917618701</v>
      </c>
      <c r="L627">
        <v>0.84132931258026</v>
      </c>
      <c r="M627" t="s">
        <v>19</v>
      </c>
      <c r="N627" t="s">
        <v>24</v>
      </c>
      <c r="O627" t="s">
        <v>42</v>
      </c>
    </row>
    <row r="628" spans="1:15">
      <c r="A628" t="s">
        <v>681</v>
      </c>
      <c r="B628" t="s">
        <v>595</v>
      </c>
      <c r="C628">
        <v>2.9</v>
      </c>
      <c r="D628">
        <v>23.93</v>
      </c>
      <c r="E628">
        <v>-30.56</v>
      </c>
      <c r="F628" t="s">
        <v>607</v>
      </c>
      <c r="G628">
        <v>23.93</v>
      </c>
      <c r="H628">
        <v>-30.56</v>
      </c>
      <c r="I628" t="s">
        <v>607</v>
      </c>
      <c r="K628">
        <v>0.888880044762694</v>
      </c>
      <c r="L628">
        <v>0.888880044762694</v>
      </c>
      <c r="M628" t="s">
        <v>19</v>
      </c>
      <c r="N628" t="s">
        <v>20</v>
      </c>
      <c r="O628" t="s">
        <v>21</v>
      </c>
    </row>
    <row r="629" spans="1:15" hidden="1">
      <c r="A629" t="s">
        <v>682</v>
      </c>
      <c r="B629" t="s">
        <v>595</v>
      </c>
      <c r="C629">
        <v>2.91</v>
      </c>
      <c r="D629">
        <v>12.933</v>
      </c>
      <c r="E629">
        <v>37.439</v>
      </c>
      <c r="F629" t="s">
        <v>23</v>
      </c>
      <c r="G629" t="s">
        <v>265</v>
      </c>
      <c r="H629" t="s">
        <v>265</v>
      </c>
      <c r="I629" t="s">
        <v>23</v>
      </c>
      <c r="K629">
        <v>0.414243511244274</v>
      </c>
      <c r="L629">
        <v>0.36013391927715199</v>
      </c>
      <c r="M629" t="s">
        <v>34</v>
      </c>
      <c r="N629" t="s">
        <v>634</v>
      </c>
      <c r="O629" t="s">
        <v>622</v>
      </c>
    </row>
    <row r="630" spans="1:15">
      <c r="A630" t="s">
        <v>683</v>
      </c>
      <c r="B630" t="s">
        <v>595</v>
      </c>
      <c r="C630">
        <v>2.93</v>
      </c>
      <c r="D630">
        <v>16.23</v>
      </c>
      <c r="E630">
        <v>59.2</v>
      </c>
      <c r="F630" t="s">
        <v>23</v>
      </c>
      <c r="G630">
        <v>16.22</v>
      </c>
      <c r="H630">
        <v>59.16</v>
      </c>
      <c r="I630" t="s">
        <v>23</v>
      </c>
      <c r="K630">
        <v>0.71997</v>
      </c>
      <c r="L630">
        <v>0.72072808588912396</v>
      </c>
      <c r="M630" t="s">
        <v>104</v>
      </c>
      <c r="N630" t="s">
        <v>24</v>
      </c>
      <c r="O630" t="s">
        <v>42</v>
      </c>
    </row>
    <row r="631" spans="1:15" hidden="1">
      <c r="A631" t="s">
        <v>684</v>
      </c>
      <c r="B631" t="s">
        <v>595</v>
      </c>
      <c r="C631">
        <v>2.95</v>
      </c>
      <c r="D631">
        <v>12.933</v>
      </c>
      <c r="E631">
        <v>37.439</v>
      </c>
      <c r="F631" t="s">
        <v>23</v>
      </c>
      <c r="G631" t="s">
        <v>265</v>
      </c>
      <c r="H631" t="s">
        <v>265</v>
      </c>
      <c r="I631" t="s">
        <v>23</v>
      </c>
      <c r="K631">
        <v>0.55687717487371302</v>
      </c>
      <c r="L631">
        <v>0.32239008362407301</v>
      </c>
      <c r="M631" t="s">
        <v>34</v>
      </c>
      <c r="N631" t="s">
        <v>634</v>
      </c>
      <c r="O631" t="s">
        <v>622</v>
      </c>
    </row>
    <row r="632" spans="1:15">
      <c r="A632" t="s">
        <v>685</v>
      </c>
      <c r="B632" t="s">
        <v>595</v>
      </c>
      <c r="C632">
        <v>2.96</v>
      </c>
      <c r="D632">
        <v>41.87</v>
      </c>
      <c r="E632">
        <v>128.947</v>
      </c>
      <c r="F632" t="s">
        <v>18</v>
      </c>
      <c r="G632">
        <v>41.87</v>
      </c>
      <c r="H632">
        <v>128.947</v>
      </c>
      <c r="I632" t="s">
        <v>18</v>
      </c>
      <c r="K632">
        <v>0.87077000000000004</v>
      </c>
      <c r="L632">
        <v>0.87077000000000004</v>
      </c>
      <c r="M632" t="s">
        <v>19</v>
      </c>
      <c r="N632" t="s">
        <v>20</v>
      </c>
      <c r="O632" t="s">
        <v>21</v>
      </c>
    </row>
    <row r="633" spans="1:15">
      <c r="A633" t="s">
        <v>686</v>
      </c>
      <c r="B633" t="s">
        <v>595</v>
      </c>
      <c r="C633">
        <v>2.97</v>
      </c>
      <c r="D633">
        <v>15.8</v>
      </c>
      <c r="E633">
        <v>56.7</v>
      </c>
      <c r="F633" t="s">
        <v>23</v>
      </c>
      <c r="G633">
        <v>15.7850673808049</v>
      </c>
      <c r="H633">
        <v>56.459478112760898</v>
      </c>
      <c r="I633" t="s">
        <v>23</v>
      </c>
      <c r="K633">
        <v>0.90765103217186305</v>
      </c>
      <c r="L633">
        <v>0.96461377352157496</v>
      </c>
      <c r="M633" t="s">
        <v>19</v>
      </c>
      <c r="N633" t="s">
        <v>24</v>
      </c>
      <c r="O633" t="s">
        <v>42</v>
      </c>
    </row>
    <row r="634" spans="1:15" hidden="1">
      <c r="A634" t="s">
        <v>687</v>
      </c>
      <c r="B634" t="s">
        <v>595</v>
      </c>
      <c r="C634">
        <v>2.98</v>
      </c>
      <c r="D634">
        <v>12.933</v>
      </c>
      <c r="E634">
        <v>37.439</v>
      </c>
      <c r="F634" t="s">
        <v>23</v>
      </c>
      <c r="G634" t="s">
        <v>265</v>
      </c>
      <c r="H634" t="s">
        <v>265</v>
      </c>
      <c r="I634" t="s">
        <v>23</v>
      </c>
      <c r="K634">
        <v>0.57808259410624896</v>
      </c>
      <c r="L634">
        <v>0.632948995459088</v>
      </c>
      <c r="M634" t="s">
        <v>34</v>
      </c>
      <c r="N634" t="s">
        <v>24</v>
      </c>
      <c r="O634" t="s">
        <v>622</v>
      </c>
    </row>
    <row r="635" spans="1:15">
      <c r="A635" t="s">
        <v>688</v>
      </c>
      <c r="B635" t="s">
        <v>595</v>
      </c>
      <c r="C635">
        <v>2.98</v>
      </c>
      <c r="D635">
        <v>13.6</v>
      </c>
      <c r="E635">
        <v>-52.3</v>
      </c>
      <c r="F635" t="s">
        <v>689</v>
      </c>
      <c r="G635">
        <v>13.6</v>
      </c>
      <c r="H635">
        <v>-52.3</v>
      </c>
      <c r="I635" t="s">
        <v>689</v>
      </c>
      <c r="J635" t="s">
        <v>79</v>
      </c>
      <c r="K635">
        <v>0.88714525604565098</v>
      </c>
      <c r="L635">
        <v>0.88714525604565098</v>
      </c>
      <c r="M635" t="s">
        <v>19</v>
      </c>
      <c r="N635" t="s">
        <v>20</v>
      </c>
      <c r="O635" t="s">
        <v>21</v>
      </c>
    </row>
    <row r="636" spans="1:15" hidden="1">
      <c r="A636" t="s">
        <v>690</v>
      </c>
      <c r="B636" t="s">
        <v>595</v>
      </c>
      <c r="C636">
        <v>2.99</v>
      </c>
      <c r="D636">
        <v>12.933</v>
      </c>
      <c r="E636">
        <v>37.439</v>
      </c>
      <c r="F636" t="s">
        <v>23</v>
      </c>
      <c r="G636" t="s">
        <v>265</v>
      </c>
      <c r="H636" t="s">
        <v>265</v>
      </c>
      <c r="I636" t="s">
        <v>23</v>
      </c>
      <c r="K636">
        <v>0.64477779750238695</v>
      </c>
      <c r="L636">
        <v>0.64792078294937105</v>
      </c>
      <c r="M636" t="s">
        <v>34</v>
      </c>
      <c r="N636" t="s">
        <v>24</v>
      </c>
      <c r="O636" t="s">
        <v>622</v>
      </c>
    </row>
    <row r="637" spans="1:15">
      <c r="A637" t="s">
        <v>691</v>
      </c>
      <c r="B637" t="s">
        <v>595</v>
      </c>
      <c r="C637">
        <v>2.99</v>
      </c>
      <c r="D637">
        <v>3.9660000000000002</v>
      </c>
      <c r="E637">
        <v>-40.96</v>
      </c>
      <c r="F637" t="s">
        <v>23</v>
      </c>
      <c r="G637">
        <v>3.9660000000000002</v>
      </c>
      <c r="H637">
        <v>-40.96</v>
      </c>
      <c r="I637" t="s">
        <v>23</v>
      </c>
      <c r="K637">
        <v>0.97182000000000002</v>
      </c>
      <c r="L637">
        <v>0.97182000000000002</v>
      </c>
      <c r="M637" t="s">
        <v>19</v>
      </c>
      <c r="N637" t="s">
        <v>20</v>
      </c>
      <c r="O637" t="s">
        <v>21</v>
      </c>
    </row>
    <row r="638" spans="1:15">
      <c r="A638" t="s">
        <v>692</v>
      </c>
      <c r="B638" t="s">
        <v>595</v>
      </c>
      <c r="C638">
        <v>3</v>
      </c>
      <c r="D638">
        <v>33.43</v>
      </c>
      <c r="E638">
        <v>-49.3</v>
      </c>
      <c r="F638" t="s">
        <v>23</v>
      </c>
      <c r="G638">
        <v>33.021835910315097</v>
      </c>
      <c r="H638">
        <v>-50.128421560637697</v>
      </c>
      <c r="I638" t="s">
        <v>23</v>
      </c>
      <c r="K638">
        <v>0.72785</v>
      </c>
      <c r="L638">
        <v>0.75371200769005298</v>
      </c>
      <c r="M638" t="s">
        <v>19</v>
      </c>
      <c r="N638" t="s">
        <v>24</v>
      </c>
      <c r="O638" t="s">
        <v>42</v>
      </c>
    </row>
    <row r="639" spans="1:15">
      <c r="A639" t="s">
        <v>693</v>
      </c>
      <c r="B639" t="s">
        <v>595</v>
      </c>
      <c r="C639">
        <v>3</v>
      </c>
      <c r="D639">
        <v>2.97</v>
      </c>
      <c r="E639">
        <v>19.989999999999998</v>
      </c>
      <c r="F639" t="s">
        <v>23</v>
      </c>
      <c r="G639">
        <v>2.97</v>
      </c>
      <c r="H639">
        <v>19.989999999999998</v>
      </c>
      <c r="I639" t="s">
        <v>23</v>
      </c>
      <c r="K639">
        <v>0.84148772985061204</v>
      </c>
      <c r="L639">
        <v>0.84148772985061204</v>
      </c>
      <c r="M639" t="s">
        <v>19</v>
      </c>
      <c r="N639" t="s">
        <v>20</v>
      </c>
      <c r="O639" t="s">
        <v>21</v>
      </c>
    </row>
    <row r="640" spans="1:15" hidden="1">
      <c r="A640" t="s">
        <v>694</v>
      </c>
      <c r="B640" t="s">
        <v>595</v>
      </c>
      <c r="C640">
        <v>3</v>
      </c>
      <c r="D640">
        <v>5.55</v>
      </c>
      <c r="E640">
        <v>168.08799999999999</v>
      </c>
      <c r="F640" t="s">
        <v>23</v>
      </c>
      <c r="G640" t="s">
        <v>265</v>
      </c>
      <c r="H640" t="s">
        <v>265</v>
      </c>
      <c r="I640" t="s">
        <v>23</v>
      </c>
      <c r="K640">
        <v>0.26781728283496498</v>
      </c>
      <c r="L640">
        <v>0.249331688680621</v>
      </c>
      <c r="M640" t="s">
        <v>34</v>
      </c>
      <c r="N640" t="s">
        <v>634</v>
      </c>
      <c r="O640" t="s">
        <v>622</v>
      </c>
    </row>
    <row r="641" spans="1:15">
      <c r="A641" t="s">
        <v>695</v>
      </c>
      <c r="B641" t="s">
        <v>595</v>
      </c>
      <c r="C641">
        <v>3</v>
      </c>
      <c r="D641">
        <v>37.200000000000003</v>
      </c>
      <c r="E641">
        <v>33.799999999999997</v>
      </c>
      <c r="F641" t="s">
        <v>607</v>
      </c>
      <c r="G641">
        <v>37.07</v>
      </c>
      <c r="H641">
        <v>-33.799999999999997</v>
      </c>
      <c r="I641" t="s">
        <v>607</v>
      </c>
      <c r="K641">
        <v>0.19386</v>
      </c>
      <c r="L641">
        <v>0.67043104863764602</v>
      </c>
      <c r="M641" t="s">
        <v>104</v>
      </c>
      <c r="N641" t="s">
        <v>24</v>
      </c>
      <c r="O641" t="s">
        <v>25</v>
      </c>
    </row>
    <row r="642" spans="1:15" hidden="1">
      <c r="A642" t="s">
        <v>696</v>
      </c>
      <c r="B642" t="s">
        <v>595</v>
      </c>
      <c r="C642">
        <v>3</v>
      </c>
      <c r="D642">
        <v>5.45</v>
      </c>
      <c r="E642">
        <v>168.07</v>
      </c>
      <c r="F642" t="s">
        <v>23</v>
      </c>
      <c r="G642" t="s">
        <v>265</v>
      </c>
      <c r="H642" t="s">
        <v>265</v>
      </c>
      <c r="I642" t="s">
        <v>23</v>
      </c>
      <c r="K642">
        <v>0.23164632806314001</v>
      </c>
      <c r="L642">
        <v>0.27349255911575399</v>
      </c>
      <c r="M642" t="s">
        <v>34</v>
      </c>
      <c r="N642" t="s">
        <v>24</v>
      </c>
      <c r="O642" t="s">
        <v>622</v>
      </c>
    </row>
    <row r="643" spans="1:15">
      <c r="A643" t="s">
        <v>697</v>
      </c>
      <c r="B643" t="s">
        <v>595</v>
      </c>
      <c r="C643">
        <v>3</v>
      </c>
      <c r="D643">
        <v>4.8319999999999999</v>
      </c>
      <c r="E643">
        <v>65.402000000000001</v>
      </c>
      <c r="F643" t="s">
        <v>23</v>
      </c>
      <c r="G643">
        <v>4.8319999999999999</v>
      </c>
      <c r="H643">
        <v>65.402000000000001</v>
      </c>
      <c r="I643" t="s">
        <v>23</v>
      </c>
      <c r="K643">
        <v>0.85397402474739004</v>
      </c>
      <c r="L643">
        <v>0.85397402474739004</v>
      </c>
      <c r="M643" t="s">
        <v>19</v>
      </c>
      <c r="N643" t="s">
        <v>20</v>
      </c>
      <c r="O643" t="s">
        <v>21</v>
      </c>
    </row>
    <row r="644" spans="1:15">
      <c r="A644" t="s">
        <v>698</v>
      </c>
      <c r="B644" t="s">
        <v>595</v>
      </c>
      <c r="C644">
        <v>3</v>
      </c>
      <c r="D644">
        <v>2.95</v>
      </c>
      <c r="E644">
        <v>19.989999999999998</v>
      </c>
      <c r="F644" t="s">
        <v>23</v>
      </c>
      <c r="G644">
        <v>2.95</v>
      </c>
      <c r="H644">
        <v>19.989999999999998</v>
      </c>
      <c r="I644" t="s">
        <v>23</v>
      </c>
      <c r="K644">
        <v>0.83492642765297798</v>
      </c>
      <c r="L644">
        <v>0.83492642765297798</v>
      </c>
      <c r="M644" t="s">
        <v>19</v>
      </c>
      <c r="N644" t="s">
        <v>20</v>
      </c>
      <c r="O644" t="s">
        <v>21</v>
      </c>
    </row>
    <row r="645" spans="1:15" hidden="1">
      <c r="A645" t="s">
        <v>699</v>
      </c>
      <c r="B645" t="s">
        <v>595</v>
      </c>
      <c r="C645">
        <v>3</v>
      </c>
      <c r="D645">
        <v>5.42</v>
      </c>
      <c r="E645">
        <v>168.08</v>
      </c>
      <c r="F645" t="s">
        <v>23</v>
      </c>
      <c r="G645" t="s">
        <v>265</v>
      </c>
      <c r="H645" t="s">
        <v>265</v>
      </c>
      <c r="I645" t="s">
        <v>23</v>
      </c>
      <c r="K645">
        <v>0.22789798437584999</v>
      </c>
      <c r="L645">
        <v>0.24250238378882499</v>
      </c>
      <c r="M645" t="s">
        <v>34</v>
      </c>
      <c r="N645" t="s">
        <v>24</v>
      </c>
      <c r="O645" t="s">
        <v>622</v>
      </c>
    </row>
    <row r="646" spans="1:15">
      <c r="A646" t="s">
        <v>700</v>
      </c>
      <c r="B646" t="s">
        <v>595</v>
      </c>
      <c r="C646">
        <v>3</v>
      </c>
      <c r="D646">
        <v>39.03</v>
      </c>
      <c r="E646">
        <v>20.89</v>
      </c>
      <c r="F646" t="s">
        <v>607</v>
      </c>
      <c r="G646">
        <v>39.03</v>
      </c>
      <c r="H646">
        <v>20.89</v>
      </c>
      <c r="I646" t="s">
        <v>607</v>
      </c>
      <c r="K646">
        <v>0.92888844803891002</v>
      </c>
      <c r="L646">
        <v>0.92888844803891002</v>
      </c>
      <c r="M646" t="s">
        <v>19</v>
      </c>
      <c r="N646" t="s">
        <v>20</v>
      </c>
      <c r="O646" t="s">
        <v>21</v>
      </c>
    </row>
    <row r="647" spans="1:15">
      <c r="A647" t="s">
        <v>701</v>
      </c>
      <c r="B647" t="s">
        <v>595</v>
      </c>
      <c r="C647">
        <v>3</v>
      </c>
      <c r="D647">
        <v>27.369140000000002</v>
      </c>
      <c r="E647">
        <v>-166.57061999999999</v>
      </c>
      <c r="F647" t="s">
        <v>23</v>
      </c>
      <c r="G647">
        <v>27.344206705905201</v>
      </c>
      <c r="H647">
        <v>-166.56484552071601</v>
      </c>
      <c r="I647" t="s">
        <v>23</v>
      </c>
      <c r="K647">
        <v>0.91483999999999999</v>
      </c>
      <c r="L647">
        <v>0.91522246338008395</v>
      </c>
      <c r="M647" t="s">
        <v>19</v>
      </c>
      <c r="N647" t="s">
        <v>24</v>
      </c>
      <c r="O647" t="s">
        <v>42</v>
      </c>
    </row>
    <row r="648" spans="1:15">
      <c r="A648" t="s">
        <v>702</v>
      </c>
      <c r="B648" t="s">
        <v>595</v>
      </c>
      <c r="C648">
        <v>3</v>
      </c>
      <c r="D648">
        <v>32.3504</v>
      </c>
      <c r="E648">
        <v>3.4372099999999999</v>
      </c>
      <c r="F648" t="s">
        <v>23</v>
      </c>
      <c r="G648">
        <v>3.4372099999999999</v>
      </c>
      <c r="H648">
        <v>-32.3504</v>
      </c>
      <c r="I648" t="s">
        <v>23</v>
      </c>
      <c r="J648" t="s">
        <v>79</v>
      </c>
      <c r="K648">
        <v>0.41959999999999997</v>
      </c>
      <c r="L648">
        <v>0.908928109598377</v>
      </c>
      <c r="M648" t="s">
        <v>19</v>
      </c>
      <c r="N648" t="s">
        <v>24</v>
      </c>
      <c r="O648" t="s">
        <v>45</v>
      </c>
    </row>
    <row r="649" spans="1:15">
      <c r="A649" t="s">
        <v>703</v>
      </c>
      <c r="B649" t="s">
        <v>595</v>
      </c>
      <c r="C649">
        <v>3</v>
      </c>
      <c r="D649">
        <v>3.02</v>
      </c>
      <c r="E649">
        <v>20</v>
      </c>
      <c r="F649" t="s">
        <v>23</v>
      </c>
      <c r="G649">
        <v>2.9822042011437802</v>
      </c>
      <c r="H649">
        <v>20.000000049096101</v>
      </c>
      <c r="I649" t="s">
        <v>23</v>
      </c>
      <c r="K649">
        <v>0.80279226446319296</v>
      </c>
      <c r="L649">
        <v>0.83873053335499703</v>
      </c>
      <c r="M649" t="s">
        <v>19</v>
      </c>
      <c r="N649" t="s">
        <v>24</v>
      </c>
      <c r="O649" t="s">
        <v>42</v>
      </c>
    </row>
    <row r="650" spans="1:15">
      <c r="A650" t="s">
        <v>704</v>
      </c>
      <c r="B650" t="s">
        <v>595</v>
      </c>
      <c r="C650">
        <v>3</v>
      </c>
      <c r="D650">
        <v>15.8</v>
      </c>
      <c r="E650">
        <v>56.18</v>
      </c>
      <c r="F650" t="s">
        <v>23</v>
      </c>
      <c r="G650">
        <v>15.4607209052276</v>
      </c>
      <c r="H650">
        <v>55.9667058227271</v>
      </c>
      <c r="I650" t="s">
        <v>23</v>
      </c>
      <c r="K650">
        <v>0.84977000000000003</v>
      </c>
      <c r="L650">
        <v>0.92447785663107995</v>
      </c>
      <c r="M650" t="s">
        <v>19</v>
      </c>
      <c r="N650" t="s">
        <v>24</v>
      </c>
      <c r="O650" t="s">
        <v>42</v>
      </c>
    </row>
    <row r="651" spans="1:15" hidden="1">
      <c r="A651" t="s">
        <v>705</v>
      </c>
      <c r="B651" t="s">
        <v>595</v>
      </c>
      <c r="C651">
        <v>3</v>
      </c>
      <c r="D651">
        <v>0.1</v>
      </c>
      <c r="E651">
        <v>0</v>
      </c>
      <c r="F651" t="s">
        <v>23</v>
      </c>
      <c r="G651" t="s">
        <v>265</v>
      </c>
      <c r="H651" t="s">
        <v>265</v>
      </c>
      <c r="I651" t="s">
        <v>23</v>
      </c>
      <c r="M651" t="s">
        <v>34</v>
      </c>
      <c r="N651" t="s">
        <v>20</v>
      </c>
      <c r="O651" t="s">
        <v>601</v>
      </c>
    </row>
    <row r="652" spans="1:15">
      <c r="A652" t="s">
        <v>706</v>
      </c>
      <c r="B652" t="s">
        <v>595</v>
      </c>
      <c r="C652">
        <v>3</v>
      </c>
      <c r="D652">
        <v>4.95</v>
      </c>
      <c r="E652">
        <v>108.72</v>
      </c>
      <c r="F652" t="s">
        <v>23</v>
      </c>
      <c r="G652">
        <v>4.95</v>
      </c>
      <c r="H652">
        <v>108.72</v>
      </c>
      <c r="I652" t="s">
        <v>23</v>
      </c>
      <c r="K652">
        <v>0.86251999999999995</v>
      </c>
      <c r="L652">
        <v>0.86251999999999995</v>
      </c>
      <c r="M652" t="s">
        <v>19</v>
      </c>
      <c r="N652" t="s">
        <v>20</v>
      </c>
      <c r="O652" t="s">
        <v>21</v>
      </c>
    </row>
    <row r="653" spans="1:15">
      <c r="A653" t="s">
        <v>707</v>
      </c>
      <c r="B653" t="s">
        <v>595</v>
      </c>
      <c r="C653">
        <v>3</v>
      </c>
      <c r="D653">
        <v>4.976</v>
      </c>
      <c r="E653">
        <v>104.572</v>
      </c>
      <c r="F653" t="s">
        <v>23</v>
      </c>
      <c r="G653">
        <v>4.976</v>
      </c>
      <c r="H653">
        <v>104.572</v>
      </c>
      <c r="I653" t="s">
        <v>23</v>
      </c>
      <c r="K653">
        <v>0.96110362195632904</v>
      </c>
      <c r="L653">
        <v>0.96110362195632904</v>
      </c>
      <c r="M653" t="s">
        <v>19</v>
      </c>
      <c r="N653" t="s">
        <v>20</v>
      </c>
      <c r="O653" t="s">
        <v>21</v>
      </c>
    </row>
    <row r="654" spans="1:15">
      <c r="A654" t="s">
        <v>708</v>
      </c>
      <c r="B654" t="s">
        <v>595</v>
      </c>
      <c r="C654">
        <v>3</v>
      </c>
      <c r="D654">
        <v>10</v>
      </c>
      <c r="E654">
        <v>100.7</v>
      </c>
      <c r="F654" t="s">
        <v>23</v>
      </c>
      <c r="G654">
        <v>10.006793344923899</v>
      </c>
      <c r="H654">
        <v>100.75339723304</v>
      </c>
      <c r="I654" t="s">
        <v>23</v>
      </c>
      <c r="K654">
        <v>0.95057999999999998</v>
      </c>
      <c r="L654">
        <v>0.96007033889640603</v>
      </c>
      <c r="M654" t="s">
        <v>19</v>
      </c>
      <c r="N654" t="s">
        <v>24</v>
      </c>
      <c r="O654" t="s">
        <v>42</v>
      </c>
    </row>
    <row r="655" spans="1:15">
      <c r="A655" t="s">
        <v>709</v>
      </c>
      <c r="B655" t="s">
        <v>595</v>
      </c>
      <c r="C655">
        <v>3</v>
      </c>
      <c r="J655" t="s">
        <v>73</v>
      </c>
      <c r="M655" t="s">
        <v>104</v>
      </c>
      <c r="N655" t="s">
        <v>24</v>
      </c>
      <c r="O655" t="s">
        <v>54</v>
      </c>
    </row>
    <row r="656" spans="1:15">
      <c r="A656" t="s">
        <v>710</v>
      </c>
      <c r="B656" t="s">
        <v>595</v>
      </c>
      <c r="C656">
        <v>3.03</v>
      </c>
      <c r="D656">
        <v>44.02</v>
      </c>
      <c r="E656">
        <v>2.5000000000000001E-2</v>
      </c>
      <c r="F656" t="s">
        <v>23</v>
      </c>
      <c r="G656">
        <v>43.9978114295767</v>
      </c>
      <c r="H656">
        <v>2.6861149386543201E-2</v>
      </c>
      <c r="I656" t="s">
        <v>23</v>
      </c>
      <c r="K656">
        <v>0.89387000000000005</v>
      </c>
      <c r="L656">
        <v>0.89387970938905603</v>
      </c>
      <c r="M656" t="s">
        <v>19</v>
      </c>
      <c r="N656" t="s">
        <v>24</v>
      </c>
      <c r="O656" t="s">
        <v>42</v>
      </c>
    </row>
    <row r="657" spans="1:15">
      <c r="A657" t="s">
        <v>711</v>
      </c>
      <c r="B657" t="s">
        <v>595</v>
      </c>
      <c r="C657">
        <v>3.06</v>
      </c>
      <c r="D657">
        <v>4.9742600000000001</v>
      </c>
      <c r="E657">
        <v>-44.430500000000002</v>
      </c>
      <c r="F657" t="s">
        <v>23</v>
      </c>
      <c r="G657">
        <v>4.9730823968673903</v>
      </c>
      <c r="H657">
        <v>-44.430258405376797</v>
      </c>
      <c r="I657" t="s">
        <v>23</v>
      </c>
      <c r="K657">
        <v>0.84269000000000005</v>
      </c>
      <c r="L657">
        <v>0.84701757307077197</v>
      </c>
      <c r="M657" t="s">
        <v>19</v>
      </c>
      <c r="N657" t="s">
        <v>24</v>
      </c>
      <c r="O657" t="s">
        <v>42</v>
      </c>
    </row>
    <row r="658" spans="1:15" hidden="1">
      <c r="A658" t="s">
        <v>712</v>
      </c>
      <c r="B658" t="s">
        <v>595</v>
      </c>
      <c r="C658">
        <v>3.08</v>
      </c>
      <c r="D658">
        <v>12.933</v>
      </c>
      <c r="E658">
        <v>37.439</v>
      </c>
      <c r="F658" t="s">
        <v>23</v>
      </c>
      <c r="G658" t="s">
        <v>265</v>
      </c>
      <c r="H658" t="s">
        <v>265</v>
      </c>
      <c r="I658" t="s">
        <v>23</v>
      </c>
      <c r="K658">
        <v>0.55018575194188102</v>
      </c>
      <c r="L658">
        <v>0.60311053770576095</v>
      </c>
      <c r="M658" t="s">
        <v>34</v>
      </c>
      <c r="N658" t="s">
        <v>24</v>
      </c>
      <c r="O658" t="s">
        <v>622</v>
      </c>
    </row>
    <row r="659" spans="1:15">
      <c r="A659" t="s">
        <v>713</v>
      </c>
      <c r="B659" t="s">
        <v>595</v>
      </c>
      <c r="C659">
        <v>3.08</v>
      </c>
      <c r="D659">
        <v>33.4</v>
      </c>
      <c r="E659">
        <v>-71.8</v>
      </c>
      <c r="F659" t="s">
        <v>23</v>
      </c>
      <c r="G659">
        <v>33.4</v>
      </c>
      <c r="H659">
        <v>-71.8</v>
      </c>
      <c r="I659" t="s">
        <v>23</v>
      </c>
      <c r="K659">
        <v>0.93676999999999999</v>
      </c>
      <c r="L659">
        <v>0.93676999999999999</v>
      </c>
      <c r="M659" t="s">
        <v>19</v>
      </c>
      <c r="N659" t="s">
        <v>20</v>
      </c>
      <c r="O659" t="s">
        <v>21</v>
      </c>
    </row>
    <row r="660" spans="1:15">
      <c r="A660" t="s">
        <v>714</v>
      </c>
      <c r="B660" t="s">
        <v>595</v>
      </c>
      <c r="C660">
        <v>3.09</v>
      </c>
      <c r="D660">
        <v>4.05</v>
      </c>
      <c r="E660">
        <v>-41.05</v>
      </c>
      <c r="F660" t="s">
        <v>23</v>
      </c>
      <c r="G660">
        <v>4.0520759063853502</v>
      </c>
      <c r="H660">
        <v>-41.045411261007402</v>
      </c>
      <c r="I660" t="s">
        <v>23</v>
      </c>
      <c r="K660">
        <v>0.95450000000000002</v>
      </c>
      <c r="L660">
        <v>0.95450238436212698</v>
      </c>
      <c r="M660" t="s">
        <v>19</v>
      </c>
      <c r="N660" t="s">
        <v>24</v>
      </c>
      <c r="O660" t="s">
        <v>42</v>
      </c>
    </row>
    <row r="661" spans="1:15" hidden="1">
      <c r="A661" t="s">
        <v>715</v>
      </c>
      <c r="B661" t="s">
        <v>595</v>
      </c>
      <c r="C661">
        <v>3.1</v>
      </c>
      <c r="D661">
        <v>24.998000000000001</v>
      </c>
      <c r="E661">
        <v>116.265</v>
      </c>
      <c r="F661" t="s">
        <v>23</v>
      </c>
      <c r="K661">
        <v>0.22253580149962399</v>
      </c>
      <c r="L661">
        <v>0.64448263199329103</v>
      </c>
      <c r="M661" t="s">
        <v>34</v>
      </c>
      <c r="N661" t="s">
        <v>24</v>
      </c>
      <c r="O661" t="s">
        <v>601</v>
      </c>
    </row>
    <row r="662" spans="1:15">
      <c r="A662" t="s">
        <v>716</v>
      </c>
      <c r="B662" t="s">
        <v>595</v>
      </c>
      <c r="C662">
        <v>3.1</v>
      </c>
      <c r="D662">
        <v>16.36</v>
      </c>
      <c r="E662">
        <v>-67.31</v>
      </c>
      <c r="F662" t="s">
        <v>23</v>
      </c>
      <c r="G662">
        <v>16.3307935347657</v>
      </c>
      <c r="H662">
        <v>-67.316743076168507</v>
      </c>
      <c r="I662" t="s">
        <v>23</v>
      </c>
      <c r="K662">
        <v>0.75509999999999999</v>
      </c>
      <c r="L662">
        <v>0.75636220561672995</v>
      </c>
      <c r="M662" t="s">
        <v>19</v>
      </c>
      <c r="N662" t="s">
        <v>24</v>
      </c>
      <c r="O662" t="s">
        <v>42</v>
      </c>
    </row>
    <row r="663" spans="1:15">
      <c r="A663" t="s">
        <v>717</v>
      </c>
      <c r="B663" t="s">
        <v>595</v>
      </c>
      <c r="C663">
        <v>3.1</v>
      </c>
      <c r="D663">
        <v>3.06</v>
      </c>
      <c r="E663">
        <v>-20.77</v>
      </c>
      <c r="F663" t="s">
        <v>23</v>
      </c>
      <c r="G663">
        <v>3.06893142070648</v>
      </c>
      <c r="H663">
        <v>-20.769229644749402</v>
      </c>
      <c r="I663" t="s">
        <v>23</v>
      </c>
      <c r="K663">
        <v>0.93674999999999997</v>
      </c>
      <c r="L663">
        <v>0.96331201788370102</v>
      </c>
      <c r="M663" t="s">
        <v>19</v>
      </c>
      <c r="N663" t="s">
        <v>24</v>
      </c>
      <c r="O663" t="s">
        <v>42</v>
      </c>
    </row>
    <row r="664" spans="1:15" hidden="1">
      <c r="A664" t="s">
        <v>718</v>
      </c>
      <c r="B664" t="s">
        <v>595</v>
      </c>
      <c r="C664">
        <v>3.1</v>
      </c>
      <c r="D664">
        <v>5.98</v>
      </c>
      <c r="E664">
        <v>98.01</v>
      </c>
      <c r="F664" t="s">
        <v>23</v>
      </c>
      <c r="G664">
        <v>5.9786011587275896</v>
      </c>
      <c r="H664">
        <v>-98.012825705576006</v>
      </c>
      <c r="I664" t="s">
        <v>23</v>
      </c>
      <c r="J664" t="s">
        <v>73</v>
      </c>
      <c r="K664">
        <v>0.19980999999999999</v>
      </c>
      <c r="L664">
        <v>0.65230651922636396</v>
      </c>
      <c r="M664" t="s">
        <v>34</v>
      </c>
      <c r="N664" t="s">
        <v>24</v>
      </c>
      <c r="O664" t="s">
        <v>601</v>
      </c>
    </row>
    <row r="665" spans="1:15" hidden="1">
      <c r="A665" t="s">
        <v>719</v>
      </c>
      <c r="B665" t="s">
        <v>595</v>
      </c>
      <c r="C665">
        <v>3.1</v>
      </c>
      <c r="D665">
        <v>5.45</v>
      </c>
      <c r="E665">
        <v>168.09</v>
      </c>
      <c r="F665" t="s">
        <v>23</v>
      </c>
      <c r="G665" t="s">
        <v>265</v>
      </c>
      <c r="H665" t="s">
        <v>265</v>
      </c>
      <c r="I665" t="s">
        <v>23</v>
      </c>
      <c r="K665">
        <v>0.24242264073285399</v>
      </c>
      <c r="L665">
        <v>0.252009719823722</v>
      </c>
      <c r="M665" t="s">
        <v>34</v>
      </c>
      <c r="N665" t="s">
        <v>24</v>
      </c>
      <c r="O665" t="s">
        <v>622</v>
      </c>
    </row>
    <row r="666" spans="1:15">
      <c r="A666" t="s">
        <v>720</v>
      </c>
      <c r="B666" t="s">
        <v>595</v>
      </c>
      <c r="C666">
        <v>3.1</v>
      </c>
      <c r="D666">
        <v>26.8</v>
      </c>
      <c r="E666">
        <v>83.3</v>
      </c>
      <c r="F666" t="s">
        <v>23</v>
      </c>
      <c r="G666">
        <v>27.423850000000002</v>
      </c>
      <c r="H666">
        <v>82.642589999999998</v>
      </c>
      <c r="I666" t="s">
        <v>23</v>
      </c>
      <c r="K666">
        <v>0.60183538206543197</v>
      </c>
      <c r="L666">
        <v>0.93235606682687899</v>
      </c>
      <c r="M666" t="s">
        <v>19</v>
      </c>
      <c r="N666" t="s">
        <v>24</v>
      </c>
      <c r="O666" t="s">
        <v>42</v>
      </c>
    </row>
    <row r="667" spans="1:15">
      <c r="A667" t="s">
        <v>721</v>
      </c>
      <c r="B667" t="s">
        <v>595</v>
      </c>
      <c r="C667">
        <v>3.1</v>
      </c>
      <c r="D667">
        <v>27.42</v>
      </c>
      <c r="E667">
        <v>-166.56</v>
      </c>
      <c r="F667" t="s">
        <v>23</v>
      </c>
      <c r="G667">
        <v>27.48</v>
      </c>
      <c r="H667">
        <v>-166.64</v>
      </c>
      <c r="I667" t="s">
        <v>23</v>
      </c>
      <c r="K667">
        <v>0.89788999999999997</v>
      </c>
      <c r="L667">
        <v>0.91210078927425497</v>
      </c>
      <c r="M667" t="s">
        <v>19</v>
      </c>
      <c r="N667" t="s">
        <v>24</v>
      </c>
      <c r="O667" t="s">
        <v>42</v>
      </c>
    </row>
    <row r="668" spans="1:15">
      <c r="A668" t="s">
        <v>722</v>
      </c>
      <c r="B668" t="s">
        <v>595</v>
      </c>
      <c r="C668">
        <v>3.1</v>
      </c>
      <c r="D668">
        <v>3</v>
      </c>
      <c r="E668">
        <v>19.989999999999998</v>
      </c>
      <c r="F668" t="s">
        <v>23</v>
      </c>
      <c r="G668">
        <v>2.9595309307814999</v>
      </c>
      <c r="H668">
        <v>19.962961994419601</v>
      </c>
      <c r="I668" t="s">
        <v>23</v>
      </c>
      <c r="K668">
        <v>0.77722149344545599</v>
      </c>
      <c r="L668">
        <v>0.82971808693010995</v>
      </c>
      <c r="M668" t="s">
        <v>19</v>
      </c>
      <c r="N668" t="s">
        <v>24</v>
      </c>
      <c r="O668" t="s">
        <v>42</v>
      </c>
    </row>
    <row r="669" spans="1:15">
      <c r="A669" t="s">
        <v>723</v>
      </c>
      <c r="B669" t="s">
        <v>595</v>
      </c>
      <c r="C669">
        <v>3.1</v>
      </c>
      <c r="D669">
        <v>27.4</v>
      </c>
      <c r="E669">
        <v>-166.61</v>
      </c>
      <c r="F669" t="s">
        <v>23</v>
      </c>
      <c r="G669">
        <v>27.37</v>
      </c>
      <c r="H669">
        <v>-166.59</v>
      </c>
      <c r="I669" t="s">
        <v>23</v>
      </c>
      <c r="K669">
        <v>0.89671999999999996</v>
      </c>
      <c r="L669">
        <v>0.90627110114006404</v>
      </c>
      <c r="M669" t="s">
        <v>19</v>
      </c>
      <c r="N669" t="s">
        <v>24</v>
      </c>
      <c r="O669" t="s">
        <v>42</v>
      </c>
    </row>
    <row r="670" spans="1:15">
      <c r="A670" t="s">
        <v>724</v>
      </c>
      <c r="B670" t="s">
        <v>595</v>
      </c>
      <c r="C670">
        <v>3.1</v>
      </c>
      <c r="D670">
        <v>43.1</v>
      </c>
      <c r="E670">
        <v>50.34</v>
      </c>
      <c r="F670" t="s">
        <v>18</v>
      </c>
      <c r="G670">
        <v>43.1</v>
      </c>
      <c r="H670">
        <v>50.34</v>
      </c>
      <c r="I670" t="s">
        <v>18</v>
      </c>
      <c r="K670">
        <v>0.96732074561344905</v>
      </c>
      <c r="L670">
        <v>0.96732074561344905</v>
      </c>
      <c r="M670" t="s">
        <v>19</v>
      </c>
      <c r="N670" t="s">
        <v>20</v>
      </c>
      <c r="O670" t="s">
        <v>21</v>
      </c>
    </row>
    <row r="671" spans="1:15">
      <c r="A671" t="s">
        <v>725</v>
      </c>
      <c r="B671" t="s">
        <v>595</v>
      </c>
      <c r="C671">
        <v>3.1</v>
      </c>
      <c r="D671">
        <v>2.93</v>
      </c>
      <c r="E671">
        <v>19.97</v>
      </c>
      <c r="F671" t="s">
        <v>23</v>
      </c>
      <c r="G671">
        <v>2.9219725196122099</v>
      </c>
      <c r="H671">
        <v>19.9392503622486</v>
      </c>
      <c r="I671" t="s">
        <v>23</v>
      </c>
      <c r="K671">
        <v>0.82499515743404905</v>
      </c>
      <c r="L671">
        <v>0.89097547290749102</v>
      </c>
      <c r="M671" t="s">
        <v>19</v>
      </c>
      <c r="N671" t="s">
        <v>24</v>
      </c>
      <c r="O671" t="s">
        <v>42</v>
      </c>
    </row>
    <row r="672" spans="1:15" hidden="1">
      <c r="A672" t="s">
        <v>726</v>
      </c>
      <c r="B672" t="s">
        <v>595</v>
      </c>
      <c r="C672">
        <v>3.1</v>
      </c>
      <c r="D672">
        <v>21.582000000000001</v>
      </c>
      <c r="E672">
        <v>-48.258000000000003</v>
      </c>
      <c r="F672" t="s">
        <v>23</v>
      </c>
      <c r="G672" t="s">
        <v>265</v>
      </c>
      <c r="H672" t="s">
        <v>265</v>
      </c>
      <c r="I672" t="s">
        <v>23</v>
      </c>
      <c r="K672">
        <v>0.24043999999999999</v>
      </c>
      <c r="L672">
        <v>0.738850079670753</v>
      </c>
      <c r="M672" t="s">
        <v>34</v>
      </c>
      <c r="N672" t="s">
        <v>24</v>
      </c>
      <c r="O672" t="s">
        <v>601</v>
      </c>
    </row>
    <row r="673" spans="1:16">
      <c r="A673" t="s">
        <v>727</v>
      </c>
      <c r="B673" t="s">
        <v>595</v>
      </c>
      <c r="C673">
        <v>3.1</v>
      </c>
      <c r="D673">
        <v>2.84</v>
      </c>
      <c r="E673">
        <v>-14.71</v>
      </c>
      <c r="F673" t="s">
        <v>23</v>
      </c>
      <c r="G673">
        <v>2.8809999999999998</v>
      </c>
      <c r="H673" t="s">
        <v>728</v>
      </c>
      <c r="I673" t="s">
        <v>23</v>
      </c>
      <c r="K673">
        <v>0.49212</v>
      </c>
      <c r="L673">
        <v>0.89229000000000003</v>
      </c>
      <c r="M673" t="s">
        <v>19</v>
      </c>
      <c r="N673" t="s">
        <v>24</v>
      </c>
      <c r="O673" t="s">
        <v>42</v>
      </c>
    </row>
    <row r="674" spans="1:16">
      <c r="A674" t="s">
        <v>729</v>
      </c>
      <c r="B674" t="s">
        <v>595</v>
      </c>
      <c r="C674">
        <v>3.1</v>
      </c>
      <c r="D674">
        <v>3.07</v>
      </c>
      <c r="E674">
        <v>-20.81</v>
      </c>
      <c r="F674" t="s">
        <v>23</v>
      </c>
      <c r="G674">
        <v>3.06275165610325</v>
      </c>
      <c r="H674">
        <v>-20.825896217495</v>
      </c>
      <c r="I674" t="s">
        <v>23</v>
      </c>
      <c r="K674">
        <v>0.87869501314526999</v>
      </c>
      <c r="L674">
        <v>0.89859625989020797</v>
      </c>
      <c r="M674" t="s">
        <v>19</v>
      </c>
      <c r="N674" t="s">
        <v>24</v>
      </c>
      <c r="O674" t="s">
        <v>42</v>
      </c>
    </row>
    <row r="675" spans="1:16" hidden="1">
      <c r="A675" t="s">
        <v>730</v>
      </c>
      <c r="B675" t="s">
        <v>595</v>
      </c>
      <c r="C675">
        <v>3.1</v>
      </c>
      <c r="D675">
        <v>5.62</v>
      </c>
      <c r="E675">
        <v>168.09</v>
      </c>
      <c r="F675" t="s">
        <v>23</v>
      </c>
      <c r="G675" t="s">
        <v>265</v>
      </c>
      <c r="H675" t="s">
        <v>265</v>
      </c>
      <c r="I675" t="s">
        <v>23</v>
      </c>
      <c r="K675">
        <v>0.211484057571586</v>
      </c>
      <c r="L675">
        <v>0.207527295262253</v>
      </c>
      <c r="M675" t="s">
        <v>34</v>
      </c>
      <c r="N675" t="s">
        <v>634</v>
      </c>
      <c r="O675" t="s">
        <v>622</v>
      </c>
    </row>
    <row r="676" spans="1:16">
      <c r="A676" t="s">
        <v>731</v>
      </c>
      <c r="B676" t="s">
        <v>595</v>
      </c>
      <c r="C676">
        <v>3.1</v>
      </c>
      <c r="D676">
        <v>4.82</v>
      </c>
      <c r="E676">
        <v>65.403000000000006</v>
      </c>
      <c r="F676" t="s">
        <v>23</v>
      </c>
      <c r="G676">
        <v>4.82</v>
      </c>
      <c r="H676">
        <v>65.403000000000006</v>
      </c>
      <c r="I676" t="s">
        <v>23</v>
      </c>
      <c r="K676">
        <v>0.96904522973221896</v>
      </c>
      <c r="L676">
        <v>0.96904522973221896</v>
      </c>
      <c r="M676" t="s">
        <v>19</v>
      </c>
      <c r="N676" t="s">
        <v>20</v>
      </c>
      <c r="O676" t="s">
        <v>21</v>
      </c>
    </row>
    <row r="677" spans="1:16">
      <c r="A677" t="s">
        <v>732</v>
      </c>
      <c r="B677" t="s">
        <v>595</v>
      </c>
      <c r="C677">
        <v>3.1</v>
      </c>
      <c r="D677">
        <v>3.07</v>
      </c>
      <c r="E677">
        <v>-20.83</v>
      </c>
      <c r="F677" t="s">
        <v>23</v>
      </c>
      <c r="G677">
        <v>3.0607292893815998</v>
      </c>
      <c r="H677">
        <v>-20.8198393915556</v>
      </c>
      <c r="I677" t="s">
        <v>23</v>
      </c>
      <c r="K677">
        <v>0.83484539408338798</v>
      </c>
      <c r="L677">
        <v>0.84114785582796703</v>
      </c>
      <c r="M677" t="s">
        <v>19</v>
      </c>
      <c r="N677" t="s">
        <v>24</v>
      </c>
      <c r="O677" t="s">
        <v>42</v>
      </c>
    </row>
    <row r="678" spans="1:16" hidden="1">
      <c r="A678" t="s">
        <v>733</v>
      </c>
      <c r="B678" t="s">
        <v>595</v>
      </c>
      <c r="C678">
        <v>3.1</v>
      </c>
      <c r="D678">
        <v>5.47</v>
      </c>
      <c r="E678">
        <v>168.09</v>
      </c>
      <c r="F678" t="s">
        <v>23</v>
      </c>
      <c r="G678" t="s">
        <v>265</v>
      </c>
      <c r="H678" t="s">
        <v>265</v>
      </c>
      <c r="I678" t="s">
        <v>23</v>
      </c>
      <c r="K678">
        <v>0.23114000000000001</v>
      </c>
      <c r="L678">
        <v>0.60632248876228201</v>
      </c>
      <c r="M678" t="s">
        <v>34</v>
      </c>
      <c r="N678" t="s">
        <v>24</v>
      </c>
      <c r="O678" t="s">
        <v>622</v>
      </c>
    </row>
    <row r="679" spans="1:16" hidden="1">
      <c r="A679" t="s">
        <v>734</v>
      </c>
      <c r="B679" t="s">
        <v>595</v>
      </c>
      <c r="C679">
        <v>3.1</v>
      </c>
      <c r="D679">
        <v>5.54</v>
      </c>
      <c r="E679">
        <v>168.084</v>
      </c>
      <c r="F679" t="s">
        <v>23</v>
      </c>
      <c r="G679" t="s">
        <v>265</v>
      </c>
      <c r="H679" t="s">
        <v>265</v>
      </c>
      <c r="I679" t="s">
        <v>23</v>
      </c>
      <c r="K679">
        <v>0.22620999999999999</v>
      </c>
      <c r="L679">
        <v>0.50286763630307196</v>
      </c>
      <c r="M679" t="s">
        <v>34</v>
      </c>
      <c r="N679" t="s">
        <v>24</v>
      </c>
      <c r="O679" t="s">
        <v>622</v>
      </c>
    </row>
    <row r="680" spans="1:16">
      <c r="A680" t="s">
        <v>735</v>
      </c>
      <c r="B680" t="s">
        <v>595</v>
      </c>
      <c r="C680">
        <v>3.1</v>
      </c>
      <c r="D680">
        <v>8.99</v>
      </c>
      <c r="E680">
        <v>-25.75</v>
      </c>
      <c r="F680" t="s">
        <v>23</v>
      </c>
      <c r="G680">
        <v>3</v>
      </c>
      <c r="H680">
        <v>-128.59</v>
      </c>
      <c r="I680" t="s">
        <v>23</v>
      </c>
      <c r="K680">
        <v>0.61419210888298204</v>
      </c>
      <c r="L680">
        <v>0.75233214100000001</v>
      </c>
      <c r="M680" t="s">
        <v>19</v>
      </c>
      <c r="N680" t="s">
        <v>24</v>
      </c>
      <c r="O680" t="s">
        <v>51</v>
      </c>
      <c r="P680" t="s">
        <v>53</v>
      </c>
    </row>
    <row r="681" spans="1:16">
      <c r="A681" t="s">
        <v>736</v>
      </c>
      <c r="B681" t="s">
        <v>595</v>
      </c>
      <c r="C681">
        <v>3.1</v>
      </c>
      <c r="D681">
        <v>28.341699999999999</v>
      </c>
      <c r="E681">
        <v>-166.49799999999999</v>
      </c>
      <c r="F681" t="s">
        <v>23</v>
      </c>
      <c r="G681">
        <v>28.318090568943902</v>
      </c>
      <c r="H681">
        <v>-168.403092432596</v>
      </c>
      <c r="I681" t="s">
        <v>23</v>
      </c>
      <c r="K681">
        <v>0.45864403865359399</v>
      </c>
      <c r="L681">
        <v>0.95536884236983</v>
      </c>
      <c r="M681" t="s">
        <v>19</v>
      </c>
      <c r="N681" t="s">
        <v>24</v>
      </c>
      <c r="O681" t="s">
        <v>42</v>
      </c>
    </row>
    <row r="682" spans="1:16">
      <c r="A682" t="s">
        <v>737</v>
      </c>
      <c r="B682" t="s">
        <v>595</v>
      </c>
      <c r="C682">
        <v>3.1</v>
      </c>
      <c r="D682">
        <v>5.4850000000000003</v>
      </c>
      <c r="E682">
        <v>107.938</v>
      </c>
      <c r="F682" t="s">
        <v>23</v>
      </c>
      <c r="G682">
        <v>5.4850000000000003</v>
      </c>
      <c r="H682">
        <v>107.938</v>
      </c>
      <c r="I682" t="s">
        <v>23</v>
      </c>
      <c r="K682">
        <v>0.96752524628917203</v>
      </c>
      <c r="L682">
        <v>0.96752524628917203</v>
      </c>
      <c r="M682" t="s">
        <v>19</v>
      </c>
      <c r="N682" t="s">
        <v>20</v>
      </c>
      <c r="O682" t="s">
        <v>21</v>
      </c>
    </row>
    <row r="683" spans="1:16">
      <c r="A683" t="s">
        <v>738</v>
      </c>
      <c r="B683" t="s">
        <v>595</v>
      </c>
      <c r="C683">
        <v>3.1</v>
      </c>
      <c r="G683" t="s">
        <v>265</v>
      </c>
      <c r="H683" t="s">
        <v>265</v>
      </c>
      <c r="J683" t="s">
        <v>73</v>
      </c>
      <c r="M683" t="s">
        <v>104</v>
      </c>
      <c r="O683" t="s">
        <v>54</v>
      </c>
    </row>
    <row r="684" spans="1:16" hidden="1">
      <c r="A684" t="s">
        <v>739</v>
      </c>
      <c r="B684" t="s">
        <v>595</v>
      </c>
      <c r="C684">
        <v>3.1</v>
      </c>
      <c r="D684">
        <v>5.5</v>
      </c>
      <c r="E684">
        <v>168.09</v>
      </c>
      <c r="F684" t="s">
        <v>23</v>
      </c>
      <c r="G684" t="s">
        <v>265</v>
      </c>
      <c r="H684" t="s">
        <v>265</v>
      </c>
      <c r="I684" t="s">
        <v>23</v>
      </c>
      <c r="K684">
        <v>0.23524</v>
      </c>
      <c r="L684">
        <v>0.63444873659962797</v>
      </c>
      <c r="M684" t="s">
        <v>34</v>
      </c>
      <c r="N684" t="s">
        <v>24</v>
      </c>
      <c r="O684" t="s">
        <v>622</v>
      </c>
    </row>
    <row r="685" spans="1:16">
      <c r="A685" t="s">
        <v>740</v>
      </c>
      <c r="B685" t="s">
        <v>595</v>
      </c>
      <c r="C685">
        <v>3.1</v>
      </c>
      <c r="G685" t="s">
        <v>265</v>
      </c>
      <c r="H685" t="s">
        <v>265</v>
      </c>
      <c r="J685" t="s">
        <v>73</v>
      </c>
      <c r="M685" t="s">
        <v>104</v>
      </c>
      <c r="O685" t="s">
        <v>54</v>
      </c>
      <c r="P685" t="s">
        <v>397</v>
      </c>
    </row>
    <row r="686" spans="1:16" hidden="1">
      <c r="A686" t="s">
        <v>741</v>
      </c>
      <c r="B686" t="s">
        <v>595</v>
      </c>
      <c r="C686">
        <v>3.14</v>
      </c>
      <c r="D686">
        <v>19.600000000000001</v>
      </c>
      <c r="E686">
        <v>48.68</v>
      </c>
      <c r="F686" t="s">
        <v>23</v>
      </c>
      <c r="G686" t="s">
        <v>265</v>
      </c>
      <c r="H686" t="s">
        <v>265</v>
      </c>
      <c r="K686">
        <v>0.56965373896363403</v>
      </c>
      <c r="L686">
        <v>0.57693122672676</v>
      </c>
      <c r="M686" t="s">
        <v>34</v>
      </c>
      <c r="N686" t="s">
        <v>24</v>
      </c>
      <c r="O686" t="s">
        <v>601</v>
      </c>
    </row>
    <row r="687" spans="1:16">
      <c r="A687" t="s">
        <v>742</v>
      </c>
      <c r="B687" t="s">
        <v>595</v>
      </c>
      <c r="C687">
        <v>3.15</v>
      </c>
      <c r="D687">
        <v>16.7</v>
      </c>
      <c r="E687">
        <v>-77</v>
      </c>
      <c r="F687" t="s">
        <v>18</v>
      </c>
      <c r="G687">
        <v>16.391171673286401</v>
      </c>
      <c r="H687">
        <v>-76.980533618744403</v>
      </c>
      <c r="I687" t="s">
        <v>18</v>
      </c>
      <c r="K687">
        <v>0.49924000000000002</v>
      </c>
      <c r="L687">
        <v>0.88375575411524598</v>
      </c>
      <c r="M687" t="s">
        <v>19</v>
      </c>
      <c r="N687" t="s">
        <v>24</v>
      </c>
      <c r="O687" t="s">
        <v>42</v>
      </c>
    </row>
    <row r="688" spans="1:16" hidden="1">
      <c r="A688" t="s">
        <v>743</v>
      </c>
      <c r="B688" t="s">
        <v>595</v>
      </c>
      <c r="C688">
        <v>3.15</v>
      </c>
      <c r="D688">
        <v>12.933</v>
      </c>
      <c r="E688">
        <v>37.439</v>
      </c>
      <c r="F688" t="s">
        <v>23</v>
      </c>
      <c r="G688" t="s">
        <v>265</v>
      </c>
      <c r="H688" t="s">
        <v>265</v>
      </c>
      <c r="K688">
        <v>0.62922991776558501</v>
      </c>
      <c r="L688">
        <v>0.66082043257939005</v>
      </c>
      <c r="M688" t="s">
        <v>34</v>
      </c>
      <c r="N688" t="s">
        <v>24</v>
      </c>
      <c r="O688" t="s">
        <v>622</v>
      </c>
    </row>
    <row r="689" spans="1:15">
      <c r="A689" t="s">
        <v>744</v>
      </c>
      <c r="B689" t="s">
        <v>595</v>
      </c>
      <c r="C689">
        <v>3.15</v>
      </c>
      <c r="D689">
        <v>5.3579999999999997</v>
      </c>
      <c r="E689">
        <v>-48</v>
      </c>
      <c r="F689" t="s">
        <v>23</v>
      </c>
      <c r="G689">
        <v>5.3568880741647904</v>
      </c>
      <c r="H689">
        <v>-48.000123836449902</v>
      </c>
      <c r="I689" t="s">
        <v>23</v>
      </c>
      <c r="K689">
        <v>0.96245999999999998</v>
      </c>
      <c r="L689">
        <v>0.96256012147403702</v>
      </c>
      <c r="M689" t="s">
        <v>19</v>
      </c>
      <c r="N689" t="s">
        <v>24</v>
      </c>
      <c r="O689" t="s">
        <v>42</v>
      </c>
    </row>
    <row r="690" spans="1:15">
      <c r="A690" t="s">
        <v>745</v>
      </c>
      <c r="B690" t="s">
        <v>595</v>
      </c>
      <c r="C690">
        <v>3.17</v>
      </c>
      <c r="D690">
        <v>4.0860000000000003</v>
      </c>
      <c r="E690">
        <v>-41.008000000000003</v>
      </c>
      <c r="F690" t="s">
        <v>23</v>
      </c>
      <c r="G690">
        <v>4.0860000000000003</v>
      </c>
      <c r="H690">
        <v>-41.008000000000003</v>
      </c>
      <c r="I690" t="s">
        <v>23</v>
      </c>
      <c r="K690">
        <v>0.97148000000000001</v>
      </c>
      <c r="L690">
        <v>0.97148000000000001</v>
      </c>
      <c r="M690" t="s">
        <v>19</v>
      </c>
      <c r="N690" t="s">
        <v>20</v>
      </c>
      <c r="O690" t="s">
        <v>21</v>
      </c>
    </row>
    <row r="691" spans="1:15">
      <c r="A691" t="s">
        <v>746</v>
      </c>
      <c r="B691" t="s">
        <v>595</v>
      </c>
      <c r="C691">
        <v>3.17</v>
      </c>
      <c r="D691">
        <v>5</v>
      </c>
      <c r="E691">
        <v>-100.58</v>
      </c>
      <c r="F691" t="s">
        <v>23</v>
      </c>
      <c r="G691">
        <v>5</v>
      </c>
      <c r="H691">
        <v>-100.58</v>
      </c>
      <c r="I691" t="s">
        <v>23</v>
      </c>
      <c r="K691">
        <v>0.80715999999999999</v>
      </c>
      <c r="L691">
        <v>0.80715999999999999</v>
      </c>
      <c r="M691" t="s">
        <v>19</v>
      </c>
      <c r="N691" t="s">
        <v>20</v>
      </c>
      <c r="O691" t="s">
        <v>21</v>
      </c>
    </row>
    <row r="692" spans="1:15">
      <c r="A692" t="s">
        <v>747</v>
      </c>
      <c r="B692" t="s">
        <v>595</v>
      </c>
      <c r="C692">
        <v>3.18</v>
      </c>
      <c r="D692">
        <v>40.024999999999999</v>
      </c>
      <c r="E692">
        <v>8.44</v>
      </c>
      <c r="F692" t="s">
        <v>23</v>
      </c>
      <c r="G692">
        <v>40.024999999999999</v>
      </c>
      <c r="H692">
        <v>8.44</v>
      </c>
      <c r="I692" t="s">
        <v>23</v>
      </c>
      <c r="K692">
        <v>0.87921000000000005</v>
      </c>
      <c r="L692">
        <v>0.87921000000000005</v>
      </c>
      <c r="M692" t="s">
        <v>19</v>
      </c>
      <c r="N692" t="s">
        <v>20</v>
      </c>
      <c r="O692" t="s">
        <v>21</v>
      </c>
    </row>
    <row r="693" spans="1:15">
      <c r="A693" t="s">
        <v>748</v>
      </c>
      <c r="B693" t="s">
        <v>595</v>
      </c>
      <c r="C693">
        <v>3.2</v>
      </c>
      <c r="D693">
        <v>27.385195</v>
      </c>
      <c r="E693">
        <v>-166.57868999999999</v>
      </c>
      <c r="F693" t="s">
        <v>23</v>
      </c>
      <c r="G693">
        <v>27.3564380758604</v>
      </c>
      <c r="H693">
        <v>-166.55564562912701</v>
      </c>
      <c r="I693" t="s">
        <v>23</v>
      </c>
      <c r="K693">
        <v>0.91369999999999996</v>
      </c>
      <c r="L693">
        <v>0.91434389942126104</v>
      </c>
      <c r="M693" t="s">
        <v>19</v>
      </c>
      <c r="N693" t="s">
        <v>24</v>
      </c>
      <c r="O693" t="s">
        <v>42</v>
      </c>
    </row>
    <row r="694" spans="1:15" hidden="1">
      <c r="A694" t="s">
        <v>749</v>
      </c>
      <c r="B694" t="s">
        <v>595</v>
      </c>
      <c r="C694">
        <v>3.2</v>
      </c>
      <c r="D694">
        <v>16</v>
      </c>
      <c r="E694">
        <v>55.93</v>
      </c>
      <c r="F694" t="s">
        <v>23</v>
      </c>
      <c r="G694" t="s">
        <v>265</v>
      </c>
      <c r="H694" t="s">
        <v>265</v>
      </c>
      <c r="K694">
        <v>0.49285995245653402</v>
      </c>
      <c r="L694">
        <v>0.49294165208174401</v>
      </c>
      <c r="M694" t="s">
        <v>34</v>
      </c>
      <c r="N694" t="s">
        <v>24</v>
      </c>
      <c r="O694" t="s">
        <v>601</v>
      </c>
    </row>
    <row r="695" spans="1:15" hidden="1">
      <c r="A695" t="s">
        <v>750</v>
      </c>
      <c r="B695" t="s">
        <v>595</v>
      </c>
      <c r="C695">
        <v>3.2</v>
      </c>
      <c r="D695">
        <v>0.52500000000000002</v>
      </c>
      <c r="E695">
        <v>-3.8740000000000001</v>
      </c>
      <c r="F695" t="s">
        <v>23</v>
      </c>
      <c r="G695" t="s">
        <v>265</v>
      </c>
      <c r="H695" t="s">
        <v>265</v>
      </c>
      <c r="L695">
        <v>0.243816023219908</v>
      </c>
      <c r="M695" t="s">
        <v>34</v>
      </c>
      <c r="N695" t="s">
        <v>24</v>
      </c>
      <c r="O695" t="s">
        <v>622</v>
      </c>
    </row>
    <row r="696" spans="1:15">
      <c r="A696" t="s">
        <v>751</v>
      </c>
      <c r="B696" t="s">
        <v>595</v>
      </c>
      <c r="C696">
        <v>3.2</v>
      </c>
      <c r="D696">
        <v>26.8</v>
      </c>
      <c r="E696">
        <v>83.3</v>
      </c>
      <c r="F696" t="s">
        <v>23</v>
      </c>
      <c r="G696">
        <v>27.423850553567</v>
      </c>
      <c r="H696">
        <v>82.642586600392605</v>
      </c>
      <c r="I696" t="s">
        <v>23</v>
      </c>
      <c r="K696">
        <v>0.55031912258403304</v>
      </c>
      <c r="L696">
        <v>0.96270699810760396</v>
      </c>
      <c r="M696" t="s">
        <v>19</v>
      </c>
      <c r="N696" t="s">
        <v>24</v>
      </c>
      <c r="O696" t="s">
        <v>42</v>
      </c>
    </row>
    <row r="697" spans="1:15">
      <c r="A697" t="s">
        <v>752</v>
      </c>
      <c r="B697" t="s">
        <v>595</v>
      </c>
      <c r="C697">
        <v>3.2</v>
      </c>
      <c r="D697">
        <v>27.6</v>
      </c>
      <c r="E697">
        <v>83.1</v>
      </c>
      <c r="F697" t="s">
        <v>689</v>
      </c>
      <c r="G697">
        <v>27.164604307763199</v>
      </c>
      <c r="H697">
        <v>82.620779310686899</v>
      </c>
      <c r="I697" t="s">
        <v>23</v>
      </c>
      <c r="K697">
        <v>0.83659086058778898</v>
      </c>
      <c r="L697">
        <v>0.88950452663636903</v>
      </c>
      <c r="M697" t="s">
        <v>19</v>
      </c>
      <c r="N697" t="s">
        <v>24</v>
      </c>
      <c r="O697" t="s">
        <v>42</v>
      </c>
    </row>
    <row r="698" spans="1:15">
      <c r="A698" t="s">
        <v>753</v>
      </c>
      <c r="B698" t="s">
        <v>595</v>
      </c>
      <c r="C698">
        <v>3.2</v>
      </c>
      <c r="M698" t="s">
        <v>104</v>
      </c>
      <c r="O698" t="s">
        <v>54</v>
      </c>
    </row>
    <row r="699" spans="1:15">
      <c r="A699" t="s">
        <v>754</v>
      </c>
      <c r="B699" t="s">
        <v>595</v>
      </c>
      <c r="C699">
        <v>3.2</v>
      </c>
      <c r="D699">
        <v>43.86</v>
      </c>
      <c r="E699">
        <v>-7.16</v>
      </c>
      <c r="F699" t="s">
        <v>755</v>
      </c>
      <c r="G699" t="s">
        <v>265</v>
      </c>
      <c r="H699" t="s">
        <v>265</v>
      </c>
      <c r="M699" t="s">
        <v>104</v>
      </c>
      <c r="O699" t="s">
        <v>54</v>
      </c>
    </row>
    <row r="700" spans="1:15">
      <c r="A700" t="s">
        <v>756</v>
      </c>
      <c r="B700" t="s">
        <v>595</v>
      </c>
      <c r="C700">
        <v>3.2</v>
      </c>
      <c r="D700">
        <v>112.075</v>
      </c>
      <c r="E700">
        <v>53.655999999999999</v>
      </c>
      <c r="F700" t="s">
        <v>23</v>
      </c>
      <c r="G700">
        <v>112.075</v>
      </c>
      <c r="H700">
        <v>53.655999999999999</v>
      </c>
      <c r="I700" t="s">
        <v>23</v>
      </c>
      <c r="K700">
        <v>0.80995022376909898</v>
      </c>
      <c r="L700">
        <v>0.80995022376909898</v>
      </c>
      <c r="M700" t="s">
        <v>19</v>
      </c>
      <c r="N700" t="s">
        <v>20</v>
      </c>
      <c r="O700" t="s">
        <v>21</v>
      </c>
    </row>
    <row r="701" spans="1:15">
      <c r="A701" t="s">
        <v>757</v>
      </c>
      <c r="B701" t="s">
        <v>595</v>
      </c>
      <c r="C701">
        <v>3.2</v>
      </c>
      <c r="D701">
        <v>16.62</v>
      </c>
      <c r="E701">
        <v>-35.46</v>
      </c>
      <c r="F701" t="s">
        <v>616</v>
      </c>
      <c r="G701">
        <v>16.461827282371502</v>
      </c>
      <c r="H701">
        <v>-35.380849792523101</v>
      </c>
      <c r="I701" t="s">
        <v>616</v>
      </c>
      <c r="K701">
        <v>0.81222000000000005</v>
      </c>
      <c r="L701">
        <v>0.84934936369209502</v>
      </c>
      <c r="M701" t="s">
        <v>19</v>
      </c>
      <c r="N701" t="s">
        <v>24</v>
      </c>
      <c r="O701" t="s">
        <v>42</v>
      </c>
    </row>
    <row r="702" spans="1:15" hidden="1">
      <c r="A702" t="s">
        <v>758</v>
      </c>
      <c r="B702" t="s">
        <v>595</v>
      </c>
      <c r="C702">
        <v>3.2</v>
      </c>
      <c r="D702">
        <v>5.46</v>
      </c>
      <c r="E702">
        <v>168.09</v>
      </c>
      <c r="F702" t="s">
        <v>23</v>
      </c>
      <c r="G702" t="s">
        <v>265</v>
      </c>
      <c r="H702" t="s">
        <v>265</v>
      </c>
      <c r="I702" t="s">
        <v>23</v>
      </c>
      <c r="K702">
        <v>0.21751999999999999</v>
      </c>
      <c r="L702">
        <v>0.59971362458712996</v>
      </c>
      <c r="M702" t="s">
        <v>34</v>
      </c>
      <c r="N702" t="s">
        <v>24</v>
      </c>
      <c r="O702" t="s">
        <v>622</v>
      </c>
    </row>
    <row r="703" spans="1:15">
      <c r="A703" t="s">
        <v>759</v>
      </c>
      <c r="B703" t="s">
        <v>595</v>
      </c>
      <c r="C703">
        <v>3.2</v>
      </c>
      <c r="D703">
        <v>4.6950000000000003</v>
      </c>
      <c r="E703">
        <v>-46.466999999999999</v>
      </c>
      <c r="F703" t="s">
        <v>23</v>
      </c>
      <c r="G703">
        <v>4.6950000000000003</v>
      </c>
      <c r="H703">
        <v>-46.466999999999999</v>
      </c>
      <c r="I703" t="s">
        <v>23</v>
      </c>
      <c r="K703">
        <v>0.96409999999999996</v>
      </c>
      <c r="L703">
        <v>0.96409999999999996</v>
      </c>
      <c r="M703" t="s">
        <v>19</v>
      </c>
      <c r="N703" t="s">
        <v>20</v>
      </c>
      <c r="O703" t="s">
        <v>21</v>
      </c>
    </row>
    <row r="704" spans="1:15">
      <c r="A704" t="s">
        <v>760</v>
      </c>
      <c r="B704" t="s">
        <v>595</v>
      </c>
      <c r="C704">
        <v>3.2</v>
      </c>
      <c r="D704">
        <v>4.9000000000000004</v>
      </c>
      <c r="E704">
        <v>65.2</v>
      </c>
      <c r="F704" t="s">
        <v>23</v>
      </c>
      <c r="G704">
        <v>4.9048489529839401</v>
      </c>
      <c r="H704">
        <v>65.166438917195094</v>
      </c>
      <c r="I704" t="s">
        <v>23</v>
      </c>
      <c r="K704">
        <v>0.84043999999999996</v>
      </c>
      <c r="L704">
        <v>0.86178560643975799</v>
      </c>
      <c r="M704" t="s">
        <v>19</v>
      </c>
      <c r="N704" t="s">
        <v>24</v>
      </c>
      <c r="O704" t="s">
        <v>42</v>
      </c>
    </row>
    <row r="705" spans="1:16">
      <c r="A705" t="s">
        <v>761</v>
      </c>
      <c r="B705" t="s">
        <v>595</v>
      </c>
      <c r="C705">
        <v>3.2</v>
      </c>
      <c r="D705">
        <v>1</v>
      </c>
      <c r="E705">
        <v>1</v>
      </c>
      <c r="F705" t="s">
        <v>23</v>
      </c>
      <c r="G705">
        <v>5.5114751513781703</v>
      </c>
      <c r="H705">
        <v>-48.749470175264896</v>
      </c>
      <c r="I705" t="s">
        <v>23</v>
      </c>
      <c r="K705">
        <v>7.1410000000000001E-2</v>
      </c>
      <c r="L705">
        <v>0.95023096620429204</v>
      </c>
      <c r="M705" t="s">
        <v>19</v>
      </c>
      <c r="N705" t="s">
        <v>24</v>
      </c>
      <c r="O705" t="s">
        <v>51</v>
      </c>
    </row>
    <row r="706" spans="1:16">
      <c r="A706" t="s">
        <v>762</v>
      </c>
      <c r="B706" t="s">
        <v>595</v>
      </c>
      <c r="C706">
        <v>3.2</v>
      </c>
      <c r="M706" t="s">
        <v>104</v>
      </c>
      <c r="O706" t="s">
        <v>54</v>
      </c>
    </row>
    <row r="707" spans="1:16">
      <c r="A707" t="s">
        <v>763</v>
      </c>
      <c r="B707" t="s">
        <v>764</v>
      </c>
      <c r="C707">
        <v>3.2</v>
      </c>
      <c r="D707">
        <v>8.65</v>
      </c>
      <c r="E707">
        <v>-25.75</v>
      </c>
      <c r="F707" t="s">
        <v>23</v>
      </c>
      <c r="G707">
        <v>2.87</v>
      </c>
      <c r="H707">
        <v>-128.57</v>
      </c>
      <c r="I707" t="s">
        <v>23</v>
      </c>
      <c r="K707">
        <v>0.65748480740845805</v>
      </c>
      <c r="L707">
        <v>0.78104037030358897</v>
      </c>
      <c r="M707" t="s">
        <v>19</v>
      </c>
      <c r="N707" t="s">
        <v>24</v>
      </c>
      <c r="O707" t="s">
        <v>51</v>
      </c>
      <c r="P707" t="s">
        <v>53</v>
      </c>
    </row>
    <row r="708" spans="1:16">
      <c r="A708" t="s">
        <v>765</v>
      </c>
      <c r="B708" t="s">
        <v>595</v>
      </c>
      <c r="C708">
        <v>3.2</v>
      </c>
      <c r="D708">
        <v>3.06</v>
      </c>
      <c r="E708">
        <v>-20.81</v>
      </c>
      <c r="F708" t="s">
        <v>23</v>
      </c>
      <c r="G708">
        <v>3.0638493069029402</v>
      </c>
      <c r="H708">
        <v>-20.829132826607101</v>
      </c>
      <c r="I708" t="s">
        <v>23</v>
      </c>
      <c r="K708">
        <v>0.87169698880663005</v>
      </c>
      <c r="L708">
        <v>0.90492571970963098</v>
      </c>
      <c r="M708" t="s">
        <v>19</v>
      </c>
      <c r="N708" t="s">
        <v>24</v>
      </c>
      <c r="O708" t="s">
        <v>42</v>
      </c>
    </row>
    <row r="709" spans="1:16">
      <c r="A709" t="s">
        <v>766</v>
      </c>
      <c r="B709" t="s">
        <v>595</v>
      </c>
      <c r="C709">
        <v>3.2</v>
      </c>
      <c r="D709">
        <v>14</v>
      </c>
      <c r="E709">
        <v>53.3</v>
      </c>
      <c r="F709" t="s">
        <v>33</v>
      </c>
      <c r="G709">
        <v>13.988836337764299</v>
      </c>
      <c r="H709">
        <v>53.2823630802189</v>
      </c>
      <c r="I709" t="s">
        <v>33</v>
      </c>
      <c r="K709">
        <v>0.99790999999999996</v>
      </c>
      <c r="L709">
        <v>0.99798608295246505</v>
      </c>
      <c r="M709" t="s">
        <v>19</v>
      </c>
      <c r="N709" t="s">
        <v>24</v>
      </c>
      <c r="O709" t="s">
        <v>42</v>
      </c>
    </row>
    <row r="710" spans="1:16">
      <c r="A710" t="s">
        <v>767</v>
      </c>
      <c r="B710" t="s">
        <v>595</v>
      </c>
      <c r="C710">
        <v>3.2</v>
      </c>
      <c r="D710">
        <v>4.25</v>
      </c>
      <c r="E710">
        <v>63.34</v>
      </c>
      <c r="F710" t="s">
        <v>23</v>
      </c>
      <c r="G710">
        <v>4.2303668497122402</v>
      </c>
      <c r="H710">
        <v>63.337677407305698</v>
      </c>
      <c r="I710" t="s">
        <v>23</v>
      </c>
      <c r="K710">
        <v>0.86055999999999999</v>
      </c>
      <c r="L710">
        <v>0.86590136275781604</v>
      </c>
      <c r="M710" t="s">
        <v>19</v>
      </c>
      <c r="N710" t="s">
        <v>24</v>
      </c>
      <c r="O710" t="s">
        <v>42</v>
      </c>
    </row>
    <row r="711" spans="1:16">
      <c r="A711" t="s">
        <v>768</v>
      </c>
      <c r="B711" t="s">
        <v>595</v>
      </c>
      <c r="C711">
        <v>3.2</v>
      </c>
      <c r="D711">
        <v>25.18</v>
      </c>
      <c r="E711">
        <v>-32.47</v>
      </c>
      <c r="F711" t="s">
        <v>23</v>
      </c>
      <c r="G711">
        <v>25.18</v>
      </c>
      <c r="H711">
        <v>-32.47</v>
      </c>
      <c r="I711" t="s">
        <v>23</v>
      </c>
      <c r="K711">
        <v>0.94869000000000003</v>
      </c>
      <c r="L711">
        <v>0.94869000000000003</v>
      </c>
      <c r="M711" t="s">
        <v>19</v>
      </c>
      <c r="N711" t="s">
        <v>20</v>
      </c>
      <c r="O711" t="s">
        <v>21</v>
      </c>
    </row>
    <row r="712" spans="1:16" hidden="1">
      <c r="A712" t="s">
        <v>769</v>
      </c>
      <c r="B712" t="s">
        <v>595</v>
      </c>
      <c r="C712">
        <v>3.2</v>
      </c>
      <c r="D712">
        <v>5.62</v>
      </c>
      <c r="E712">
        <v>168.09</v>
      </c>
      <c r="F712" t="s">
        <v>23</v>
      </c>
      <c r="G712" t="s">
        <v>265</v>
      </c>
      <c r="H712" t="s">
        <v>265</v>
      </c>
      <c r="I712" t="s">
        <v>23</v>
      </c>
      <c r="K712">
        <v>0.19230376315547101</v>
      </c>
      <c r="L712">
        <v>0.29587181998004802</v>
      </c>
      <c r="M712" t="s">
        <v>34</v>
      </c>
      <c r="N712" t="s">
        <v>24</v>
      </c>
      <c r="O712" t="s">
        <v>622</v>
      </c>
    </row>
    <row r="713" spans="1:16">
      <c r="A713" t="s">
        <v>770</v>
      </c>
      <c r="B713" t="s">
        <v>595</v>
      </c>
      <c r="C713">
        <v>3.2</v>
      </c>
      <c r="D713">
        <v>27.5</v>
      </c>
      <c r="E713">
        <v>-167.4</v>
      </c>
      <c r="F713" t="s">
        <v>23</v>
      </c>
      <c r="G713">
        <v>27.5</v>
      </c>
      <c r="H713">
        <v>-167.4</v>
      </c>
      <c r="I713" t="s">
        <v>23</v>
      </c>
      <c r="K713">
        <v>0.85843931425644704</v>
      </c>
      <c r="L713">
        <v>0.85843931425644704</v>
      </c>
      <c r="M713" t="s">
        <v>19</v>
      </c>
      <c r="N713" t="s">
        <v>20</v>
      </c>
      <c r="O713" t="s">
        <v>21</v>
      </c>
    </row>
    <row r="714" spans="1:16">
      <c r="A714" t="s">
        <v>771</v>
      </c>
      <c r="B714" t="s">
        <v>595</v>
      </c>
      <c r="C714">
        <v>3.2</v>
      </c>
      <c r="D714">
        <v>8.5050000000000008</v>
      </c>
      <c r="E714">
        <v>113.37</v>
      </c>
      <c r="F714" t="s">
        <v>23</v>
      </c>
      <c r="G714">
        <v>8.5031724888414502</v>
      </c>
      <c r="H714">
        <v>113.371847250765</v>
      </c>
      <c r="I714" t="s">
        <v>23</v>
      </c>
      <c r="K714">
        <v>0.83416000000000001</v>
      </c>
      <c r="L714">
        <v>0.83542973280815003</v>
      </c>
      <c r="M714" t="s">
        <v>19</v>
      </c>
      <c r="N714" t="s">
        <v>24</v>
      </c>
      <c r="O714" t="s">
        <v>42</v>
      </c>
    </row>
    <row r="715" spans="1:16">
      <c r="A715" t="s">
        <v>772</v>
      </c>
      <c r="B715" t="s">
        <v>595</v>
      </c>
      <c r="C715">
        <v>3.2</v>
      </c>
      <c r="D715">
        <v>3.05</v>
      </c>
      <c r="E715">
        <v>-20.82</v>
      </c>
      <c r="F715" t="s">
        <v>23</v>
      </c>
      <c r="G715">
        <v>3.0373295644780001</v>
      </c>
      <c r="H715">
        <v>-20.835651999917999</v>
      </c>
      <c r="I715" t="s">
        <v>23</v>
      </c>
      <c r="K715">
        <v>0.81514358252775299</v>
      </c>
      <c r="L715">
        <v>0.83509266745872601</v>
      </c>
      <c r="M715" t="s">
        <v>19</v>
      </c>
      <c r="N715" t="s">
        <v>24</v>
      </c>
      <c r="O715" t="s">
        <v>42</v>
      </c>
    </row>
    <row r="716" spans="1:16">
      <c r="A716" t="s">
        <v>773</v>
      </c>
      <c r="B716" t="s">
        <v>595</v>
      </c>
      <c r="C716">
        <v>3.2</v>
      </c>
      <c r="D716">
        <v>6.83</v>
      </c>
      <c r="E716">
        <v>60</v>
      </c>
      <c r="F716" t="s">
        <v>23</v>
      </c>
      <c r="G716">
        <v>6.7978776015896001</v>
      </c>
      <c r="H716">
        <v>59.434809915760603</v>
      </c>
      <c r="I716" t="s">
        <v>23</v>
      </c>
      <c r="K716">
        <v>0.56872999999999996</v>
      </c>
      <c r="L716">
        <v>0.79320902119805403</v>
      </c>
      <c r="M716" t="s">
        <v>19</v>
      </c>
      <c r="N716" t="s">
        <v>24</v>
      </c>
      <c r="O716" t="s">
        <v>42</v>
      </c>
    </row>
    <row r="717" spans="1:16">
      <c r="A717" t="s">
        <v>774</v>
      </c>
      <c r="B717" t="s">
        <v>595</v>
      </c>
      <c r="C717">
        <v>3.2</v>
      </c>
      <c r="D717">
        <v>2.96</v>
      </c>
      <c r="E717">
        <v>20.02</v>
      </c>
      <c r="F717" t="s">
        <v>23</v>
      </c>
      <c r="G717">
        <v>2.9851675375139899</v>
      </c>
      <c r="H717">
        <v>20.0197109949486</v>
      </c>
      <c r="I717" t="s">
        <v>23</v>
      </c>
      <c r="K717">
        <v>0.86582000000000003</v>
      </c>
      <c r="L717">
        <v>0.96891320959083105</v>
      </c>
      <c r="M717" t="s">
        <v>19</v>
      </c>
      <c r="N717" t="s">
        <v>24</v>
      </c>
      <c r="O717" t="s">
        <v>42</v>
      </c>
    </row>
    <row r="718" spans="1:16">
      <c r="A718" t="s">
        <v>775</v>
      </c>
      <c r="B718" t="s">
        <v>595</v>
      </c>
      <c r="C718">
        <v>3.2</v>
      </c>
      <c r="D718">
        <v>3.14</v>
      </c>
      <c r="E718">
        <v>65.900000000000006</v>
      </c>
      <c r="F718" t="s">
        <v>23</v>
      </c>
      <c r="G718">
        <v>3.1172561683440199</v>
      </c>
      <c r="H718">
        <v>65.9129981525803</v>
      </c>
      <c r="I718" t="s">
        <v>23</v>
      </c>
      <c r="K718">
        <v>0.82493314073823099</v>
      </c>
      <c r="L718">
        <v>0.86743528532634895</v>
      </c>
      <c r="M718" t="s">
        <v>19</v>
      </c>
      <c r="N718" t="s">
        <v>24</v>
      </c>
      <c r="O718" t="s">
        <v>42</v>
      </c>
    </row>
    <row r="719" spans="1:16">
      <c r="A719" t="s">
        <v>776</v>
      </c>
      <c r="B719" t="s">
        <v>595</v>
      </c>
      <c r="C719">
        <v>3.2</v>
      </c>
      <c r="D719">
        <v>27.03</v>
      </c>
      <c r="E719">
        <v>-166.88</v>
      </c>
      <c r="F719" t="s">
        <v>23</v>
      </c>
      <c r="G719" t="s">
        <v>265</v>
      </c>
      <c r="H719" t="s">
        <v>265</v>
      </c>
      <c r="I719" t="s">
        <v>23</v>
      </c>
      <c r="J719" t="s">
        <v>79</v>
      </c>
      <c r="K719">
        <v>0.37203999999999998</v>
      </c>
      <c r="M719" t="s">
        <v>104</v>
      </c>
      <c r="O719" t="s">
        <v>54</v>
      </c>
    </row>
    <row r="720" spans="1:16">
      <c r="A720" t="s">
        <v>777</v>
      </c>
      <c r="B720" t="s">
        <v>595</v>
      </c>
      <c r="C720">
        <v>3.2</v>
      </c>
      <c r="G720">
        <v>54.43</v>
      </c>
      <c r="H720">
        <v>166.11</v>
      </c>
      <c r="I720" t="s">
        <v>23</v>
      </c>
      <c r="J720" t="s">
        <v>73</v>
      </c>
      <c r="L720">
        <v>0.76414935192864797</v>
      </c>
      <c r="M720" t="s">
        <v>19</v>
      </c>
      <c r="N720" t="s">
        <v>24</v>
      </c>
      <c r="O720" t="s">
        <v>47</v>
      </c>
    </row>
    <row r="721" spans="1:16">
      <c r="A721" t="s">
        <v>778</v>
      </c>
      <c r="B721" t="s">
        <v>595</v>
      </c>
      <c r="C721">
        <v>3.2</v>
      </c>
      <c r="D721">
        <v>3.1</v>
      </c>
      <c r="E721">
        <v>-20.8</v>
      </c>
      <c r="F721" t="s">
        <v>23</v>
      </c>
      <c r="G721">
        <v>3.1</v>
      </c>
      <c r="H721">
        <v>-20.8</v>
      </c>
      <c r="I721" t="s">
        <v>23</v>
      </c>
      <c r="K721">
        <v>0.80481651936925502</v>
      </c>
      <c r="L721">
        <v>0.80481651936925502</v>
      </c>
      <c r="M721" t="s">
        <v>19</v>
      </c>
      <c r="N721" t="s">
        <v>20</v>
      </c>
      <c r="O721" t="s">
        <v>21</v>
      </c>
    </row>
    <row r="722" spans="1:16">
      <c r="A722" t="s">
        <v>779</v>
      </c>
      <c r="B722" t="s">
        <v>595</v>
      </c>
      <c r="C722">
        <v>3.21</v>
      </c>
      <c r="D722">
        <v>15.88</v>
      </c>
      <c r="E722">
        <v>56.7</v>
      </c>
      <c r="F722" t="s">
        <v>23</v>
      </c>
      <c r="G722">
        <v>15.924830494757099</v>
      </c>
      <c r="H722">
        <v>54.8154774643858</v>
      </c>
      <c r="I722" t="s">
        <v>23</v>
      </c>
      <c r="K722">
        <v>0.56265247197386403</v>
      </c>
      <c r="L722">
        <v>0.96784230930226001</v>
      </c>
      <c r="M722" t="s">
        <v>19</v>
      </c>
      <c r="N722" t="s">
        <v>24</v>
      </c>
      <c r="O722" t="s">
        <v>42</v>
      </c>
    </row>
    <row r="723" spans="1:16">
      <c r="A723" t="s">
        <v>780</v>
      </c>
      <c r="B723" t="s">
        <v>595</v>
      </c>
      <c r="C723">
        <v>3.22</v>
      </c>
      <c r="D723">
        <v>9.33</v>
      </c>
      <c r="E723">
        <v>92.5</v>
      </c>
      <c r="F723" t="s">
        <v>23</v>
      </c>
      <c r="G723">
        <v>9.2247597681061908</v>
      </c>
      <c r="H723">
        <v>92.364371078167693</v>
      </c>
      <c r="I723" t="s">
        <v>23</v>
      </c>
      <c r="K723">
        <v>0.86511000000000005</v>
      </c>
      <c r="L723">
        <v>0.88863902212972801</v>
      </c>
      <c r="M723" t="s">
        <v>19</v>
      </c>
      <c r="N723" t="s">
        <v>24</v>
      </c>
      <c r="O723" t="s">
        <v>42</v>
      </c>
    </row>
    <row r="724" spans="1:16">
      <c r="A724" t="s">
        <v>781</v>
      </c>
      <c r="B724" t="s">
        <v>595</v>
      </c>
      <c r="C724">
        <v>3.23</v>
      </c>
      <c r="D724">
        <v>39.15</v>
      </c>
      <c r="E724">
        <v>19.32</v>
      </c>
      <c r="F724" t="s">
        <v>607</v>
      </c>
      <c r="G724">
        <v>39.15</v>
      </c>
      <c r="H724">
        <v>19.32</v>
      </c>
      <c r="I724" t="s">
        <v>607</v>
      </c>
      <c r="K724">
        <v>0.983606533160156</v>
      </c>
      <c r="L724">
        <v>0.983606533160156</v>
      </c>
      <c r="M724" t="s">
        <v>19</v>
      </c>
      <c r="N724" t="s">
        <v>20</v>
      </c>
      <c r="O724" t="s">
        <v>21</v>
      </c>
    </row>
    <row r="725" spans="1:16" hidden="1">
      <c r="A725" t="s">
        <v>782</v>
      </c>
      <c r="B725" t="s">
        <v>595</v>
      </c>
      <c r="C725">
        <v>3.23</v>
      </c>
      <c r="D725">
        <v>12.933</v>
      </c>
      <c r="E725">
        <v>37.439</v>
      </c>
      <c r="F725" t="s">
        <v>23</v>
      </c>
      <c r="G725" t="s">
        <v>265</v>
      </c>
      <c r="H725" t="s">
        <v>265</v>
      </c>
      <c r="I725" t="s">
        <v>23</v>
      </c>
      <c r="K725">
        <v>0.54632596133420497</v>
      </c>
      <c r="L725">
        <v>0.54995878783000196</v>
      </c>
      <c r="M725" t="s">
        <v>34</v>
      </c>
      <c r="N725" t="s">
        <v>24</v>
      </c>
      <c r="O725" t="s">
        <v>622</v>
      </c>
    </row>
    <row r="726" spans="1:16">
      <c r="A726" t="s">
        <v>783</v>
      </c>
      <c r="B726" t="s">
        <v>595</v>
      </c>
      <c r="C726">
        <v>3.25</v>
      </c>
      <c r="D726">
        <v>27.657</v>
      </c>
      <c r="E726">
        <v>-166.59399999999999</v>
      </c>
      <c r="F726" t="s">
        <v>23</v>
      </c>
      <c r="G726">
        <v>27.657</v>
      </c>
      <c r="H726">
        <v>-166.59399999999999</v>
      </c>
      <c r="I726" t="s">
        <v>23</v>
      </c>
      <c r="K726">
        <v>0.96758226958204796</v>
      </c>
      <c r="L726">
        <v>0.96758226958204796</v>
      </c>
      <c r="M726" t="s">
        <v>19</v>
      </c>
      <c r="N726" t="s">
        <v>20</v>
      </c>
      <c r="O726" t="s">
        <v>21</v>
      </c>
    </row>
    <row r="727" spans="1:16" hidden="1">
      <c r="A727" t="s">
        <v>784</v>
      </c>
      <c r="B727" t="s">
        <v>595</v>
      </c>
      <c r="C727">
        <v>3.26</v>
      </c>
      <c r="D727">
        <v>31.5</v>
      </c>
      <c r="E727">
        <v>118</v>
      </c>
      <c r="F727" t="s">
        <v>23</v>
      </c>
      <c r="G727" t="s">
        <v>265</v>
      </c>
      <c r="H727" t="s">
        <v>265</v>
      </c>
      <c r="I727" t="s">
        <v>23</v>
      </c>
      <c r="K727">
        <v>0.54873000000000005</v>
      </c>
      <c r="L727">
        <v>0.51530487141520298</v>
      </c>
      <c r="M727" t="s">
        <v>34</v>
      </c>
      <c r="N727" t="s">
        <v>634</v>
      </c>
      <c r="O727" t="s">
        <v>601</v>
      </c>
    </row>
    <row r="728" spans="1:16">
      <c r="A728" t="s">
        <v>785</v>
      </c>
      <c r="B728" t="s">
        <v>595</v>
      </c>
      <c r="C728">
        <v>3.28</v>
      </c>
      <c r="D728">
        <v>20.2</v>
      </c>
      <c r="E728">
        <v>27.7</v>
      </c>
      <c r="F728" t="s">
        <v>23</v>
      </c>
      <c r="G728">
        <v>3.3560091221102599</v>
      </c>
      <c r="H728">
        <v>-55.395987879254797</v>
      </c>
      <c r="I728" t="s">
        <v>23</v>
      </c>
      <c r="K728">
        <v>0.91142999999999996</v>
      </c>
      <c r="L728">
        <v>0.91268747386349403</v>
      </c>
      <c r="M728" t="s">
        <v>19</v>
      </c>
      <c r="N728" t="s">
        <v>24</v>
      </c>
      <c r="O728" t="s">
        <v>51</v>
      </c>
      <c r="P728" t="s">
        <v>53</v>
      </c>
    </row>
    <row r="729" spans="1:16" hidden="1">
      <c r="A729" t="s">
        <v>786</v>
      </c>
      <c r="B729" t="s">
        <v>595</v>
      </c>
      <c r="C729">
        <v>3.3</v>
      </c>
      <c r="D729">
        <v>8.8000000000000007</v>
      </c>
      <c r="E729">
        <v>108</v>
      </c>
      <c r="F729" t="s">
        <v>23</v>
      </c>
      <c r="G729" t="s">
        <v>265</v>
      </c>
      <c r="H729" t="s">
        <v>265</v>
      </c>
      <c r="I729" t="s">
        <v>23</v>
      </c>
      <c r="K729">
        <v>0.13395000000000001</v>
      </c>
      <c r="L729">
        <v>0.71822271571169805</v>
      </c>
      <c r="M729" t="s">
        <v>34</v>
      </c>
      <c r="N729" t="s">
        <v>24</v>
      </c>
      <c r="O729" t="s">
        <v>601</v>
      </c>
    </row>
    <row r="730" spans="1:16">
      <c r="A730" t="s">
        <v>787</v>
      </c>
      <c r="B730" t="s">
        <v>595</v>
      </c>
      <c r="C730">
        <v>3.3</v>
      </c>
      <c r="D730">
        <v>8.7539999999999996</v>
      </c>
      <c r="E730">
        <v>-25.765999999999998</v>
      </c>
      <c r="F730" t="s">
        <v>23</v>
      </c>
      <c r="G730">
        <v>81.739999999999995</v>
      </c>
      <c r="H730">
        <v>-0.48</v>
      </c>
      <c r="I730" t="s">
        <v>23</v>
      </c>
      <c r="K730">
        <v>0.61764703562118095</v>
      </c>
      <c r="L730">
        <v>0.745035501345508</v>
      </c>
      <c r="M730" t="s">
        <v>104</v>
      </c>
      <c r="N730" t="s">
        <v>24</v>
      </c>
      <c r="O730" t="s">
        <v>265</v>
      </c>
    </row>
    <row r="731" spans="1:16">
      <c r="A731" t="s">
        <v>788</v>
      </c>
      <c r="B731" t="s">
        <v>764</v>
      </c>
      <c r="C731">
        <v>3.3</v>
      </c>
      <c r="D731">
        <v>9.4499999999999993</v>
      </c>
      <c r="E731">
        <v>27.72</v>
      </c>
      <c r="F731" t="s">
        <v>23</v>
      </c>
      <c r="G731">
        <v>81.52</v>
      </c>
      <c r="H731">
        <v>-0.25</v>
      </c>
      <c r="I731" t="s">
        <v>23</v>
      </c>
      <c r="K731">
        <v>0.32134738994852102</v>
      </c>
      <c r="L731">
        <v>0.883488456170194</v>
      </c>
      <c r="M731" t="s">
        <v>19</v>
      </c>
      <c r="N731" t="s">
        <v>24</v>
      </c>
      <c r="O731" t="s">
        <v>51</v>
      </c>
      <c r="P731" t="s">
        <v>789</v>
      </c>
    </row>
    <row r="732" spans="1:16">
      <c r="A732" t="s">
        <v>790</v>
      </c>
      <c r="B732" t="s">
        <v>595</v>
      </c>
      <c r="C732">
        <v>3.3</v>
      </c>
      <c r="D732">
        <v>3.9590000000000001</v>
      </c>
      <c r="E732">
        <v>41.11</v>
      </c>
      <c r="F732" t="s">
        <v>23</v>
      </c>
      <c r="G732">
        <v>3.9805111413306999</v>
      </c>
      <c r="H732">
        <v>-41.190995613112499</v>
      </c>
      <c r="I732" t="s">
        <v>23</v>
      </c>
      <c r="J732" t="s">
        <v>73</v>
      </c>
      <c r="K732">
        <v>0.75829999999999997</v>
      </c>
      <c r="L732">
        <v>0.94117504672042795</v>
      </c>
      <c r="M732" t="s">
        <v>19</v>
      </c>
      <c r="N732" t="s">
        <v>24</v>
      </c>
      <c r="O732" t="s">
        <v>25</v>
      </c>
    </row>
    <row r="733" spans="1:16">
      <c r="A733" t="s">
        <v>791</v>
      </c>
      <c r="B733" t="s">
        <v>595</v>
      </c>
      <c r="C733">
        <v>3.3</v>
      </c>
      <c r="M733" t="s">
        <v>104</v>
      </c>
      <c r="O733" t="s">
        <v>54</v>
      </c>
    </row>
    <row r="734" spans="1:16" hidden="1">
      <c r="A734" t="s">
        <v>792</v>
      </c>
      <c r="B734" t="s">
        <v>595</v>
      </c>
      <c r="C734">
        <v>3.3</v>
      </c>
      <c r="D734">
        <v>82</v>
      </c>
      <c r="E734">
        <v>0</v>
      </c>
      <c r="F734" t="s">
        <v>23</v>
      </c>
      <c r="G734" t="s">
        <v>265</v>
      </c>
      <c r="H734" t="s">
        <v>265</v>
      </c>
      <c r="I734" t="s">
        <v>23</v>
      </c>
      <c r="K734">
        <v>0.69403999999999999</v>
      </c>
      <c r="L734">
        <v>0.67501016357273802</v>
      </c>
      <c r="M734" t="s">
        <v>34</v>
      </c>
      <c r="N734" t="s">
        <v>634</v>
      </c>
      <c r="O734" t="s">
        <v>601</v>
      </c>
    </row>
    <row r="735" spans="1:16">
      <c r="A735" t="s">
        <v>793</v>
      </c>
      <c r="B735" t="s">
        <v>595</v>
      </c>
      <c r="C735">
        <v>3.3</v>
      </c>
      <c r="D735">
        <v>27.9</v>
      </c>
      <c r="E735">
        <v>-166.8</v>
      </c>
      <c r="F735" t="s">
        <v>23</v>
      </c>
      <c r="G735">
        <v>27.9</v>
      </c>
      <c r="H735">
        <v>-166.8</v>
      </c>
      <c r="I735" t="s">
        <v>23</v>
      </c>
      <c r="K735">
        <v>0.84088340029181297</v>
      </c>
      <c r="L735">
        <v>0.84088340029181297</v>
      </c>
      <c r="M735" t="s">
        <v>19</v>
      </c>
      <c r="N735" t="s">
        <v>20</v>
      </c>
      <c r="O735" t="s">
        <v>21</v>
      </c>
    </row>
    <row r="736" spans="1:16">
      <c r="A736" t="s">
        <v>794</v>
      </c>
      <c r="B736" t="s">
        <v>595</v>
      </c>
      <c r="C736">
        <v>3.3</v>
      </c>
      <c r="D736">
        <v>28.37</v>
      </c>
      <c r="E736">
        <v>-166.93100000000001</v>
      </c>
      <c r="F736" t="s">
        <v>23</v>
      </c>
      <c r="G736">
        <v>28.37</v>
      </c>
      <c r="H736">
        <v>-166.93100000000001</v>
      </c>
      <c r="I736" t="s">
        <v>23</v>
      </c>
      <c r="K736">
        <v>0.95869000000000004</v>
      </c>
      <c r="L736">
        <v>0.95869000000000004</v>
      </c>
      <c r="M736" t="s">
        <v>19</v>
      </c>
      <c r="N736" t="s">
        <v>20</v>
      </c>
      <c r="O736" t="s">
        <v>21</v>
      </c>
    </row>
    <row r="737" spans="1:16">
      <c r="A737" t="s">
        <v>795</v>
      </c>
      <c r="B737" t="s">
        <v>595</v>
      </c>
      <c r="C737">
        <v>3.3</v>
      </c>
      <c r="D737">
        <v>27.77</v>
      </c>
      <c r="E737">
        <v>-166.61</v>
      </c>
      <c r="F737" t="s">
        <v>23</v>
      </c>
      <c r="G737">
        <v>27.77</v>
      </c>
      <c r="H737">
        <v>-166.61</v>
      </c>
      <c r="I737" t="s">
        <v>23</v>
      </c>
      <c r="J737" t="s">
        <v>79</v>
      </c>
      <c r="K737">
        <v>0.95045000000000002</v>
      </c>
      <c r="L737">
        <v>0.95045000000000002</v>
      </c>
      <c r="M737" t="s">
        <v>19</v>
      </c>
      <c r="N737" t="s">
        <v>20</v>
      </c>
      <c r="O737" t="s">
        <v>21</v>
      </c>
    </row>
    <row r="738" spans="1:16">
      <c r="A738" t="s">
        <v>796</v>
      </c>
      <c r="B738" t="s">
        <v>595</v>
      </c>
      <c r="C738">
        <v>3.3</v>
      </c>
      <c r="D738">
        <v>5.17</v>
      </c>
      <c r="E738">
        <v>-100.55</v>
      </c>
      <c r="F738" t="s">
        <v>23</v>
      </c>
      <c r="G738">
        <v>5.17</v>
      </c>
      <c r="H738">
        <v>-100.55</v>
      </c>
      <c r="I738" t="s">
        <v>23</v>
      </c>
      <c r="K738">
        <v>0.97389000000000003</v>
      </c>
      <c r="L738">
        <v>0.97389000000000003</v>
      </c>
      <c r="M738" t="s">
        <v>19</v>
      </c>
      <c r="N738" t="s">
        <v>20</v>
      </c>
      <c r="O738" t="s">
        <v>21</v>
      </c>
    </row>
    <row r="739" spans="1:16">
      <c r="A739" t="s">
        <v>797</v>
      </c>
      <c r="B739" t="s">
        <v>764</v>
      </c>
      <c r="C739">
        <v>3.3</v>
      </c>
      <c r="D739">
        <v>9.0299999999999994</v>
      </c>
      <c r="E739">
        <v>-25.74</v>
      </c>
      <c r="F739" t="s">
        <v>23</v>
      </c>
      <c r="G739">
        <v>84.18</v>
      </c>
      <c r="H739">
        <v>-0.23</v>
      </c>
      <c r="I739" t="s">
        <v>23</v>
      </c>
      <c r="K739">
        <v>0.66939903275447599</v>
      </c>
      <c r="L739">
        <v>0.75843038227701598</v>
      </c>
      <c r="M739" t="s">
        <v>19</v>
      </c>
      <c r="N739" t="s">
        <v>24</v>
      </c>
      <c r="O739" t="s">
        <v>51</v>
      </c>
      <c r="P739" t="s">
        <v>789</v>
      </c>
    </row>
    <row r="740" spans="1:16">
      <c r="A740" t="s">
        <v>798</v>
      </c>
      <c r="B740" t="s">
        <v>595</v>
      </c>
      <c r="C740">
        <v>3.3</v>
      </c>
      <c r="D740">
        <v>14.3</v>
      </c>
      <c r="E740">
        <v>47.7</v>
      </c>
      <c r="F740" t="s">
        <v>23</v>
      </c>
      <c r="G740">
        <v>10.7019074324629</v>
      </c>
      <c r="H740">
        <v>-54.197519243376703</v>
      </c>
      <c r="I740" t="s">
        <v>23</v>
      </c>
      <c r="K740">
        <v>0.58877593249479399</v>
      </c>
      <c r="L740">
        <v>0.88326176515416799</v>
      </c>
      <c r="M740" t="s">
        <v>19</v>
      </c>
      <c r="N740" t="s">
        <v>24</v>
      </c>
      <c r="O740" t="s">
        <v>51</v>
      </c>
    </row>
    <row r="741" spans="1:16">
      <c r="A741" t="s">
        <v>799</v>
      </c>
      <c r="B741" t="s">
        <v>595</v>
      </c>
      <c r="C741">
        <v>3.3</v>
      </c>
      <c r="D741">
        <v>3.9348776000000001</v>
      </c>
      <c r="E741">
        <v>-29.159243</v>
      </c>
      <c r="F741" t="s">
        <v>23</v>
      </c>
      <c r="G741">
        <v>3.9348776000000001</v>
      </c>
      <c r="H741">
        <v>-29.159243</v>
      </c>
      <c r="I741" t="s">
        <v>23</v>
      </c>
      <c r="K741">
        <v>0.94052999999999998</v>
      </c>
      <c r="L741">
        <v>0.94052999999999998</v>
      </c>
      <c r="M741" t="s">
        <v>19</v>
      </c>
      <c r="N741" t="s">
        <v>20</v>
      </c>
      <c r="O741" t="s">
        <v>21</v>
      </c>
    </row>
    <row r="742" spans="1:16">
      <c r="A742" t="s">
        <v>800</v>
      </c>
      <c r="B742" t="s">
        <v>595</v>
      </c>
      <c r="C742">
        <v>3.3</v>
      </c>
      <c r="D742">
        <v>9.3000000000000007</v>
      </c>
      <c r="E742">
        <v>-27.7</v>
      </c>
      <c r="F742" t="s">
        <v>23</v>
      </c>
      <c r="I742" t="s">
        <v>23</v>
      </c>
      <c r="J742" t="s">
        <v>79</v>
      </c>
      <c r="K742">
        <v>8.4169999999999995E-2</v>
      </c>
      <c r="M742" t="s">
        <v>104</v>
      </c>
      <c r="O742" t="s">
        <v>54</v>
      </c>
    </row>
    <row r="743" spans="1:16">
      <c r="A743" t="s">
        <v>801</v>
      </c>
      <c r="B743" t="s">
        <v>595</v>
      </c>
      <c r="C743">
        <v>3.3</v>
      </c>
      <c r="D743">
        <v>19.399999999999999</v>
      </c>
      <c r="E743">
        <v>70</v>
      </c>
      <c r="F743" t="s">
        <v>23</v>
      </c>
      <c r="G743">
        <v>19.3019483410087</v>
      </c>
      <c r="H743">
        <v>-70.066295351407803</v>
      </c>
      <c r="I743" t="s">
        <v>23</v>
      </c>
      <c r="J743" t="s">
        <v>73</v>
      </c>
      <c r="K743">
        <v>0.72518167253888199</v>
      </c>
      <c r="L743">
        <v>0.92502661726642399</v>
      </c>
      <c r="M743" t="s">
        <v>19</v>
      </c>
      <c r="N743" t="s">
        <v>24</v>
      </c>
      <c r="O743" t="s">
        <v>25</v>
      </c>
    </row>
    <row r="744" spans="1:16">
      <c r="A744" t="s">
        <v>802</v>
      </c>
      <c r="B744" t="s">
        <v>595</v>
      </c>
      <c r="C744">
        <v>3.3</v>
      </c>
      <c r="G744">
        <v>1.5</v>
      </c>
      <c r="H744">
        <v>22</v>
      </c>
      <c r="I744" t="s">
        <v>23</v>
      </c>
      <c r="J744" t="s">
        <v>73</v>
      </c>
      <c r="K744">
        <v>0</v>
      </c>
      <c r="L744">
        <v>0.94244882403212404</v>
      </c>
      <c r="M744" t="s">
        <v>19</v>
      </c>
      <c r="N744" t="s">
        <v>24</v>
      </c>
      <c r="O744" t="s">
        <v>47</v>
      </c>
    </row>
    <row r="745" spans="1:16">
      <c r="A745" t="s">
        <v>803</v>
      </c>
      <c r="B745" t="s">
        <v>595</v>
      </c>
      <c r="C745">
        <v>3.3</v>
      </c>
      <c r="D745">
        <v>34.07</v>
      </c>
      <c r="E745">
        <v>28.21</v>
      </c>
      <c r="F745" t="s">
        <v>607</v>
      </c>
      <c r="G745">
        <v>34.048254773302503</v>
      </c>
      <c r="H745">
        <v>28.127551487792001</v>
      </c>
      <c r="I745" t="s">
        <v>607</v>
      </c>
      <c r="K745">
        <v>0.87235519421819196</v>
      </c>
      <c r="L745">
        <v>0.87363430894053795</v>
      </c>
      <c r="M745" t="s">
        <v>19</v>
      </c>
      <c r="N745" t="s">
        <v>24</v>
      </c>
      <c r="O745" t="s">
        <v>42</v>
      </c>
    </row>
    <row r="746" spans="1:16" hidden="1">
      <c r="A746" t="s">
        <v>804</v>
      </c>
      <c r="B746" t="s">
        <v>595</v>
      </c>
      <c r="C746">
        <v>3.3</v>
      </c>
      <c r="D746">
        <v>5.48</v>
      </c>
      <c r="E746">
        <v>168.09</v>
      </c>
      <c r="F746" t="s">
        <v>23</v>
      </c>
      <c r="G746" t="s">
        <v>265</v>
      </c>
      <c r="H746" t="s">
        <v>265</v>
      </c>
      <c r="I746" t="s">
        <v>23</v>
      </c>
      <c r="K746">
        <v>0.26501667035665299</v>
      </c>
      <c r="L746">
        <v>0.26635249013773499</v>
      </c>
      <c r="M746" t="s">
        <v>34</v>
      </c>
      <c r="N746" t="s">
        <v>24</v>
      </c>
      <c r="O746" t="s">
        <v>622</v>
      </c>
    </row>
    <row r="747" spans="1:16">
      <c r="A747" t="s">
        <v>805</v>
      </c>
      <c r="B747" t="s">
        <v>595</v>
      </c>
      <c r="C747">
        <v>3.3</v>
      </c>
      <c r="D747">
        <v>9.9</v>
      </c>
      <c r="E747">
        <v>33.6</v>
      </c>
      <c r="F747" t="s">
        <v>616</v>
      </c>
      <c r="G747">
        <v>9.9</v>
      </c>
      <c r="H747">
        <v>33.6</v>
      </c>
      <c r="I747" t="s">
        <v>616</v>
      </c>
      <c r="K747">
        <v>0.82957999999999998</v>
      </c>
      <c r="L747">
        <v>0.82957999999999998</v>
      </c>
      <c r="M747" t="s">
        <v>19</v>
      </c>
      <c r="N747" t="s">
        <v>20</v>
      </c>
      <c r="O747" t="s">
        <v>21</v>
      </c>
    </row>
    <row r="748" spans="1:16">
      <c r="A748" t="s">
        <v>806</v>
      </c>
      <c r="B748" t="s">
        <v>595</v>
      </c>
      <c r="C748">
        <v>3.3</v>
      </c>
      <c r="G748" t="s">
        <v>73</v>
      </c>
      <c r="J748" t="s">
        <v>73</v>
      </c>
      <c r="M748" t="s">
        <v>104</v>
      </c>
      <c r="O748" t="s">
        <v>54</v>
      </c>
    </row>
    <row r="749" spans="1:16">
      <c r="A749" t="s">
        <v>807</v>
      </c>
      <c r="B749" t="s">
        <v>595</v>
      </c>
      <c r="C749">
        <v>3.3</v>
      </c>
      <c r="G749" t="s">
        <v>73</v>
      </c>
      <c r="J749" t="s">
        <v>73</v>
      </c>
      <c r="M749" t="s">
        <v>104</v>
      </c>
      <c r="O749" t="s">
        <v>54</v>
      </c>
    </row>
    <row r="750" spans="1:16">
      <c r="A750" t="s">
        <v>808</v>
      </c>
      <c r="B750" t="s">
        <v>595</v>
      </c>
      <c r="C750">
        <v>3.3</v>
      </c>
      <c r="D750">
        <v>2.742</v>
      </c>
      <c r="E750">
        <v>54.374000000000002</v>
      </c>
      <c r="F750" t="s">
        <v>18</v>
      </c>
      <c r="G750">
        <v>2.742</v>
      </c>
      <c r="H750">
        <v>54.374000000000002</v>
      </c>
      <c r="I750" t="s">
        <v>18</v>
      </c>
      <c r="K750">
        <v>0.86023389736197198</v>
      </c>
      <c r="L750">
        <v>0.86023389736197198</v>
      </c>
      <c r="M750" t="s">
        <v>19</v>
      </c>
      <c r="N750" t="s">
        <v>20</v>
      </c>
      <c r="O750" t="s">
        <v>21</v>
      </c>
    </row>
    <row r="751" spans="1:16">
      <c r="A751" t="s">
        <v>809</v>
      </c>
      <c r="B751" t="s">
        <v>595</v>
      </c>
      <c r="C751">
        <v>3.3</v>
      </c>
      <c r="G751" t="s">
        <v>73</v>
      </c>
      <c r="J751" t="s">
        <v>73</v>
      </c>
      <c r="M751" t="s">
        <v>104</v>
      </c>
      <c r="O751" t="s">
        <v>54</v>
      </c>
    </row>
    <row r="752" spans="1:16">
      <c r="A752" t="s">
        <v>810</v>
      </c>
      <c r="B752" t="s">
        <v>595</v>
      </c>
      <c r="C752">
        <v>3.3</v>
      </c>
      <c r="D752">
        <v>3.9202656999999999</v>
      </c>
      <c r="E752">
        <v>-29.171057000000001</v>
      </c>
      <c r="F752" t="s">
        <v>23</v>
      </c>
      <c r="G752">
        <v>3.9176827373817602</v>
      </c>
      <c r="H752">
        <v>-29.170827906894001</v>
      </c>
      <c r="I752" t="s">
        <v>23</v>
      </c>
      <c r="K752">
        <v>0.95103000000000004</v>
      </c>
      <c r="L752">
        <v>0.95107154738469002</v>
      </c>
      <c r="M752" t="s">
        <v>19</v>
      </c>
      <c r="N752" t="s">
        <v>24</v>
      </c>
      <c r="O752" t="s">
        <v>42</v>
      </c>
    </row>
    <row r="753" spans="1:15">
      <c r="A753" t="s">
        <v>811</v>
      </c>
      <c r="B753" t="s">
        <v>595</v>
      </c>
      <c r="C753">
        <v>3.3</v>
      </c>
      <c r="D753">
        <v>2.0779999999999998</v>
      </c>
      <c r="E753">
        <v>-12.946999999999999</v>
      </c>
      <c r="F753" t="s">
        <v>23</v>
      </c>
      <c r="G753">
        <v>2.0779999999999998</v>
      </c>
      <c r="H753">
        <v>-12.946999999999999</v>
      </c>
      <c r="I753" t="s">
        <v>23</v>
      </c>
      <c r="K753">
        <v>0.97038518770672799</v>
      </c>
      <c r="L753">
        <v>0.97038518770672799</v>
      </c>
      <c r="M753" t="s">
        <v>19</v>
      </c>
      <c r="N753" t="s">
        <v>20</v>
      </c>
      <c r="O753" t="s">
        <v>21</v>
      </c>
    </row>
    <row r="754" spans="1:15">
      <c r="A754" t="s">
        <v>812</v>
      </c>
      <c r="B754" t="s">
        <v>595</v>
      </c>
      <c r="C754">
        <v>3.3</v>
      </c>
      <c r="D754">
        <v>18.87</v>
      </c>
      <c r="E754">
        <v>-99.95</v>
      </c>
      <c r="F754" t="s">
        <v>23</v>
      </c>
      <c r="G754">
        <v>18.853457765508601</v>
      </c>
      <c r="H754">
        <v>-99.937909303248304</v>
      </c>
      <c r="I754" t="s">
        <v>23</v>
      </c>
      <c r="K754">
        <v>0.86438090086330199</v>
      </c>
      <c r="L754">
        <v>0.86522301726794704</v>
      </c>
      <c r="M754" t="s">
        <v>19</v>
      </c>
      <c r="N754" t="s">
        <v>24</v>
      </c>
      <c r="O754" t="s">
        <v>42</v>
      </c>
    </row>
    <row r="755" spans="1:15" hidden="1">
      <c r="A755" t="s">
        <v>813</v>
      </c>
      <c r="B755" t="s">
        <v>595</v>
      </c>
      <c r="C755">
        <v>3.31</v>
      </c>
      <c r="D755">
        <v>31.5</v>
      </c>
      <c r="E755">
        <v>118.6</v>
      </c>
      <c r="F755" t="s">
        <v>23</v>
      </c>
      <c r="G755" t="s">
        <v>265</v>
      </c>
      <c r="H755" t="s">
        <v>265</v>
      </c>
      <c r="K755">
        <v>0.54949000000000003</v>
      </c>
      <c r="L755">
        <v>0.616220063198753</v>
      </c>
      <c r="M755" t="s">
        <v>34</v>
      </c>
      <c r="N755" t="s">
        <v>24</v>
      </c>
      <c r="O755" t="s">
        <v>601</v>
      </c>
    </row>
    <row r="756" spans="1:15" hidden="1">
      <c r="A756" t="s">
        <v>814</v>
      </c>
      <c r="B756" t="s">
        <v>595</v>
      </c>
      <c r="C756">
        <v>3.31</v>
      </c>
      <c r="D756">
        <v>31.6</v>
      </c>
      <c r="E756">
        <v>118.3</v>
      </c>
      <c r="F756" t="s">
        <v>23</v>
      </c>
      <c r="G756" t="s">
        <v>265</v>
      </c>
      <c r="H756" t="s">
        <v>265</v>
      </c>
      <c r="K756">
        <v>0.56064000000000003</v>
      </c>
      <c r="L756">
        <v>0.56081699381521799</v>
      </c>
      <c r="M756" t="s">
        <v>34</v>
      </c>
      <c r="N756" t="s">
        <v>24</v>
      </c>
      <c r="O756" t="s">
        <v>601</v>
      </c>
    </row>
    <row r="757" spans="1:15">
      <c r="A757" t="s">
        <v>815</v>
      </c>
      <c r="B757" t="s">
        <v>595</v>
      </c>
      <c r="C757">
        <v>3.32</v>
      </c>
      <c r="D757">
        <v>44.97</v>
      </c>
      <c r="E757">
        <v>18.547000000000001</v>
      </c>
      <c r="F757" t="s">
        <v>507</v>
      </c>
      <c r="G757">
        <v>44.853152990165199</v>
      </c>
      <c r="H757">
        <v>-18.596030301435</v>
      </c>
      <c r="I757" t="s">
        <v>507</v>
      </c>
      <c r="J757" t="s">
        <v>73</v>
      </c>
      <c r="K757">
        <v>0.85148999999999997</v>
      </c>
      <c r="L757">
        <v>0.93020487046247702</v>
      </c>
      <c r="M757" t="s">
        <v>19</v>
      </c>
      <c r="N757" t="s">
        <v>24</v>
      </c>
      <c r="O757" t="s">
        <v>25</v>
      </c>
    </row>
    <row r="758" spans="1:15" hidden="1">
      <c r="A758" t="s">
        <v>816</v>
      </c>
      <c r="B758" t="s">
        <v>595</v>
      </c>
      <c r="C758">
        <v>3.33</v>
      </c>
      <c r="D758">
        <v>15.71</v>
      </c>
      <c r="E758">
        <v>55.48</v>
      </c>
      <c r="F758" t="s">
        <v>23</v>
      </c>
      <c r="G758" t="s">
        <v>265</v>
      </c>
      <c r="H758" t="s">
        <v>265</v>
      </c>
      <c r="I758" t="s">
        <v>23</v>
      </c>
      <c r="K758">
        <v>0.59638482015405003</v>
      </c>
      <c r="L758">
        <v>0.61712638195890102</v>
      </c>
      <c r="M758" t="s">
        <v>34</v>
      </c>
      <c r="N758" t="s">
        <v>24</v>
      </c>
      <c r="O758" t="s">
        <v>601</v>
      </c>
    </row>
    <row r="759" spans="1:15">
      <c r="A759" t="s">
        <v>817</v>
      </c>
      <c r="B759" t="s">
        <v>595</v>
      </c>
      <c r="C759">
        <v>3.34</v>
      </c>
      <c r="D759">
        <v>43.244</v>
      </c>
      <c r="E759">
        <v>13.782999999999999</v>
      </c>
      <c r="F759" t="s">
        <v>818</v>
      </c>
      <c r="G759">
        <v>43.241599376741803</v>
      </c>
      <c r="H759">
        <v>13.781826140165901</v>
      </c>
      <c r="I759" t="s">
        <v>818</v>
      </c>
      <c r="K759">
        <v>0.98958000000000002</v>
      </c>
      <c r="L759">
        <v>0.98960237674757601</v>
      </c>
      <c r="M759" t="s">
        <v>19</v>
      </c>
      <c r="N759" t="s">
        <v>24</v>
      </c>
      <c r="O759" t="s">
        <v>42</v>
      </c>
    </row>
    <row r="760" spans="1:15" hidden="1">
      <c r="A760" t="s">
        <v>819</v>
      </c>
      <c r="B760" t="s">
        <v>595</v>
      </c>
      <c r="C760">
        <v>3.34</v>
      </c>
      <c r="D760">
        <v>12.933</v>
      </c>
      <c r="E760">
        <v>37.439</v>
      </c>
      <c r="F760" t="s">
        <v>23</v>
      </c>
      <c r="G760" t="s">
        <v>265</v>
      </c>
      <c r="H760" t="s">
        <v>265</v>
      </c>
      <c r="I760" t="s">
        <v>23</v>
      </c>
      <c r="K760">
        <v>0.50459008628955704</v>
      </c>
      <c r="M760" t="s">
        <v>34</v>
      </c>
      <c r="N760" t="s">
        <v>634</v>
      </c>
      <c r="O760" t="s">
        <v>622</v>
      </c>
    </row>
    <row r="761" spans="1:15">
      <c r="A761" t="s">
        <v>820</v>
      </c>
      <c r="B761" t="s">
        <v>595</v>
      </c>
      <c r="C761">
        <v>3.35</v>
      </c>
      <c r="D761">
        <v>1.4079999999999999</v>
      </c>
      <c r="E761">
        <v>22.03</v>
      </c>
      <c r="F761" t="s">
        <v>23</v>
      </c>
      <c r="G761">
        <v>1.4079999999999999</v>
      </c>
      <c r="H761">
        <v>22.03</v>
      </c>
      <c r="I761" t="s">
        <v>23</v>
      </c>
      <c r="K761">
        <v>0.99517999999999995</v>
      </c>
      <c r="L761">
        <v>0.99517999999999995</v>
      </c>
      <c r="M761" t="s">
        <v>19</v>
      </c>
      <c r="N761" t="s">
        <v>20</v>
      </c>
      <c r="O761" t="s">
        <v>21</v>
      </c>
    </row>
    <row r="762" spans="1:15">
      <c r="A762" t="s">
        <v>821</v>
      </c>
      <c r="B762" t="s">
        <v>595</v>
      </c>
      <c r="C762">
        <v>3.35</v>
      </c>
      <c r="D762">
        <v>62.5</v>
      </c>
      <c r="E762">
        <v>180</v>
      </c>
      <c r="F762" t="s">
        <v>23</v>
      </c>
      <c r="G762">
        <v>62.5</v>
      </c>
      <c r="H762">
        <v>180</v>
      </c>
      <c r="I762" t="s">
        <v>23</v>
      </c>
      <c r="J762" t="s">
        <v>79</v>
      </c>
      <c r="K762">
        <v>0.84235000000000004</v>
      </c>
      <c r="L762">
        <v>0.84235000000000004</v>
      </c>
      <c r="M762" t="s">
        <v>19</v>
      </c>
      <c r="N762" t="s">
        <v>20</v>
      </c>
      <c r="O762" t="s">
        <v>21</v>
      </c>
    </row>
    <row r="763" spans="1:15">
      <c r="A763" t="s">
        <v>822</v>
      </c>
      <c r="B763" t="s">
        <v>595</v>
      </c>
      <c r="C763">
        <v>3.36</v>
      </c>
      <c r="D763">
        <v>27</v>
      </c>
      <c r="E763">
        <v>-167</v>
      </c>
      <c r="F763" t="s">
        <v>23</v>
      </c>
      <c r="G763">
        <v>27.695600791265399</v>
      </c>
      <c r="H763">
        <v>-166.94578218455999</v>
      </c>
      <c r="I763" t="s">
        <v>23</v>
      </c>
      <c r="K763">
        <v>0.38189000000000001</v>
      </c>
      <c r="L763">
        <v>0.82267113340465003</v>
      </c>
      <c r="M763" t="s">
        <v>19</v>
      </c>
      <c r="N763" t="s">
        <v>24</v>
      </c>
      <c r="O763" t="s">
        <v>42</v>
      </c>
    </row>
    <row r="764" spans="1:15" hidden="1">
      <c r="A764" t="s">
        <v>823</v>
      </c>
      <c r="B764" t="s">
        <v>595</v>
      </c>
      <c r="C764">
        <v>3.36</v>
      </c>
      <c r="D764">
        <v>15.72</v>
      </c>
      <c r="E764">
        <v>55.49</v>
      </c>
      <c r="F764" t="s">
        <v>23</v>
      </c>
      <c r="G764" t="s">
        <v>265</v>
      </c>
      <c r="H764" t="s">
        <v>265</v>
      </c>
      <c r="I764" t="s">
        <v>23</v>
      </c>
      <c r="K764">
        <v>0.52505659482212597</v>
      </c>
      <c r="L764">
        <v>0.52542661675561797</v>
      </c>
      <c r="M764" t="s">
        <v>34</v>
      </c>
      <c r="N764" t="s">
        <v>24</v>
      </c>
      <c r="O764" t="s">
        <v>601</v>
      </c>
    </row>
    <row r="765" spans="1:15">
      <c r="A765" t="s">
        <v>824</v>
      </c>
      <c r="B765" t="s">
        <v>595</v>
      </c>
      <c r="C765">
        <v>3.37</v>
      </c>
      <c r="D765">
        <v>28</v>
      </c>
      <c r="E765">
        <v>-166</v>
      </c>
      <c r="F765" t="s">
        <v>23</v>
      </c>
      <c r="G765">
        <v>28.569579865284599</v>
      </c>
      <c r="H765">
        <v>-166.60935593725</v>
      </c>
      <c r="I765" t="s">
        <v>23</v>
      </c>
      <c r="K765">
        <v>0.59662999999999999</v>
      </c>
      <c r="L765">
        <v>0.86458300777804298</v>
      </c>
      <c r="M765" t="s">
        <v>19</v>
      </c>
      <c r="N765" t="s">
        <v>24</v>
      </c>
      <c r="O765" t="s">
        <v>42</v>
      </c>
    </row>
    <row r="766" spans="1:15">
      <c r="A766" t="s">
        <v>825</v>
      </c>
      <c r="B766" t="s">
        <v>595</v>
      </c>
      <c r="C766">
        <v>3.4</v>
      </c>
      <c r="D766">
        <v>16.559999999999999</v>
      </c>
      <c r="E766">
        <v>159.19999999999999</v>
      </c>
      <c r="F766" t="s">
        <v>23</v>
      </c>
      <c r="G766">
        <v>16.415130601767999</v>
      </c>
      <c r="H766">
        <v>159.14814347451801</v>
      </c>
      <c r="I766" t="s">
        <v>23</v>
      </c>
      <c r="K766">
        <v>0.79527999999999999</v>
      </c>
      <c r="L766">
        <v>0.80711852597802003</v>
      </c>
      <c r="M766" t="s">
        <v>19</v>
      </c>
      <c r="N766" t="s">
        <v>24</v>
      </c>
      <c r="O766" t="s">
        <v>42</v>
      </c>
    </row>
    <row r="767" spans="1:15" hidden="1">
      <c r="A767" t="s">
        <v>826</v>
      </c>
      <c r="B767" t="s">
        <v>595</v>
      </c>
      <c r="C767">
        <v>3.4</v>
      </c>
      <c r="D767">
        <v>5.46</v>
      </c>
      <c r="E767">
        <v>168.09</v>
      </c>
      <c r="F767" t="s">
        <v>23</v>
      </c>
      <c r="G767" t="s">
        <v>265</v>
      </c>
      <c r="H767" t="s">
        <v>265</v>
      </c>
      <c r="I767" t="s">
        <v>23</v>
      </c>
      <c r="K767">
        <v>0.25091289166591901</v>
      </c>
      <c r="L767">
        <v>0.26773859943052197</v>
      </c>
      <c r="M767" t="s">
        <v>34</v>
      </c>
      <c r="N767" t="s">
        <v>24</v>
      </c>
      <c r="O767" t="s">
        <v>622</v>
      </c>
    </row>
    <row r="768" spans="1:15">
      <c r="A768" t="s">
        <v>827</v>
      </c>
      <c r="B768" t="s">
        <v>595</v>
      </c>
      <c r="C768">
        <v>3.4</v>
      </c>
      <c r="G768" t="s">
        <v>73</v>
      </c>
      <c r="J768" t="s">
        <v>73</v>
      </c>
      <c r="M768" t="s">
        <v>104</v>
      </c>
      <c r="O768" t="s">
        <v>54</v>
      </c>
    </row>
    <row r="769" spans="1:16">
      <c r="A769" t="s">
        <v>828</v>
      </c>
      <c r="B769" t="s">
        <v>595</v>
      </c>
      <c r="C769">
        <v>3.4</v>
      </c>
      <c r="G769" t="s">
        <v>73</v>
      </c>
      <c r="J769" t="s">
        <v>73</v>
      </c>
      <c r="M769" t="s">
        <v>104</v>
      </c>
      <c r="O769" t="s">
        <v>54</v>
      </c>
    </row>
    <row r="770" spans="1:16" hidden="1">
      <c r="A770" t="s">
        <v>829</v>
      </c>
      <c r="B770" t="s">
        <v>595</v>
      </c>
      <c r="C770">
        <v>3.4</v>
      </c>
      <c r="D770">
        <v>69.5</v>
      </c>
      <c r="E770">
        <v>83.2</v>
      </c>
      <c r="F770" t="s">
        <v>830</v>
      </c>
      <c r="G770" t="s">
        <v>265</v>
      </c>
      <c r="H770" t="s">
        <v>265</v>
      </c>
      <c r="K770">
        <v>0.64626338026596597</v>
      </c>
      <c r="L770">
        <v>0.64404779800531198</v>
      </c>
      <c r="M770" t="s">
        <v>34</v>
      </c>
      <c r="N770" t="s">
        <v>634</v>
      </c>
      <c r="O770" t="s">
        <v>601</v>
      </c>
    </row>
    <row r="771" spans="1:16">
      <c r="A771" t="s">
        <v>831</v>
      </c>
      <c r="B771" t="s">
        <v>595</v>
      </c>
      <c r="C771">
        <v>3.4</v>
      </c>
      <c r="D771">
        <v>7.93</v>
      </c>
      <c r="E771">
        <v>-15.8</v>
      </c>
      <c r="F771" t="s">
        <v>18</v>
      </c>
      <c r="G771">
        <v>7.93</v>
      </c>
      <c r="H771">
        <v>-15.8</v>
      </c>
      <c r="I771" t="s">
        <v>18</v>
      </c>
      <c r="K771">
        <v>0.98870999999999998</v>
      </c>
      <c r="L771">
        <v>0.98870999999999998</v>
      </c>
      <c r="M771" t="s">
        <v>19</v>
      </c>
      <c r="N771" t="s">
        <v>20</v>
      </c>
      <c r="O771" t="s">
        <v>21</v>
      </c>
    </row>
    <row r="772" spans="1:16">
      <c r="A772" t="s">
        <v>832</v>
      </c>
      <c r="B772" t="s">
        <v>595</v>
      </c>
      <c r="C772">
        <v>3.4</v>
      </c>
      <c r="G772" t="s">
        <v>73</v>
      </c>
      <c r="J772" t="s">
        <v>73</v>
      </c>
      <c r="M772" t="s">
        <v>104</v>
      </c>
      <c r="O772" t="s">
        <v>54</v>
      </c>
    </row>
    <row r="773" spans="1:16">
      <c r="A773" t="s">
        <v>833</v>
      </c>
      <c r="B773" t="s">
        <v>595</v>
      </c>
      <c r="C773">
        <v>3.4</v>
      </c>
      <c r="D773">
        <v>83.18</v>
      </c>
      <c r="E773">
        <v>-0.22</v>
      </c>
      <c r="F773" t="s">
        <v>23</v>
      </c>
      <c r="G773">
        <v>83.18</v>
      </c>
      <c r="H773">
        <v>-0.22</v>
      </c>
      <c r="I773" t="s">
        <v>23</v>
      </c>
      <c r="K773">
        <v>0.91386414629563295</v>
      </c>
      <c r="L773">
        <v>0.91386414629563295</v>
      </c>
      <c r="M773" t="s">
        <v>19</v>
      </c>
      <c r="N773" t="s">
        <v>20</v>
      </c>
      <c r="O773" t="s">
        <v>21</v>
      </c>
    </row>
    <row r="774" spans="1:16">
      <c r="A774" t="s">
        <v>834</v>
      </c>
      <c r="B774" t="s">
        <v>595</v>
      </c>
      <c r="C774">
        <v>3.4</v>
      </c>
      <c r="D774">
        <v>7.93</v>
      </c>
      <c r="E774">
        <v>-15.8</v>
      </c>
      <c r="F774" t="s">
        <v>23</v>
      </c>
      <c r="G774">
        <v>7.93</v>
      </c>
      <c r="H774">
        <v>-15.8</v>
      </c>
      <c r="I774" t="s">
        <v>23</v>
      </c>
      <c r="K774">
        <v>0.98701000000000005</v>
      </c>
      <c r="L774">
        <v>0.98701000000000005</v>
      </c>
      <c r="M774" t="s">
        <v>19</v>
      </c>
      <c r="N774" t="s">
        <v>20</v>
      </c>
      <c r="O774" t="s">
        <v>21</v>
      </c>
    </row>
    <row r="775" spans="1:16">
      <c r="A775" t="s">
        <v>835</v>
      </c>
      <c r="B775" t="s">
        <v>595</v>
      </c>
      <c r="C775">
        <v>3.4</v>
      </c>
      <c r="D775">
        <v>4.1120000000000001</v>
      </c>
      <c r="E775">
        <v>-83.409000000000006</v>
      </c>
      <c r="F775" t="s">
        <v>18</v>
      </c>
      <c r="G775">
        <v>4.1580000000000004</v>
      </c>
      <c r="H775">
        <v>-83.432000000000002</v>
      </c>
      <c r="I775" t="s">
        <v>18</v>
      </c>
      <c r="K775">
        <v>0.96060999999999996</v>
      </c>
      <c r="L775">
        <v>0.96306378379608504</v>
      </c>
      <c r="M775" t="s">
        <v>19</v>
      </c>
      <c r="N775" t="s">
        <v>24</v>
      </c>
      <c r="O775" t="s">
        <v>42</v>
      </c>
    </row>
    <row r="776" spans="1:16">
      <c r="A776" t="s">
        <v>836</v>
      </c>
      <c r="B776" t="s">
        <v>595</v>
      </c>
      <c r="C776">
        <v>3.4</v>
      </c>
      <c r="D776">
        <v>3.97</v>
      </c>
      <c r="E776">
        <v>172.1</v>
      </c>
      <c r="F776" t="s">
        <v>18</v>
      </c>
      <c r="G776">
        <v>3.97</v>
      </c>
      <c r="H776">
        <v>172.1</v>
      </c>
      <c r="I776" t="s">
        <v>18</v>
      </c>
      <c r="K776">
        <v>0.97585</v>
      </c>
      <c r="L776">
        <v>0.97585</v>
      </c>
      <c r="M776" t="s">
        <v>19</v>
      </c>
      <c r="N776" t="s">
        <v>20</v>
      </c>
      <c r="O776" t="s">
        <v>21</v>
      </c>
    </row>
    <row r="777" spans="1:16">
      <c r="A777" t="s">
        <v>837</v>
      </c>
      <c r="B777" t="s">
        <v>595</v>
      </c>
      <c r="C777">
        <v>3.4</v>
      </c>
      <c r="D777">
        <v>44.6</v>
      </c>
      <c r="E777">
        <v>91.7</v>
      </c>
      <c r="F777" t="s">
        <v>23</v>
      </c>
      <c r="G777" t="s">
        <v>73</v>
      </c>
      <c r="J777" t="s">
        <v>73</v>
      </c>
      <c r="M777" t="s">
        <v>104</v>
      </c>
      <c r="O777" t="s">
        <v>54</v>
      </c>
    </row>
    <row r="778" spans="1:16">
      <c r="A778" t="s">
        <v>838</v>
      </c>
      <c r="B778" t="s">
        <v>595</v>
      </c>
      <c r="C778">
        <v>3.4</v>
      </c>
      <c r="D778">
        <v>3.76</v>
      </c>
      <c r="E778">
        <v>156.5</v>
      </c>
      <c r="F778" t="s">
        <v>23</v>
      </c>
      <c r="G778">
        <v>3.76</v>
      </c>
      <c r="H778">
        <v>156.5</v>
      </c>
      <c r="I778" t="s">
        <v>23</v>
      </c>
      <c r="K778">
        <v>0.92750999999999995</v>
      </c>
      <c r="L778">
        <v>0.92750999999999995</v>
      </c>
      <c r="M778" t="s">
        <v>19</v>
      </c>
      <c r="N778" t="s">
        <v>20</v>
      </c>
      <c r="O778" t="s">
        <v>21</v>
      </c>
    </row>
    <row r="779" spans="1:16">
      <c r="A779" t="s">
        <v>839</v>
      </c>
      <c r="B779" t="s">
        <v>595</v>
      </c>
      <c r="C779">
        <v>3.4</v>
      </c>
      <c r="D779">
        <v>28.56</v>
      </c>
      <c r="E779">
        <v>-161.26</v>
      </c>
      <c r="F779" t="s">
        <v>23</v>
      </c>
      <c r="G779">
        <v>28.56</v>
      </c>
      <c r="H779">
        <v>-161.26</v>
      </c>
      <c r="I779" t="s">
        <v>23</v>
      </c>
      <c r="J779" t="s">
        <v>79</v>
      </c>
      <c r="K779">
        <v>0.95594000000000001</v>
      </c>
      <c r="L779">
        <v>0.95594000000000001</v>
      </c>
      <c r="M779" t="s">
        <v>19</v>
      </c>
      <c r="N779" t="s">
        <v>20</v>
      </c>
      <c r="O779" t="s">
        <v>21</v>
      </c>
    </row>
    <row r="780" spans="1:16">
      <c r="A780" t="s">
        <v>840</v>
      </c>
      <c r="B780" t="s">
        <v>764</v>
      </c>
      <c r="C780">
        <v>3.4</v>
      </c>
      <c r="D780">
        <v>9.44</v>
      </c>
      <c r="E780">
        <v>27.72</v>
      </c>
      <c r="F780" t="s">
        <v>23</v>
      </c>
      <c r="G780">
        <v>81.52</v>
      </c>
      <c r="H780">
        <v>-0.25</v>
      </c>
      <c r="I780" t="s">
        <v>23</v>
      </c>
      <c r="K780">
        <v>0.38899096409689699</v>
      </c>
      <c r="L780">
        <v>0.90742054943705897</v>
      </c>
      <c r="M780" t="s">
        <v>19</v>
      </c>
      <c r="N780" t="s">
        <v>24</v>
      </c>
      <c r="O780" t="s">
        <v>51</v>
      </c>
      <c r="P780" t="s">
        <v>789</v>
      </c>
    </row>
    <row r="781" spans="1:16">
      <c r="A781" t="s">
        <v>841</v>
      </c>
      <c r="B781" t="s">
        <v>595</v>
      </c>
      <c r="C781">
        <v>3.4</v>
      </c>
      <c r="D781">
        <v>27.9</v>
      </c>
      <c r="E781">
        <v>-166.4</v>
      </c>
      <c r="F781" t="s">
        <v>23</v>
      </c>
      <c r="G781">
        <v>27.9</v>
      </c>
      <c r="H781">
        <v>-166.4</v>
      </c>
      <c r="I781" t="s">
        <v>23</v>
      </c>
      <c r="K781">
        <v>0.90544427773785796</v>
      </c>
      <c r="L781">
        <v>0.90544427773785796</v>
      </c>
      <c r="M781" t="s">
        <v>19</v>
      </c>
      <c r="N781" t="s">
        <v>20</v>
      </c>
      <c r="O781" t="s">
        <v>21</v>
      </c>
    </row>
    <row r="782" spans="1:16">
      <c r="A782" t="s">
        <v>842</v>
      </c>
      <c r="B782" t="s">
        <v>595</v>
      </c>
      <c r="C782">
        <v>3.4</v>
      </c>
      <c r="D782">
        <v>8.9529999999999994</v>
      </c>
      <c r="E782">
        <v>111.84</v>
      </c>
      <c r="F782" t="s">
        <v>23</v>
      </c>
      <c r="G782">
        <v>8.9529999999999994</v>
      </c>
      <c r="H782">
        <v>111.84</v>
      </c>
      <c r="I782" t="s">
        <v>23</v>
      </c>
      <c r="K782">
        <v>0.81072</v>
      </c>
      <c r="L782">
        <v>0.81072</v>
      </c>
      <c r="M782" t="s">
        <v>19</v>
      </c>
      <c r="N782" t="s">
        <v>20</v>
      </c>
      <c r="O782" t="s">
        <v>21</v>
      </c>
    </row>
    <row r="783" spans="1:16">
      <c r="A783" t="s">
        <v>843</v>
      </c>
      <c r="B783" t="s">
        <v>595</v>
      </c>
      <c r="C783">
        <v>3.4</v>
      </c>
      <c r="D783">
        <v>40.200000000000003</v>
      </c>
      <c r="E783">
        <v>18.2</v>
      </c>
      <c r="F783" t="s">
        <v>607</v>
      </c>
      <c r="G783">
        <v>40.1726305094437</v>
      </c>
      <c r="H783">
        <v>18.2021571233334</v>
      </c>
      <c r="I783" t="s">
        <v>607</v>
      </c>
      <c r="K783">
        <v>0.97643999999999997</v>
      </c>
      <c r="L783">
        <v>0.97655072089817396</v>
      </c>
      <c r="M783" t="s">
        <v>19</v>
      </c>
      <c r="N783" t="s">
        <v>24</v>
      </c>
      <c r="O783" t="s">
        <v>42</v>
      </c>
    </row>
    <row r="784" spans="1:16">
      <c r="A784" t="s">
        <v>844</v>
      </c>
      <c r="B784" t="s">
        <v>595</v>
      </c>
      <c r="C784">
        <v>3.4</v>
      </c>
      <c r="D784">
        <v>3.95</v>
      </c>
      <c r="E784">
        <v>-40.950000000000003</v>
      </c>
      <c r="F784" t="s">
        <v>23</v>
      </c>
      <c r="G784">
        <v>3.9518616708807999</v>
      </c>
      <c r="H784">
        <v>-40.954182046458399</v>
      </c>
      <c r="I784" t="s">
        <v>23</v>
      </c>
      <c r="K784">
        <v>0.96589999999999998</v>
      </c>
      <c r="L784">
        <v>0.96590042817947397</v>
      </c>
      <c r="M784" t="s">
        <v>19</v>
      </c>
      <c r="N784" t="s">
        <v>24</v>
      </c>
      <c r="O784" t="s">
        <v>42</v>
      </c>
    </row>
    <row r="785" spans="1:16">
      <c r="A785" t="s">
        <v>845</v>
      </c>
      <c r="B785" t="s">
        <v>595</v>
      </c>
      <c r="C785">
        <v>3.4</v>
      </c>
      <c r="D785">
        <v>1.96</v>
      </c>
      <c r="E785">
        <v>17.100000000000001</v>
      </c>
      <c r="F785" t="s">
        <v>23</v>
      </c>
      <c r="G785">
        <v>1.96</v>
      </c>
      <c r="H785">
        <v>17.09</v>
      </c>
      <c r="I785" t="s">
        <v>23</v>
      </c>
      <c r="K785">
        <v>0.74907966893474398</v>
      </c>
      <c r="L785">
        <v>0.86539777908839799</v>
      </c>
      <c r="M785" t="s">
        <v>19</v>
      </c>
      <c r="N785" t="s">
        <v>24</v>
      </c>
      <c r="O785" t="s">
        <v>42</v>
      </c>
    </row>
    <row r="786" spans="1:16">
      <c r="A786" t="s">
        <v>846</v>
      </c>
      <c r="B786" t="s">
        <v>764</v>
      </c>
      <c r="C786">
        <v>3.4</v>
      </c>
      <c r="D786">
        <v>9.42</v>
      </c>
      <c r="E786">
        <v>27.71</v>
      </c>
      <c r="F786" t="s">
        <v>23</v>
      </c>
      <c r="G786">
        <v>81.44</v>
      </c>
      <c r="H786">
        <v>-0.12</v>
      </c>
      <c r="I786" t="s">
        <v>23</v>
      </c>
      <c r="K786">
        <v>0.31133105655572202</v>
      </c>
      <c r="L786">
        <v>0.78459638914734897</v>
      </c>
      <c r="M786" t="s">
        <v>19</v>
      </c>
      <c r="N786" t="s">
        <v>24</v>
      </c>
      <c r="O786" t="s">
        <v>51</v>
      </c>
      <c r="P786" t="s">
        <v>789</v>
      </c>
    </row>
    <row r="787" spans="1:16">
      <c r="A787" t="s">
        <v>847</v>
      </c>
      <c r="B787" t="s">
        <v>595</v>
      </c>
      <c r="C787">
        <v>3.4</v>
      </c>
      <c r="D787">
        <v>17.48</v>
      </c>
      <c r="E787">
        <v>-72.98</v>
      </c>
      <c r="F787" t="s">
        <v>23</v>
      </c>
      <c r="G787">
        <v>17.463090966056999</v>
      </c>
      <c r="H787">
        <v>-72.9823577633328</v>
      </c>
      <c r="I787" t="s">
        <v>23</v>
      </c>
      <c r="K787">
        <v>0.95696999999999999</v>
      </c>
      <c r="L787">
        <v>0.95729997920793897</v>
      </c>
      <c r="M787" t="s">
        <v>19</v>
      </c>
      <c r="N787" t="s">
        <v>24</v>
      </c>
      <c r="O787" t="s">
        <v>42</v>
      </c>
    </row>
    <row r="788" spans="1:16">
      <c r="A788" t="s">
        <v>848</v>
      </c>
      <c r="B788" t="s">
        <v>595</v>
      </c>
      <c r="C788">
        <v>3.4</v>
      </c>
      <c r="D788">
        <v>5.2</v>
      </c>
      <c r="E788">
        <v>108</v>
      </c>
      <c r="F788" t="s">
        <v>23</v>
      </c>
      <c r="G788">
        <v>5.1844363535223401</v>
      </c>
      <c r="H788">
        <v>108.039370767969</v>
      </c>
      <c r="I788" t="s">
        <v>23</v>
      </c>
      <c r="K788">
        <v>0.95950000000000002</v>
      </c>
      <c r="L788">
        <v>0.96898232068231405</v>
      </c>
      <c r="M788" t="s">
        <v>19</v>
      </c>
      <c r="N788" t="s">
        <v>24</v>
      </c>
      <c r="O788" t="s">
        <v>42</v>
      </c>
    </row>
    <row r="789" spans="1:16">
      <c r="A789" t="s">
        <v>849</v>
      </c>
      <c r="B789" t="s">
        <v>595</v>
      </c>
      <c r="C789">
        <v>3.4</v>
      </c>
      <c r="D789">
        <v>3.1</v>
      </c>
      <c r="E789">
        <v>-20.79</v>
      </c>
      <c r="F789" t="s">
        <v>23</v>
      </c>
      <c r="G789">
        <v>3.1</v>
      </c>
      <c r="H789">
        <v>-20.79</v>
      </c>
      <c r="I789" t="s">
        <v>23</v>
      </c>
      <c r="K789">
        <v>0.80011656468208403</v>
      </c>
      <c r="L789">
        <v>0.80011656468208403</v>
      </c>
      <c r="M789" t="s">
        <v>19</v>
      </c>
      <c r="N789" t="s">
        <v>20</v>
      </c>
      <c r="O789" t="s">
        <v>21</v>
      </c>
    </row>
    <row r="790" spans="1:16">
      <c r="A790" t="s">
        <v>850</v>
      </c>
      <c r="B790" t="s">
        <v>595</v>
      </c>
      <c r="C790">
        <v>3.4</v>
      </c>
      <c r="D790">
        <v>47.5</v>
      </c>
      <c r="E790">
        <v>83.01</v>
      </c>
      <c r="F790" t="s">
        <v>23</v>
      </c>
      <c r="G790">
        <v>47.5</v>
      </c>
      <c r="H790">
        <v>83.01</v>
      </c>
      <c r="I790" t="s">
        <v>23</v>
      </c>
      <c r="J790" t="s">
        <v>79</v>
      </c>
      <c r="K790">
        <v>0.88412000000000002</v>
      </c>
      <c r="L790">
        <v>0.88412000000000002</v>
      </c>
      <c r="M790" t="s">
        <v>19</v>
      </c>
      <c r="N790" t="s">
        <v>20</v>
      </c>
      <c r="O790" t="s">
        <v>21</v>
      </c>
    </row>
    <row r="791" spans="1:16">
      <c r="A791" t="s">
        <v>851</v>
      </c>
      <c r="B791" t="s">
        <v>595</v>
      </c>
      <c r="C791">
        <v>3.4</v>
      </c>
      <c r="D791">
        <v>16.77</v>
      </c>
      <c r="E791">
        <v>38.520000000000003</v>
      </c>
      <c r="F791" t="s">
        <v>616</v>
      </c>
      <c r="G791">
        <v>16.469534287390601</v>
      </c>
      <c r="H791">
        <v>-33.489475189374303</v>
      </c>
      <c r="I791" t="s">
        <v>616</v>
      </c>
      <c r="J791" t="s">
        <v>73</v>
      </c>
      <c r="K791">
        <v>0.78922999999999999</v>
      </c>
      <c r="L791">
        <v>0.86846301267424497</v>
      </c>
      <c r="M791" t="s">
        <v>19</v>
      </c>
      <c r="N791" t="s">
        <v>24</v>
      </c>
      <c r="O791" t="s">
        <v>25</v>
      </c>
    </row>
    <row r="792" spans="1:16">
      <c r="A792" t="s">
        <v>852</v>
      </c>
      <c r="B792" t="s">
        <v>595</v>
      </c>
      <c r="C792">
        <v>3.4</v>
      </c>
      <c r="D792">
        <v>14.331200000000001</v>
      </c>
      <c r="E792">
        <v>43.502299999999998</v>
      </c>
      <c r="F792" t="s">
        <v>33</v>
      </c>
      <c r="G792">
        <v>14.3177458137628</v>
      </c>
      <c r="H792">
        <v>43.489251569683098</v>
      </c>
      <c r="I792" t="s">
        <v>33</v>
      </c>
      <c r="K792">
        <v>0.86577999999999999</v>
      </c>
      <c r="L792">
        <v>0.866104638723039</v>
      </c>
      <c r="M792" t="s">
        <v>19</v>
      </c>
      <c r="N792" t="s">
        <v>24</v>
      </c>
      <c r="O792" t="s">
        <v>42</v>
      </c>
    </row>
    <row r="793" spans="1:16">
      <c r="A793" t="s">
        <v>853</v>
      </c>
      <c r="B793" t="s">
        <v>595</v>
      </c>
      <c r="C793">
        <v>3.4</v>
      </c>
      <c r="D793">
        <v>5</v>
      </c>
      <c r="E793">
        <v>100.6</v>
      </c>
      <c r="F793" t="s">
        <v>23</v>
      </c>
      <c r="G793">
        <v>4.9481642937456103</v>
      </c>
      <c r="H793">
        <v>-100.58047751541601</v>
      </c>
      <c r="I793" t="s">
        <v>23</v>
      </c>
      <c r="J793" t="s">
        <v>73</v>
      </c>
      <c r="K793">
        <v>0.46977000000000002</v>
      </c>
      <c r="L793">
        <v>0.98000263136939303</v>
      </c>
      <c r="M793" t="s">
        <v>19</v>
      </c>
      <c r="N793" t="s">
        <v>24</v>
      </c>
      <c r="O793" t="s">
        <v>25</v>
      </c>
    </row>
    <row r="794" spans="1:16">
      <c r="A794" t="s">
        <v>854</v>
      </c>
      <c r="B794" t="s">
        <v>595</v>
      </c>
      <c r="C794">
        <v>3.4</v>
      </c>
      <c r="D794">
        <v>4.9740399999999996</v>
      </c>
      <c r="E794">
        <v>104.57299999999999</v>
      </c>
      <c r="F794" t="s">
        <v>23</v>
      </c>
      <c r="G794">
        <v>4.9740399999999996</v>
      </c>
      <c r="H794">
        <v>104.57299999999999</v>
      </c>
      <c r="I794" t="s">
        <v>23</v>
      </c>
      <c r="K794">
        <v>0.99529999999999996</v>
      </c>
      <c r="L794">
        <v>0.99529999999999996</v>
      </c>
      <c r="M794" t="s">
        <v>19</v>
      </c>
      <c r="N794" t="s">
        <v>20</v>
      </c>
      <c r="O794" t="s">
        <v>21</v>
      </c>
    </row>
    <row r="795" spans="1:16">
      <c r="A795" t="s">
        <v>855</v>
      </c>
      <c r="B795" t="s">
        <v>595</v>
      </c>
      <c r="C795">
        <v>3.4</v>
      </c>
      <c r="D795">
        <v>4.4000000000000004</v>
      </c>
      <c r="E795">
        <v>64.3</v>
      </c>
      <c r="F795" t="s">
        <v>23</v>
      </c>
      <c r="G795">
        <v>4.3834813726638204</v>
      </c>
      <c r="H795">
        <v>64.329338615534695</v>
      </c>
      <c r="I795" t="s">
        <v>23</v>
      </c>
      <c r="K795">
        <v>0.83177000000000001</v>
      </c>
      <c r="L795">
        <v>0.87716731599280295</v>
      </c>
      <c r="M795" t="s">
        <v>19</v>
      </c>
      <c r="N795" t="s">
        <v>24</v>
      </c>
      <c r="O795" t="s">
        <v>42</v>
      </c>
    </row>
    <row r="796" spans="1:16">
      <c r="A796" t="s">
        <v>856</v>
      </c>
      <c r="B796" t="s">
        <v>595</v>
      </c>
      <c r="C796">
        <v>3.4</v>
      </c>
      <c r="D796">
        <v>57.8</v>
      </c>
      <c r="E796">
        <v>-159.1</v>
      </c>
      <c r="F796" t="s">
        <v>23</v>
      </c>
      <c r="G796">
        <v>57.8</v>
      </c>
      <c r="H796">
        <v>-159.1</v>
      </c>
      <c r="I796" t="s">
        <v>23</v>
      </c>
      <c r="K796">
        <v>0.88322475534379896</v>
      </c>
      <c r="L796">
        <v>0.88322475534379896</v>
      </c>
      <c r="M796" t="s">
        <v>19</v>
      </c>
      <c r="N796" t="s">
        <v>20</v>
      </c>
      <c r="O796" t="s">
        <v>21</v>
      </c>
    </row>
    <row r="797" spans="1:16">
      <c r="A797" t="s">
        <v>857</v>
      </c>
      <c r="B797" t="s">
        <v>595</v>
      </c>
      <c r="C797">
        <v>3.4</v>
      </c>
      <c r="D797">
        <v>2.8639999999999999</v>
      </c>
      <c r="E797">
        <v>22.9482</v>
      </c>
      <c r="F797" t="s">
        <v>23</v>
      </c>
      <c r="G797">
        <v>2.8294358737165801</v>
      </c>
      <c r="H797">
        <v>22.952461476498598</v>
      </c>
      <c r="I797" t="s">
        <v>23</v>
      </c>
      <c r="K797">
        <v>0.79224000000000006</v>
      </c>
      <c r="L797">
        <v>0.82675834607557197</v>
      </c>
      <c r="M797" t="s">
        <v>19</v>
      </c>
      <c r="N797" t="s">
        <v>24</v>
      </c>
      <c r="O797" t="s">
        <v>42</v>
      </c>
    </row>
    <row r="798" spans="1:16">
      <c r="A798" t="s">
        <v>858</v>
      </c>
      <c r="B798" t="s">
        <v>595</v>
      </c>
      <c r="C798">
        <v>3.4</v>
      </c>
      <c r="D798">
        <v>27.24</v>
      </c>
      <c r="E798">
        <v>-162.5</v>
      </c>
      <c r="F798" t="s">
        <v>23</v>
      </c>
      <c r="G798">
        <v>27.24</v>
      </c>
      <c r="H798">
        <v>-162.5</v>
      </c>
      <c r="I798" t="s">
        <v>23</v>
      </c>
      <c r="K798">
        <v>0.89476296492415297</v>
      </c>
      <c r="L798">
        <v>0.89476296492415297</v>
      </c>
      <c r="M798" t="s">
        <v>19</v>
      </c>
      <c r="N798" t="s">
        <v>20</v>
      </c>
      <c r="O798" t="s">
        <v>21</v>
      </c>
    </row>
    <row r="799" spans="1:16">
      <c r="A799" t="s">
        <v>859</v>
      </c>
      <c r="B799" t="s">
        <v>595</v>
      </c>
      <c r="C799">
        <v>3.4</v>
      </c>
      <c r="D799">
        <v>4.83</v>
      </c>
      <c r="E799">
        <v>65.3</v>
      </c>
      <c r="F799" t="s">
        <v>23</v>
      </c>
      <c r="G799">
        <v>4.8582380876467202</v>
      </c>
      <c r="H799">
        <v>65.526702995611103</v>
      </c>
      <c r="I799" t="s">
        <v>23</v>
      </c>
      <c r="K799">
        <v>0.48609999999999998</v>
      </c>
      <c r="L799">
        <v>0.821087345017253</v>
      </c>
      <c r="M799" t="s">
        <v>19</v>
      </c>
      <c r="N799" t="s">
        <v>24</v>
      </c>
      <c r="O799" t="s">
        <v>42</v>
      </c>
    </row>
    <row r="800" spans="1:16">
      <c r="A800" t="s">
        <v>860</v>
      </c>
      <c r="B800" t="s">
        <v>595</v>
      </c>
      <c r="C800">
        <v>3.41</v>
      </c>
      <c r="D800">
        <v>5.0599999999999996</v>
      </c>
      <c r="E800">
        <v>-44.45</v>
      </c>
      <c r="F800" t="s">
        <v>23</v>
      </c>
      <c r="G800">
        <v>5.0599999999999996</v>
      </c>
      <c r="H800">
        <v>-44.45</v>
      </c>
      <c r="I800" t="s">
        <v>23</v>
      </c>
      <c r="K800">
        <v>0.96433999999999997</v>
      </c>
      <c r="L800">
        <v>0.96433999999999997</v>
      </c>
      <c r="M800" t="s">
        <v>19</v>
      </c>
      <c r="N800" t="s">
        <v>20</v>
      </c>
      <c r="O800" t="s">
        <v>21</v>
      </c>
    </row>
    <row r="801" spans="1:15">
      <c r="A801" t="s">
        <v>861</v>
      </c>
      <c r="B801" t="s">
        <v>595</v>
      </c>
      <c r="C801">
        <v>3.41</v>
      </c>
      <c r="D801">
        <v>3.2293699999999999</v>
      </c>
      <c r="E801">
        <v>31.033799999999999</v>
      </c>
      <c r="F801" t="s">
        <v>23</v>
      </c>
      <c r="G801">
        <v>3.22</v>
      </c>
      <c r="H801">
        <v>-31.03</v>
      </c>
      <c r="I801" t="s">
        <v>23</v>
      </c>
      <c r="J801" t="s">
        <v>79</v>
      </c>
      <c r="K801">
        <v>4.1119999999999997E-2</v>
      </c>
      <c r="L801">
        <v>0.90541000000000005</v>
      </c>
      <c r="M801" t="s">
        <v>19</v>
      </c>
      <c r="N801" t="s">
        <v>24</v>
      </c>
      <c r="O801" t="s">
        <v>25</v>
      </c>
    </row>
    <row r="802" spans="1:15">
      <c r="A802" t="s">
        <v>862</v>
      </c>
      <c r="B802" t="s">
        <v>595</v>
      </c>
      <c r="C802">
        <v>3.41</v>
      </c>
      <c r="D802">
        <v>15.8</v>
      </c>
      <c r="E802">
        <v>56.77</v>
      </c>
      <c r="F802" t="s">
        <v>23</v>
      </c>
      <c r="G802">
        <v>15.5653104166289</v>
      </c>
      <c r="H802">
        <v>54.7109578128659</v>
      </c>
      <c r="I802" t="s">
        <v>23</v>
      </c>
      <c r="K802">
        <v>0.43058000000000002</v>
      </c>
      <c r="L802">
        <v>0.96023159491547605</v>
      </c>
      <c r="M802" t="s">
        <v>19</v>
      </c>
      <c r="N802" t="s">
        <v>24</v>
      </c>
      <c r="O802" t="s">
        <v>42</v>
      </c>
    </row>
    <row r="803" spans="1:15" hidden="1">
      <c r="A803" t="s">
        <v>863</v>
      </c>
      <c r="B803" t="s">
        <v>595</v>
      </c>
      <c r="C803">
        <v>3.43</v>
      </c>
      <c r="D803">
        <v>15.8</v>
      </c>
      <c r="E803">
        <v>56.18</v>
      </c>
      <c r="F803" t="s">
        <v>23</v>
      </c>
      <c r="G803" t="s">
        <v>265</v>
      </c>
      <c r="H803" t="s">
        <v>265</v>
      </c>
      <c r="K803">
        <v>0.57682155670104596</v>
      </c>
      <c r="L803">
        <v>0.583416492980945</v>
      </c>
      <c r="M803" t="s">
        <v>34</v>
      </c>
      <c r="N803" t="s">
        <v>24</v>
      </c>
      <c r="O803" t="s">
        <v>601</v>
      </c>
    </row>
    <row r="804" spans="1:15">
      <c r="A804" t="s">
        <v>864</v>
      </c>
      <c r="B804" t="s">
        <v>595</v>
      </c>
      <c r="C804">
        <v>3.43</v>
      </c>
      <c r="D804">
        <v>40</v>
      </c>
      <c r="E804">
        <v>30</v>
      </c>
      <c r="F804" t="s">
        <v>607</v>
      </c>
      <c r="G804">
        <v>40.4957112487497</v>
      </c>
      <c r="H804">
        <v>30.000000053038399</v>
      </c>
      <c r="I804" t="s">
        <v>607</v>
      </c>
      <c r="K804">
        <v>0.84184000000000003</v>
      </c>
      <c r="L804">
        <v>0.96567677807195196</v>
      </c>
      <c r="M804" t="s">
        <v>19</v>
      </c>
      <c r="N804" t="s">
        <v>24</v>
      </c>
      <c r="O804" t="s">
        <v>42</v>
      </c>
    </row>
    <row r="805" spans="1:15">
      <c r="A805" t="s">
        <v>865</v>
      </c>
      <c r="B805" t="s">
        <v>595</v>
      </c>
      <c r="C805">
        <v>3.44</v>
      </c>
      <c r="D805">
        <v>3.61</v>
      </c>
      <c r="E805">
        <v>76.5</v>
      </c>
      <c r="F805" t="s">
        <v>23</v>
      </c>
      <c r="G805">
        <v>3.6263903146729501</v>
      </c>
      <c r="H805">
        <v>76.500273331985298</v>
      </c>
      <c r="I805" t="s">
        <v>23</v>
      </c>
      <c r="K805">
        <v>0.93230000000000002</v>
      </c>
      <c r="L805">
        <v>0.95868729946696996</v>
      </c>
      <c r="M805" t="s">
        <v>19</v>
      </c>
      <c r="N805" t="s">
        <v>24</v>
      </c>
      <c r="O805" t="s">
        <v>42</v>
      </c>
    </row>
    <row r="806" spans="1:15" hidden="1">
      <c r="A806" t="s">
        <v>866</v>
      </c>
      <c r="B806" t="s">
        <v>595</v>
      </c>
      <c r="C806">
        <v>3.44</v>
      </c>
      <c r="D806">
        <v>24.921900000000001</v>
      </c>
      <c r="E806">
        <v>156.52099999999999</v>
      </c>
      <c r="F806" t="s">
        <v>23</v>
      </c>
      <c r="G806" t="s">
        <v>265</v>
      </c>
      <c r="H806" t="s">
        <v>265</v>
      </c>
      <c r="I806" t="s">
        <v>23</v>
      </c>
      <c r="K806">
        <v>0.74233000000000005</v>
      </c>
      <c r="L806">
        <v>0.74306934131948799</v>
      </c>
      <c r="M806" t="s">
        <v>34</v>
      </c>
      <c r="N806" t="s">
        <v>24</v>
      </c>
      <c r="O806" t="s">
        <v>601</v>
      </c>
    </row>
    <row r="807" spans="1:15">
      <c r="A807" t="s">
        <v>867</v>
      </c>
      <c r="B807" t="s">
        <v>595</v>
      </c>
      <c r="C807">
        <v>3.45</v>
      </c>
      <c r="D807">
        <v>27.97</v>
      </c>
      <c r="E807">
        <v>-152.80000000000001</v>
      </c>
      <c r="F807" t="s">
        <v>689</v>
      </c>
      <c r="G807" t="s">
        <v>73</v>
      </c>
      <c r="J807" t="s">
        <v>73</v>
      </c>
      <c r="M807" t="s">
        <v>104</v>
      </c>
      <c r="O807" t="s">
        <v>54</v>
      </c>
    </row>
    <row r="808" spans="1:15">
      <c r="A808" t="s">
        <v>868</v>
      </c>
      <c r="B808" t="s">
        <v>595</v>
      </c>
      <c r="C808">
        <v>3.45</v>
      </c>
      <c r="D808">
        <v>80.13</v>
      </c>
      <c r="E808">
        <v>-8.2100000000000009</v>
      </c>
      <c r="F808" t="s">
        <v>818</v>
      </c>
      <c r="G808">
        <v>80.13</v>
      </c>
      <c r="H808">
        <v>-8.2100000000000009</v>
      </c>
      <c r="I808" t="s">
        <v>818</v>
      </c>
      <c r="K808">
        <v>0.96555999999999997</v>
      </c>
      <c r="L808">
        <v>0.96555999999999997</v>
      </c>
      <c r="M808" t="s">
        <v>19</v>
      </c>
      <c r="N808" t="s">
        <v>20</v>
      </c>
      <c r="O808" t="s">
        <v>21</v>
      </c>
    </row>
    <row r="809" spans="1:15">
      <c r="A809" t="s">
        <v>869</v>
      </c>
      <c r="B809" t="s">
        <v>595</v>
      </c>
      <c r="C809">
        <v>3.46</v>
      </c>
      <c r="D809">
        <v>4.08</v>
      </c>
      <c r="E809">
        <v>-40.960999999999999</v>
      </c>
      <c r="F809" t="s">
        <v>23</v>
      </c>
      <c r="G809">
        <v>4.08</v>
      </c>
      <c r="H809">
        <v>-40.960999999999999</v>
      </c>
      <c r="I809" t="s">
        <v>23</v>
      </c>
      <c r="K809">
        <v>0.97253000000000001</v>
      </c>
      <c r="L809">
        <v>0.97253000000000001</v>
      </c>
      <c r="M809" t="s">
        <v>19</v>
      </c>
      <c r="N809" t="s">
        <v>20</v>
      </c>
      <c r="O809" t="s">
        <v>21</v>
      </c>
    </row>
    <row r="810" spans="1:15">
      <c r="A810" t="s">
        <v>870</v>
      </c>
      <c r="B810" t="s">
        <v>595</v>
      </c>
      <c r="C810">
        <v>3.46</v>
      </c>
      <c r="D810">
        <v>31.649000000000001</v>
      </c>
      <c r="E810">
        <v>-103.23399999999999</v>
      </c>
      <c r="F810" t="s">
        <v>23</v>
      </c>
      <c r="G810">
        <v>31.649000000000001</v>
      </c>
      <c r="H810">
        <v>-103.23399999999999</v>
      </c>
      <c r="I810" t="s">
        <v>23</v>
      </c>
      <c r="K810">
        <v>0.87884961694070796</v>
      </c>
      <c r="L810">
        <v>0.87884961694070796</v>
      </c>
      <c r="M810" t="s">
        <v>19</v>
      </c>
      <c r="N810" t="s">
        <v>20</v>
      </c>
      <c r="O810" t="s">
        <v>21</v>
      </c>
    </row>
    <row r="811" spans="1:15">
      <c r="A811" t="s">
        <v>871</v>
      </c>
      <c r="B811" t="s">
        <v>595</v>
      </c>
      <c r="C811">
        <v>3.47</v>
      </c>
      <c r="D811">
        <v>15.8</v>
      </c>
      <c r="E811">
        <v>-39.65</v>
      </c>
      <c r="F811" t="s">
        <v>23</v>
      </c>
      <c r="G811">
        <v>15.8</v>
      </c>
      <c r="H811">
        <v>-39.65</v>
      </c>
      <c r="I811" t="s">
        <v>23</v>
      </c>
      <c r="K811">
        <v>0.90176999999999996</v>
      </c>
      <c r="L811">
        <v>0.90176999999999996</v>
      </c>
      <c r="M811" t="s">
        <v>19</v>
      </c>
      <c r="N811" t="s">
        <v>20</v>
      </c>
      <c r="O811" t="s">
        <v>21</v>
      </c>
    </row>
    <row r="812" spans="1:15">
      <c r="A812" t="s">
        <v>872</v>
      </c>
      <c r="B812" t="s">
        <v>595</v>
      </c>
      <c r="C812">
        <v>3.47</v>
      </c>
      <c r="D812">
        <v>15.72</v>
      </c>
      <c r="E812">
        <v>55.59</v>
      </c>
      <c r="F812" t="s">
        <v>23</v>
      </c>
      <c r="G812">
        <v>15.718931158758201</v>
      </c>
      <c r="H812">
        <v>55.412903221271698</v>
      </c>
      <c r="I812" t="s">
        <v>23</v>
      </c>
      <c r="K812">
        <v>0.76126480512086203</v>
      </c>
      <c r="L812">
        <v>0.77133008932192104</v>
      </c>
      <c r="M812" t="s">
        <v>19</v>
      </c>
      <c r="N812" t="s">
        <v>24</v>
      </c>
      <c r="O812" t="s">
        <v>42</v>
      </c>
    </row>
    <row r="813" spans="1:15" hidden="1">
      <c r="A813" t="s">
        <v>873</v>
      </c>
      <c r="B813" t="s">
        <v>595</v>
      </c>
      <c r="C813">
        <v>3.47</v>
      </c>
      <c r="D813">
        <v>1.42</v>
      </c>
      <c r="E813">
        <v>-10.14</v>
      </c>
      <c r="F813" t="s">
        <v>23</v>
      </c>
      <c r="K813">
        <v>6.8870000000000001E-2</v>
      </c>
      <c r="L813">
        <v>0.464399365083425</v>
      </c>
      <c r="M813" t="s">
        <v>34</v>
      </c>
      <c r="N813" t="s">
        <v>24</v>
      </c>
      <c r="O813" t="s">
        <v>622</v>
      </c>
    </row>
    <row r="814" spans="1:15">
      <c r="A814" t="s">
        <v>874</v>
      </c>
      <c r="B814" t="s">
        <v>595</v>
      </c>
      <c r="C814">
        <v>3.47</v>
      </c>
      <c r="D814">
        <v>48.36</v>
      </c>
      <c r="E814">
        <v>-55.18</v>
      </c>
      <c r="F814" t="s">
        <v>23</v>
      </c>
      <c r="G814">
        <v>48.053502492365602</v>
      </c>
      <c r="H814">
        <v>-56.004741315323699</v>
      </c>
      <c r="I814" t="s">
        <v>23</v>
      </c>
      <c r="K814">
        <v>0.86229</v>
      </c>
      <c r="L814">
        <v>0.88377691193555197</v>
      </c>
      <c r="M814" t="s">
        <v>19</v>
      </c>
      <c r="N814" t="s">
        <v>24</v>
      </c>
      <c r="O814" t="s">
        <v>42</v>
      </c>
    </row>
    <row r="815" spans="1:15">
      <c r="A815" t="s">
        <v>875</v>
      </c>
      <c r="B815" t="s">
        <v>595</v>
      </c>
      <c r="C815">
        <v>3.49</v>
      </c>
      <c r="D815">
        <v>11.3</v>
      </c>
      <c r="E815">
        <v>84.3</v>
      </c>
      <c r="F815" t="s">
        <v>23</v>
      </c>
      <c r="G815">
        <v>11.2376904583545</v>
      </c>
      <c r="H815">
        <v>84.308335025544906</v>
      </c>
      <c r="I815" t="s">
        <v>23</v>
      </c>
      <c r="K815">
        <v>0.86024999999999996</v>
      </c>
      <c r="L815">
        <v>0.86256631176119902</v>
      </c>
      <c r="M815" t="s">
        <v>19</v>
      </c>
      <c r="N815" t="s">
        <v>24</v>
      </c>
      <c r="O815" t="s">
        <v>42</v>
      </c>
    </row>
    <row r="816" spans="1:15">
      <c r="A816" t="s">
        <v>876</v>
      </c>
      <c r="B816" t="s">
        <v>595</v>
      </c>
      <c r="C816">
        <v>3.5</v>
      </c>
      <c r="D816">
        <v>9.4</v>
      </c>
      <c r="E816">
        <v>-27.7</v>
      </c>
      <c r="F816" t="s">
        <v>23</v>
      </c>
      <c r="G816">
        <v>9.3313390902670807</v>
      </c>
      <c r="H816">
        <v>-27.694919200484499</v>
      </c>
      <c r="I816" t="s">
        <v>23</v>
      </c>
      <c r="K816">
        <v>0.78977757223764899</v>
      </c>
      <c r="L816">
        <v>0.80836657742742901</v>
      </c>
      <c r="M816" t="s">
        <v>19</v>
      </c>
      <c r="N816" t="s">
        <v>24</v>
      </c>
      <c r="O816" t="s">
        <v>42</v>
      </c>
    </row>
    <row r="817" spans="1:15">
      <c r="A817" t="s">
        <v>877</v>
      </c>
      <c r="B817" t="s">
        <v>595</v>
      </c>
      <c r="C817">
        <v>3.5</v>
      </c>
      <c r="D817">
        <v>8.67</v>
      </c>
      <c r="E817">
        <v>-25.76</v>
      </c>
      <c r="F817" t="s">
        <v>23</v>
      </c>
      <c r="G817">
        <v>8.67</v>
      </c>
      <c r="H817">
        <v>-25.76</v>
      </c>
      <c r="I817" t="s">
        <v>23</v>
      </c>
      <c r="K817">
        <v>0.85319592065334304</v>
      </c>
      <c r="L817">
        <v>0.85319592065334304</v>
      </c>
      <c r="M817" t="s">
        <v>19</v>
      </c>
      <c r="N817" t="s">
        <v>20</v>
      </c>
      <c r="O817" t="s">
        <v>21</v>
      </c>
    </row>
    <row r="818" spans="1:15">
      <c r="A818" t="s">
        <v>878</v>
      </c>
      <c r="B818" t="s">
        <v>595</v>
      </c>
      <c r="C818">
        <v>3.5</v>
      </c>
      <c r="G818" t="s">
        <v>73</v>
      </c>
      <c r="J818" t="s">
        <v>73</v>
      </c>
      <c r="M818" t="s">
        <v>104</v>
      </c>
      <c r="O818" t="s">
        <v>54</v>
      </c>
    </row>
    <row r="819" spans="1:15">
      <c r="A819" t="s">
        <v>879</v>
      </c>
      <c r="B819" t="s">
        <v>595</v>
      </c>
      <c r="C819">
        <v>3.5</v>
      </c>
      <c r="G819" t="s">
        <v>73</v>
      </c>
      <c r="J819" t="s">
        <v>73</v>
      </c>
      <c r="M819" t="s">
        <v>104</v>
      </c>
      <c r="O819" t="s">
        <v>54</v>
      </c>
    </row>
    <row r="820" spans="1:15">
      <c r="A820" t="s">
        <v>880</v>
      </c>
      <c r="B820" t="s">
        <v>595</v>
      </c>
      <c r="C820">
        <v>3.5</v>
      </c>
      <c r="D820">
        <v>9.4740000000000002</v>
      </c>
      <c r="E820">
        <v>-27.66</v>
      </c>
      <c r="F820" t="s">
        <v>23</v>
      </c>
      <c r="G820">
        <v>9.4271963109865204</v>
      </c>
      <c r="H820">
        <v>-27.6556054162854</v>
      </c>
      <c r="I820" t="s">
        <v>23</v>
      </c>
      <c r="K820">
        <v>0.73346711962174105</v>
      </c>
      <c r="L820">
        <v>0.76329180149237497</v>
      </c>
      <c r="M820" t="s">
        <v>19</v>
      </c>
      <c r="N820" t="s">
        <v>24</v>
      </c>
      <c r="O820" t="s">
        <v>42</v>
      </c>
    </row>
    <row r="821" spans="1:15">
      <c r="A821" t="s">
        <v>881</v>
      </c>
      <c r="B821" t="s">
        <v>595</v>
      </c>
      <c r="C821">
        <v>3.5</v>
      </c>
      <c r="D821">
        <v>27.42</v>
      </c>
      <c r="E821">
        <v>-166.63</v>
      </c>
      <c r="F821" t="s">
        <v>23</v>
      </c>
      <c r="G821">
        <v>27.42</v>
      </c>
      <c r="H821">
        <v>-166.63</v>
      </c>
      <c r="I821" t="s">
        <v>23</v>
      </c>
      <c r="K821">
        <v>0.94137000000000004</v>
      </c>
      <c r="L821">
        <v>0.94137000000000004</v>
      </c>
      <c r="M821" t="s">
        <v>19</v>
      </c>
      <c r="N821" t="s">
        <v>20</v>
      </c>
      <c r="O821" t="s">
        <v>21</v>
      </c>
    </row>
    <row r="822" spans="1:15">
      <c r="A822" t="s">
        <v>882</v>
      </c>
      <c r="B822" t="s">
        <v>595</v>
      </c>
      <c r="C822">
        <v>3.5</v>
      </c>
      <c r="D822">
        <v>9.3800000000000008</v>
      </c>
      <c r="E822">
        <v>-27.7</v>
      </c>
      <c r="F822" t="s">
        <v>23</v>
      </c>
      <c r="G822">
        <v>9.3491378863817491</v>
      </c>
      <c r="H822">
        <v>-27.678221137668601</v>
      </c>
      <c r="I822" t="s">
        <v>23</v>
      </c>
      <c r="K822">
        <v>0.72479346273317002</v>
      </c>
      <c r="L822">
        <v>0.75052360498677695</v>
      </c>
      <c r="M822" t="s">
        <v>19</v>
      </c>
      <c r="N822" t="s">
        <v>24</v>
      </c>
      <c r="O822" t="s">
        <v>42</v>
      </c>
    </row>
    <row r="823" spans="1:15">
      <c r="A823" t="s">
        <v>883</v>
      </c>
      <c r="B823" t="s">
        <v>595</v>
      </c>
      <c r="C823">
        <v>3.5</v>
      </c>
      <c r="D823">
        <v>1.4079999999999999</v>
      </c>
      <c r="E823">
        <v>22.03</v>
      </c>
      <c r="F823" t="s">
        <v>23</v>
      </c>
      <c r="G823">
        <v>1.4079999999999999</v>
      </c>
      <c r="H823">
        <v>22.03</v>
      </c>
      <c r="I823" t="s">
        <v>23</v>
      </c>
      <c r="K823">
        <v>0.99514999999999998</v>
      </c>
      <c r="L823">
        <v>0.99514999999999998</v>
      </c>
      <c r="M823" t="s">
        <v>19</v>
      </c>
      <c r="N823" t="s">
        <v>20</v>
      </c>
      <c r="O823" t="s">
        <v>21</v>
      </c>
    </row>
    <row r="824" spans="1:15">
      <c r="A824" t="s">
        <v>884</v>
      </c>
      <c r="B824" t="s">
        <v>595</v>
      </c>
      <c r="C824">
        <v>3.5</v>
      </c>
      <c r="D824">
        <v>38.4</v>
      </c>
      <c r="E824">
        <v>18.3</v>
      </c>
      <c r="F824" t="s">
        <v>607</v>
      </c>
      <c r="G824">
        <v>38.4</v>
      </c>
      <c r="H824">
        <v>18.3</v>
      </c>
      <c r="I824" t="s">
        <v>607</v>
      </c>
      <c r="K824">
        <v>0.96920494113391598</v>
      </c>
      <c r="L824">
        <v>0.96920494113391598</v>
      </c>
      <c r="M824" t="s">
        <v>19</v>
      </c>
      <c r="N824" t="s">
        <v>20</v>
      </c>
      <c r="O824" t="s">
        <v>21</v>
      </c>
    </row>
    <row r="825" spans="1:15">
      <c r="A825" t="s">
        <v>885</v>
      </c>
      <c r="B825" t="s">
        <v>595</v>
      </c>
      <c r="C825">
        <v>3.5</v>
      </c>
      <c r="G825">
        <v>54.43</v>
      </c>
      <c r="H825">
        <v>166.11</v>
      </c>
      <c r="I825" t="s">
        <v>23</v>
      </c>
      <c r="J825" t="s">
        <v>73</v>
      </c>
      <c r="M825" t="s">
        <v>104</v>
      </c>
      <c r="O825" t="s">
        <v>54</v>
      </c>
    </row>
    <row r="826" spans="1:15">
      <c r="A826" t="s">
        <v>886</v>
      </c>
      <c r="B826" t="s">
        <v>595</v>
      </c>
      <c r="C826">
        <v>3.5</v>
      </c>
      <c r="D826">
        <v>10.76</v>
      </c>
      <c r="E826">
        <v>54.26</v>
      </c>
      <c r="F826" t="s">
        <v>23</v>
      </c>
      <c r="G826">
        <v>10.698728927397401</v>
      </c>
      <c r="H826">
        <v>-54.1594356845251</v>
      </c>
      <c r="I826" t="s">
        <v>23</v>
      </c>
      <c r="J826" t="s">
        <v>73</v>
      </c>
      <c r="K826">
        <v>0.44729732056905902</v>
      </c>
      <c r="L826">
        <v>0.81558467407202395</v>
      </c>
      <c r="M826" t="s">
        <v>19</v>
      </c>
      <c r="N826" t="s">
        <v>24</v>
      </c>
      <c r="O826" t="s">
        <v>25</v>
      </c>
    </row>
    <row r="827" spans="1:15">
      <c r="A827" t="s">
        <v>887</v>
      </c>
      <c r="B827" t="s">
        <v>595</v>
      </c>
      <c r="C827">
        <v>3.5</v>
      </c>
      <c r="J827" t="s">
        <v>73</v>
      </c>
      <c r="M827" t="s">
        <v>104</v>
      </c>
      <c r="O827" t="s">
        <v>54</v>
      </c>
    </row>
    <row r="828" spans="1:15">
      <c r="A828" t="s">
        <v>888</v>
      </c>
      <c r="B828" t="s">
        <v>595</v>
      </c>
      <c r="C828">
        <v>3.5</v>
      </c>
      <c r="D828">
        <v>8.7569999999999997</v>
      </c>
      <c r="E828">
        <v>-25.774000000000001</v>
      </c>
      <c r="F828" t="s">
        <v>23</v>
      </c>
      <c r="G828">
        <v>81.7</v>
      </c>
      <c r="H828">
        <v>-0.56000000000000005</v>
      </c>
      <c r="I828" t="s">
        <v>23</v>
      </c>
      <c r="K828">
        <v>0.66535193272522797</v>
      </c>
      <c r="L828">
        <v>0.75077345582059096</v>
      </c>
      <c r="M828" t="s">
        <v>19</v>
      </c>
      <c r="N828" t="s">
        <v>24</v>
      </c>
      <c r="O828" t="s">
        <v>49</v>
      </c>
    </row>
    <row r="829" spans="1:15">
      <c r="A829" t="s">
        <v>889</v>
      </c>
      <c r="B829" t="s">
        <v>595</v>
      </c>
      <c r="C829">
        <v>3.5</v>
      </c>
      <c r="D829">
        <v>1.4079999999999999</v>
      </c>
      <c r="E829">
        <v>22.03</v>
      </c>
      <c r="F829" t="s">
        <v>23</v>
      </c>
      <c r="G829">
        <v>1.4079999999999999</v>
      </c>
      <c r="H829">
        <v>22.03</v>
      </c>
      <c r="I829" t="s">
        <v>23</v>
      </c>
      <c r="K829">
        <v>0.99487000000000003</v>
      </c>
      <c r="L829">
        <v>0.99487000000000003</v>
      </c>
      <c r="M829" t="s">
        <v>19</v>
      </c>
      <c r="N829" t="s">
        <v>20</v>
      </c>
      <c r="O829" t="s">
        <v>21</v>
      </c>
    </row>
    <row r="830" spans="1:15">
      <c r="A830" t="s">
        <v>890</v>
      </c>
      <c r="B830" t="s">
        <v>595</v>
      </c>
      <c r="C830">
        <v>3.5</v>
      </c>
      <c r="D830">
        <v>9.48</v>
      </c>
      <c r="E830">
        <v>-27.7</v>
      </c>
      <c r="F830" t="s">
        <v>23</v>
      </c>
      <c r="G830">
        <v>9.4480434882427797</v>
      </c>
      <c r="H830">
        <v>-27.686894060483699</v>
      </c>
      <c r="I830" t="s">
        <v>23</v>
      </c>
      <c r="K830">
        <v>0.75231677015488896</v>
      </c>
      <c r="L830">
        <v>0.76986162231914301</v>
      </c>
      <c r="M830" t="s">
        <v>19</v>
      </c>
      <c r="N830" t="s">
        <v>24</v>
      </c>
      <c r="O830" t="s">
        <v>42</v>
      </c>
    </row>
    <row r="831" spans="1:15" hidden="1">
      <c r="A831" t="s">
        <v>891</v>
      </c>
      <c r="B831" t="s">
        <v>595</v>
      </c>
      <c r="C831">
        <v>3.5</v>
      </c>
      <c r="D831">
        <v>43.29</v>
      </c>
      <c r="E831">
        <v>15.04</v>
      </c>
      <c r="F831" t="s">
        <v>818</v>
      </c>
      <c r="H831">
        <v>166.11</v>
      </c>
      <c r="I831" t="s">
        <v>818</v>
      </c>
      <c r="K831">
        <v>4.1700000000000001E-3</v>
      </c>
      <c r="L831">
        <v>4.1606331807874297E-3</v>
      </c>
      <c r="M831" t="s">
        <v>34</v>
      </c>
      <c r="N831" t="s">
        <v>634</v>
      </c>
      <c r="O831" t="s">
        <v>601</v>
      </c>
    </row>
    <row r="832" spans="1:15">
      <c r="A832" t="s">
        <v>892</v>
      </c>
      <c r="B832" t="s">
        <v>595</v>
      </c>
      <c r="C832">
        <v>3.5</v>
      </c>
      <c r="J832" t="s">
        <v>73</v>
      </c>
      <c r="M832" t="s">
        <v>104</v>
      </c>
      <c r="O832" t="s">
        <v>54</v>
      </c>
    </row>
    <row r="833" spans="1:16">
      <c r="A833" t="s">
        <v>893</v>
      </c>
      <c r="B833" t="s">
        <v>595</v>
      </c>
      <c r="C833">
        <v>3.5</v>
      </c>
      <c r="D833">
        <v>9.43</v>
      </c>
      <c r="E833">
        <v>-27.7</v>
      </c>
      <c r="F833" t="s">
        <v>23</v>
      </c>
      <c r="G833">
        <v>9.3927703033880103</v>
      </c>
      <c r="H833">
        <v>-27.683311909172001</v>
      </c>
      <c r="I833" t="s">
        <v>23</v>
      </c>
      <c r="K833">
        <v>0.75350097227107604</v>
      </c>
      <c r="L833">
        <v>0.77526767787494399</v>
      </c>
      <c r="M833" t="s">
        <v>19</v>
      </c>
      <c r="N833" t="s">
        <v>24</v>
      </c>
      <c r="O833" t="s">
        <v>42</v>
      </c>
    </row>
    <row r="834" spans="1:16">
      <c r="A834" t="s">
        <v>894</v>
      </c>
      <c r="B834" t="s">
        <v>595</v>
      </c>
      <c r="C834">
        <v>3.5</v>
      </c>
      <c r="D834">
        <v>4.915</v>
      </c>
      <c r="E834">
        <v>102.831</v>
      </c>
      <c r="F834" t="s">
        <v>23</v>
      </c>
      <c r="G834">
        <v>4.915</v>
      </c>
      <c r="H834">
        <v>102.831</v>
      </c>
      <c r="I834" t="s">
        <v>23</v>
      </c>
      <c r="K834">
        <v>0.84082000000000001</v>
      </c>
      <c r="L834">
        <v>0.84082000000000001</v>
      </c>
      <c r="M834" t="s">
        <v>19</v>
      </c>
      <c r="N834" t="s">
        <v>20</v>
      </c>
      <c r="O834" t="s">
        <v>21</v>
      </c>
    </row>
    <row r="835" spans="1:16">
      <c r="A835" t="s">
        <v>895</v>
      </c>
      <c r="B835" t="s">
        <v>595</v>
      </c>
      <c r="C835">
        <v>3.5</v>
      </c>
      <c r="D835">
        <v>4.1849999999999996</v>
      </c>
      <c r="E835">
        <v>64.34</v>
      </c>
      <c r="F835" t="s">
        <v>23</v>
      </c>
      <c r="G835">
        <v>4.1855620296076097</v>
      </c>
      <c r="H835">
        <v>64.323935529116397</v>
      </c>
      <c r="I835" t="s">
        <v>23</v>
      </c>
      <c r="K835">
        <v>0.79832999999999998</v>
      </c>
      <c r="L835">
        <v>0.809056265923909</v>
      </c>
      <c r="M835" t="s">
        <v>19</v>
      </c>
      <c r="N835" t="s">
        <v>24</v>
      </c>
      <c r="O835" t="s">
        <v>42</v>
      </c>
    </row>
    <row r="836" spans="1:16">
      <c r="A836" t="s">
        <v>896</v>
      </c>
      <c r="B836" t="s">
        <v>595</v>
      </c>
      <c r="C836">
        <v>3.5</v>
      </c>
      <c r="D836">
        <v>21.8</v>
      </c>
      <c r="E836">
        <v>29.4</v>
      </c>
      <c r="F836" t="s">
        <v>607</v>
      </c>
      <c r="G836">
        <v>21.8</v>
      </c>
      <c r="H836">
        <v>29.4</v>
      </c>
      <c r="I836" t="s">
        <v>607</v>
      </c>
      <c r="K836">
        <v>0.96357185512474297</v>
      </c>
      <c r="L836">
        <v>0.96357185512474297</v>
      </c>
      <c r="M836" t="s">
        <v>19</v>
      </c>
      <c r="N836" t="s">
        <v>20</v>
      </c>
      <c r="O836" t="s">
        <v>21</v>
      </c>
    </row>
    <row r="837" spans="1:16">
      <c r="A837" t="s">
        <v>897</v>
      </c>
      <c r="B837" t="s">
        <v>595</v>
      </c>
      <c r="C837">
        <v>3.5</v>
      </c>
      <c r="D837">
        <v>1.4079999999999999</v>
      </c>
      <c r="E837">
        <v>22.03</v>
      </c>
      <c r="F837" t="s">
        <v>23</v>
      </c>
      <c r="G837">
        <v>1.4079999999999999</v>
      </c>
      <c r="H837">
        <v>22.03</v>
      </c>
      <c r="I837" t="s">
        <v>23</v>
      </c>
      <c r="K837">
        <v>0.99521999999999999</v>
      </c>
      <c r="L837">
        <v>0.99521999999999999</v>
      </c>
      <c r="M837" t="s">
        <v>19</v>
      </c>
      <c r="N837" t="s">
        <v>20</v>
      </c>
      <c r="O837" t="s">
        <v>21</v>
      </c>
    </row>
    <row r="838" spans="1:16">
      <c r="A838" t="s">
        <v>898</v>
      </c>
      <c r="B838" t="s">
        <v>595</v>
      </c>
      <c r="C838">
        <v>3.5</v>
      </c>
      <c r="D838">
        <v>10.35</v>
      </c>
      <c r="E838">
        <v>62.997639999999997</v>
      </c>
      <c r="F838" t="s">
        <v>830</v>
      </c>
      <c r="G838">
        <v>10.3295343750009</v>
      </c>
      <c r="H838">
        <v>63.003305928602998</v>
      </c>
      <c r="I838" t="s">
        <v>830</v>
      </c>
      <c r="K838">
        <v>0.92279</v>
      </c>
      <c r="L838">
        <v>0.92613924659311997</v>
      </c>
      <c r="M838" t="s">
        <v>19</v>
      </c>
      <c r="N838" t="s">
        <v>24</v>
      </c>
      <c r="O838" t="s">
        <v>42</v>
      </c>
    </row>
    <row r="839" spans="1:16">
      <c r="A839" t="s">
        <v>899</v>
      </c>
      <c r="B839" t="s">
        <v>595</v>
      </c>
      <c r="C839">
        <v>3.5</v>
      </c>
      <c r="D839">
        <v>23.2</v>
      </c>
      <c r="E839">
        <v>167.8</v>
      </c>
      <c r="F839" t="s">
        <v>23</v>
      </c>
      <c r="G839">
        <v>22.2662218747686</v>
      </c>
      <c r="H839">
        <v>167.736015947418</v>
      </c>
      <c r="I839" t="s">
        <v>23</v>
      </c>
      <c r="K839">
        <v>0.63092000000000004</v>
      </c>
      <c r="L839">
        <v>0.99819503374854701</v>
      </c>
      <c r="M839" t="s">
        <v>19</v>
      </c>
      <c r="N839" t="s">
        <v>24</v>
      </c>
      <c r="O839" t="s">
        <v>42</v>
      </c>
    </row>
    <row r="840" spans="1:16">
      <c r="A840" t="s">
        <v>900</v>
      </c>
      <c r="B840" t="s">
        <v>595</v>
      </c>
      <c r="C840">
        <v>3.5</v>
      </c>
      <c r="D840">
        <v>4.8</v>
      </c>
      <c r="E840">
        <v>65.319999999999993</v>
      </c>
      <c r="F840" t="s">
        <v>23</v>
      </c>
      <c r="G840">
        <v>4.7994201775415997</v>
      </c>
      <c r="H840">
        <v>65.327147351954395</v>
      </c>
      <c r="I840" t="s">
        <v>23</v>
      </c>
      <c r="K840">
        <v>0.98223188740152301</v>
      </c>
      <c r="L840">
        <v>0.991560214959886</v>
      </c>
      <c r="M840" t="s">
        <v>19</v>
      </c>
      <c r="N840" t="s">
        <v>24</v>
      </c>
      <c r="O840" t="s">
        <v>42</v>
      </c>
    </row>
    <row r="841" spans="1:16">
      <c r="A841" t="s">
        <v>901</v>
      </c>
      <c r="B841" t="s">
        <v>595</v>
      </c>
      <c r="C841">
        <v>3.5</v>
      </c>
      <c r="D841">
        <v>1.4079999999999999</v>
      </c>
      <c r="E841">
        <v>22.03</v>
      </c>
      <c r="F841" t="s">
        <v>23</v>
      </c>
      <c r="G841">
        <v>1.4079999999999999</v>
      </c>
      <c r="H841">
        <v>22.03</v>
      </c>
      <c r="I841" t="s">
        <v>23</v>
      </c>
      <c r="K841">
        <v>0.94384000000000001</v>
      </c>
      <c r="L841">
        <v>0.94384000000000001</v>
      </c>
      <c r="M841" t="s">
        <v>19</v>
      </c>
      <c r="N841" t="s">
        <v>20</v>
      </c>
      <c r="O841" t="s">
        <v>21</v>
      </c>
    </row>
    <row r="842" spans="1:16">
      <c r="A842" t="s">
        <v>902</v>
      </c>
      <c r="B842" t="s">
        <v>764</v>
      </c>
      <c r="C842">
        <v>3.5</v>
      </c>
      <c r="D842">
        <v>9.4499999999999993</v>
      </c>
      <c r="E842">
        <v>27.72</v>
      </c>
      <c r="F842" t="s">
        <v>23</v>
      </c>
      <c r="G842">
        <v>81.69</v>
      </c>
      <c r="H842">
        <v>-0.28000000000000003</v>
      </c>
      <c r="I842" t="s">
        <v>23</v>
      </c>
      <c r="K842">
        <v>0.36991192455022298</v>
      </c>
      <c r="L842">
        <v>0.892135626919211</v>
      </c>
      <c r="M842" t="s">
        <v>19</v>
      </c>
      <c r="N842" t="s">
        <v>24</v>
      </c>
      <c r="O842" t="s">
        <v>51</v>
      </c>
      <c r="P842" t="s">
        <v>789</v>
      </c>
    </row>
    <row r="843" spans="1:16">
      <c r="A843" t="s">
        <v>903</v>
      </c>
      <c r="B843" t="s">
        <v>595</v>
      </c>
      <c r="C843">
        <v>3.5</v>
      </c>
      <c r="D843">
        <v>3.95</v>
      </c>
      <c r="E843">
        <v>-6.4</v>
      </c>
      <c r="F843" t="s">
        <v>616</v>
      </c>
      <c r="G843">
        <v>3.95</v>
      </c>
      <c r="H843">
        <v>-6.4</v>
      </c>
      <c r="I843" t="s">
        <v>616</v>
      </c>
      <c r="K843">
        <v>0.98124</v>
      </c>
      <c r="L843">
        <v>0.98124</v>
      </c>
      <c r="M843" t="s">
        <v>19</v>
      </c>
      <c r="N843" t="s">
        <v>20</v>
      </c>
      <c r="O843" t="s">
        <v>21</v>
      </c>
    </row>
    <row r="844" spans="1:16">
      <c r="A844" t="s">
        <v>904</v>
      </c>
      <c r="B844" t="s">
        <v>595</v>
      </c>
      <c r="C844">
        <v>3.5</v>
      </c>
      <c r="D844">
        <v>41.2</v>
      </c>
      <c r="E844">
        <v>19.7</v>
      </c>
      <c r="F844" t="s">
        <v>607</v>
      </c>
      <c r="G844">
        <v>41.2</v>
      </c>
      <c r="H844">
        <v>19.7</v>
      </c>
      <c r="I844" t="s">
        <v>607</v>
      </c>
      <c r="K844">
        <v>0.91964999999999997</v>
      </c>
      <c r="L844">
        <v>0.91964999999999997</v>
      </c>
      <c r="M844" t="s">
        <v>19</v>
      </c>
      <c r="N844" t="s">
        <v>20</v>
      </c>
      <c r="O844" t="s">
        <v>21</v>
      </c>
    </row>
    <row r="845" spans="1:16">
      <c r="A845" t="s">
        <v>905</v>
      </c>
      <c r="B845" t="s">
        <v>595</v>
      </c>
      <c r="C845">
        <v>3.5</v>
      </c>
      <c r="D845">
        <v>15.105</v>
      </c>
      <c r="E845">
        <v>-108.28100000000001</v>
      </c>
      <c r="F845" t="s">
        <v>23</v>
      </c>
      <c r="G845">
        <v>15.105</v>
      </c>
      <c r="H845">
        <v>-108.28100000000001</v>
      </c>
      <c r="I845" t="s">
        <v>23</v>
      </c>
      <c r="K845">
        <v>0.84577999999999998</v>
      </c>
      <c r="L845">
        <v>0.84577999999999998</v>
      </c>
      <c r="M845" t="s">
        <v>19</v>
      </c>
      <c r="N845" t="s">
        <v>20</v>
      </c>
      <c r="O845" t="s">
        <v>21</v>
      </c>
    </row>
    <row r="846" spans="1:16">
      <c r="A846" t="s">
        <v>906</v>
      </c>
      <c r="B846" t="s">
        <v>595</v>
      </c>
      <c r="C846">
        <v>3.5</v>
      </c>
      <c r="D846">
        <v>28.3109</v>
      </c>
      <c r="E846">
        <v>-166.90100000000001</v>
      </c>
      <c r="F846" t="s">
        <v>23</v>
      </c>
      <c r="G846">
        <v>28.351257366468801</v>
      </c>
      <c r="H846">
        <v>-166.90717552710299</v>
      </c>
      <c r="I846" t="s">
        <v>23</v>
      </c>
      <c r="K846">
        <v>0.95596000000000003</v>
      </c>
      <c r="L846">
        <v>0.95669725595980004</v>
      </c>
      <c r="M846" t="s">
        <v>19</v>
      </c>
      <c r="N846" t="s">
        <v>24</v>
      </c>
      <c r="O846" t="s">
        <v>42</v>
      </c>
    </row>
    <row r="847" spans="1:16">
      <c r="A847" t="s">
        <v>907</v>
      </c>
      <c r="B847" t="s">
        <v>595</v>
      </c>
      <c r="C847">
        <v>3.5</v>
      </c>
      <c r="D847">
        <v>3</v>
      </c>
      <c r="E847">
        <v>20.010000000000002</v>
      </c>
      <c r="F847" t="s">
        <v>23</v>
      </c>
      <c r="G847">
        <v>3.0090722826051199</v>
      </c>
      <c r="H847">
        <v>20.015314792771701</v>
      </c>
      <c r="I847" t="s">
        <v>23</v>
      </c>
      <c r="K847">
        <v>0.83881318090949797</v>
      </c>
      <c r="L847">
        <v>0.84359945199179298</v>
      </c>
      <c r="M847" t="s">
        <v>19</v>
      </c>
      <c r="N847" t="s">
        <v>24</v>
      </c>
      <c r="O847" t="s">
        <v>42</v>
      </c>
    </row>
    <row r="848" spans="1:16">
      <c r="A848" t="s">
        <v>908</v>
      </c>
      <c r="B848" t="s">
        <v>595</v>
      </c>
      <c r="C848">
        <v>3.5</v>
      </c>
      <c r="D848">
        <v>4.7869999999999999</v>
      </c>
      <c r="E848">
        <v>77.290000000000006</v>
      </c>
      <c r="F848" t="s">
        <v>18</v>
      </c>
      <c r="G848">
        <v>4.7869999999999999</v>
      </c>
      <c r="H848">
        <v>77.290000000000006</v>
      </c>
      <c r="I848" t="s">
        <v>18</v>
      </c>
      <c r="K848">
        <v>0.95994000000000002</v>
      </c>
      <c r="L848">
        <v>0.95994000000000002</v>
      </c>
      <c r="M848" t="s">
        <v>19</v>
      </c>
      <c r="N848" t="s">
        <v>20</v>
      </c>
      <c r="O848" t="s">
        <v>21</v>
      </c>
    </row>
    <row r="849" spans="1:16" hidden="1">
      <c r="A849" t="s">
        <v>909</v>
      </c>
      <c r="B849" t="s">
        <v>595</v>
      </c>
      <c r="C849">
        <v>3.5</v>
      </c>
      <c r="D849">
        <v>3</v>
      </c>
      <c r="E849">
        <v>20</v>
      </c>
      <c r="F849" t="s">
        <v>23</v>
      </c>
      <c r="K849">
        <v>0.63013131044090398</v>
      </c>
      <c r="L849">
        <v>0.63246877757917397</v>
      </c>
      <c r="M849" t="s">
        <v>34</v>
      </c>
      <c r="N849" t="s">
        <v>24</v>
      </c>
      <c r="O849" t="s">
        <v>601</v>
      </c>
    </row>
    <row r="850" spans="1:16">
      <c r="A850" t="s">
        <v>910</v>
      </c>
      <c r="B850" t="s">
        <v>595</v>
      </c>
      <c r="C850">
        <v>3.5</v>
      </c>
      <c r="D850">
        <v>33.04</v>
      </c>
      <c r="E850">
        <v>-145.55000000000001</v>
      </c>
      <c r="F850" t="s">
        <v>23</v>
      </c>
      <c r="G850">
        <v>33.121698171222498</v>
      </c>
      <c r="H850">
        <v>-145.34512527591599</v>
      </c>
      <c r="I850" t="s">
        <v>23</v>
      </c>
      <c r="K850">
        <v>0.88754</v>
      </c>
      <c r="L850">
        <v>0.89532913362782796</v>
      </c>
      <c r="M850" t="s">
        <v>19</v>
      </c>
      <c r="N850" t="s">
        <v>24</v>
      </c>
      <c r="O850" t="s">
        <v>42</v>
      </c>
    </row>
    <row r="851" spans="1:16">
      <c r="A851" t="s">
        <v>911</v>
      </c>
      <c r="B851" t="s">
        <v>595</v>
      </c>
      <c r="C851">
        <v>3.5</v>
      </c>
      <c r="D851">
        <v>21.6</v>
      </c>
      <c r="E851">
        <v>-86.2</v>
      </c>
      <c r="F851" t="s">
        <v>23</v>
      </c>
      <c r="G851">
        <v>21.6</v>
      </c>
      <c r="H851">
        <v>-86.2</v>
      </c>
      <c r="I851" t="s">
        <v>23</v>
      </c>
      <c r="K851">
        <v>0.94777999999999996</v>
      </c>
      <c r="L851">
        <v>0.94777999999999996</v>
      </c>
      <c r="M851" t="s">
        <v>19</v>
      </c>
      <c r="N851" t="s">
        <v>20</v>
      </c>
      <c r="O851" t="s">
        <v>21</v>
      </c>
    </row>
    <row r="852" spans="1:16">
      <c r="A852" t="s">
        <v>912</v>
      </c>
      <c r="B852" t="s">
        <v>764</v>
      </c>
      <c r="C852">
        <v>3.5</v>
      </c>
      <c r="D852">
        <v>8.92</v>
      </c>
      <c r="E852">
        <v>25.75</v>
      </c>
      <c r="F852" t="s">
        <v>23</v>
      </c>
      <c r="G852">
        <v>83.1</v>
      </c>
      <c r="H852">
        <v>-0.33</v>
      </c>
      <c r="I852" t="s">
        <v>23</v>
      </c>
      <c r="K852">
        <v>0.43218763178519398</v>
      </c>
      <c r="L852">
        <v>0.88688114872615098</v>
      </c>
      <c r="M852" t="s">
        <v>19</v>
      </c>
      <c r="N852" t="s">
        <v>24</v>
      </c>
      <c r="O852" t="s">
        <v>51</v>
      </c>
      <c r="P852" t="s">
        <v>789</v>
      </c>
    </row>
    <row r="853" spans="1:16">
      <c r="A853" t="s">
        <v>913</v>
      </c>
      <c r="B853" t="s">
        <v>764</v>
      </c>
      <c r="C853">
        <v>3.5</v>
      </c>
      <c r="D853">
        <v>8.75</v>
      </c>
      <c r="E853">
        <v>25.76</v>
      </c>
      <c r="F853" t="s">
        <v>23</v>
      </c>
      <c r="G853">
        <v>81.5</v>
      </c>
      <c r="H853">
        <v>-0.33</v>
      </c>
      <c r="I853" t="s">
        <v>23</v>
      </c>
      <c r="K853">
        <v>0.305053014471727</v>
      </c>
      <c r="L853">
        <v>0.90247503961599895</v>
      </c>
      <c r="M853" t="s">
        <v>19</v>
      </c>
      <c r="N853" t="s">
        <v>24</v>
      </c>
      <c r="O853" t="s">
        <v>51</v>
      </c>
      <c r="P853" t="s">
        <v>789</v>
      </c>
    </row>
    <row r="854" spans="1:16">
      <c r="A854" t="s">
        <v>914</v>
      </c>
      <c r="B854" t="s">
        <v>595</v>
      </c>
      <c r="C854">
        <v>3.5</v>
      </c>
      <c r="D854">
        <v>5.52</v>
      </c>
      <c r="E854">
        <v>108</v>
      </c>
      <c r="F854" t="s">
        <v>23</v>
      </c>
      <c r="G854">
        <v>5.52</v>
      </c>
      <c r="H854">
        <v>108</v>
      </c>
      <c r="I854" t="s">
        <v>23</v>
      </c>
      <c r="K854">
        <v>0.91049999999999998</v>
      </c>
      <c r="L854">
        <v>0.91049999999999998</v>
      </c>
      <c r="M854" t="s">
        <v>19</v>
      </c>
      <c r="N854" t="s">
        <v>20</v>
      </c>
      <c r="O854" t="s">
        <v>21</v>
      </c>
    </row>
    <row r="855" spans="1:16">
      <c r="A855" t="s">
        <v>915</v>
      </c>
      <c r="B855" t="s">
        <v>595</v>
      </c>
      <c r="C855">
        <v>3.5</v>
      </c>
      <c r="D855">
        <v>33.51</v>
      </c>
      <c r="E855">
        <v>-48.6</v>
      </c>
      <c r="F855" t="s">
        <v>23</v>
      </c>
      <c r="G855">
        <v>33.318329011490398</v>
      </c>
      <c r="H855">
        <v>-48.909246156844702</v>
      </c>
      <c r="I855" t="s">
        <v>23</v>
      </c>
      <c r="K855">
        <v>0.75900999999999996</v>
      </c>
      <c r="L855">
        <v>0.76590392404619201</v>
      </c>
      <c r="M855" t="s">
        <v>19</v>
      </c>
      <c r="N855" t="s">
        <v>24</v>
      </c>
      <c r="O855" t="s">
        <v>42</v>
      </c>
    </row>
    <row r="856" spans="1:16" hidden="1">
      <c r="A856" t="s">
        <v>916</v>
      </c>
      <c r="B856" t="s">
        <v>595</v>
      </c>
      <c r="C856">
        <v>3.5</v>
      </c>
      <c r="D856">
        <v>5.41</v>
      </c>
      <c r="E856">
        <v>168.07</v>
      </c>
      <c r="F856" t="s">
        <v>23</v>
      </c>
      <c r="G856" t="s">
        <v>265</v>
      </c>
      <c r="H856" t="s">
        <v>265</v>
      </c>
      <c r="I856" t="s">
        <v>23</v>
      </c>
      <c r="K856">
        <v>0.215815118500714</v>
      </c>
      <c r="L856">
        <v>0.26528981610769897</v>
      </c>
      <c r="M856" t="s">
        <v>34</v>
      </c>
      <c r="N856" t="s">
        <v>24</v>
      </c>
      <c r="O856" t="s">
        <v>622</v>
      </c>
    </row>
    <row r="857" spans="1:16">
      <c r="A857" t="s">
        <v>917</v>
      </c>
      <c r="B857" t="s">
        <v>764</v>
      </c>
      <c r="C857">
        <v>3.5</v>
      </c>
      <c r="D857">
        <v>9.4600000000000009</v>
      </c>
      <c r="E857">
        <v>27.7</v>
      </c>
      <c r="F857" t="s">
        <v>23</v>
      </c>
      <c r="G857">
        <v>81.709999999999994</v>
      </c>
      <c r="H857">
        <v>-0.1</v>
      </c>
      <c r="I857" t="s">
        <v>23</v>
      </c>
      <c r="K857">
        <v>0.34455449087493301</v>
      </c>
      <c r="L857">
        <v>0.77832199821023695</v>
      </c>
      <c r="M857" t="s">
        <v>19</v>
      </c>
      <c r="N857" t="s">
        <v>24</v>
      </c>
      <c r="O857" t="s">
        <v>51</v>
      </c>
      <c r="P857" t="s">
        <v>789</v>
      </c>
    </row>
    <row r="858" spans="1:16">
      <c r="A858" t="s">
        <v>918</v>
      </c>
      <c r="B858" t="s">
        <v>595</v>
      </c>
      <c r="C858">
        <v>3.5</v>
      </c>
      <c r="D858">
        <v>54</v>
      </c>
      <c r="E858">
        <v>64</v>
      </c>
      <c r="F858" t="s">
        <v>830</v>
      </c>
      <c r="G858">
        <v>53.952694329175799</v>
      </c>
      <c r="H858">
        <v>63.687771965815998</v>
      </c>
      <c r="I858" t="s">
        <v>18</v>
      </c>
      <c r="K858">
        <v>0.84926999999999997</v>
      </c>
      <c r="L858">
        <v>0.85112834175570395</v>
      </c>
      <c r="M858" t="s">
        <v>19</v>
      </c>
      <c r="N858" t="s">
        <v>24</v>
      </c>
      <c r="O858" t="s">
        <v>42</v>
      </c>
    </row>
    <row r="859" spans="1:16">
      <c r="A859" t="s">
        <v>919</v>
      </c>
      <c r="B859" t="s">
        <v>595</v>
      </c>
      <c r="C859">
        <v>3.5</v>
      </c>
      <c r="D859">
        <v>27.3</v>
      </c>
      <c r="E859">
        <v>-167.18</v>
      </c>
      <c r="F859" t="s">
        <v>23</v>
      </c>
      <c r="G859">
        <v>27.3</v>
      </c>
      <c r="H859">
        <v>-167.18</v>
      </c>
      <c r="I859" t="s">
        <v>23</v>
      </c>
      <c r="K859">
        <v>0.75717281383303903</v>
      </c>
      <c r="L859">
        <v>0.75717281383303903</v>
      </c>
      <c r="M859" t="s">
        <v>19</v>
      </c>
      <c r="N859" t="s">
        <v>20</v>
      </c>
      <c r="O859" t="s">
        <v>21</v>
      </c>
    </row>
    <row r="860" spans="1:16">
      <c r="A860" t="s">
        <v>920</v>
      </c>
      <c r="B860" t="s">
        <v>595</v>
      </c>
      <c r="C860">
        <v>3.5</v>
      </c>
      <c r="D860">
        <v>9.5</v>
      </c>
      <c r="E860">
        <v>130.9</v>
      </c>
      <c r="F860" t="s">
        <v>23</v>
      </c>
      <c r="G860">
        <v>9.4860587743977796</v>
      </c>
      <c r="H860">
        <v>130.915226424526</v>
      </c>
      <c r="I860" t="s">
        <v>23</v>
      </c>
      <c r="K860">
        <v>0.989851292318642</v>
      </c>
      <c r="L860">
        <v>0.99469400690609899</v>
      </c>
      <c r="M860" t="s">
        <v>19</v>
      </c>
      <c r="N860" t="s">
        <v>24</v>
      </c>
      <c r="O860" t="s">
        <v>42</v>
      </c>
    </row>
    <row r="861" spans="1:16">
      <c r="A861" t="s">
        <v>921</v>
      </c>
      <c r="B861" t="s">
        <v>595</v>
      </c>
      <c r="C861">
        <v>3.5</v>
      </c>
      <c r="D861">
        <v>17.327999999999999</v>
      </c>
      <c r="E861">
        <v>31.437000000000001</v>
      </c>
      <c r="F861" t="s">
        <v>607</v>
      </c>
      <c r="G861">
        <v>17.327999999999999</v>
      </c>
      <c r="H861">
        <v>31.437000000000001</v>
      </c>
      <c r="I861" t="s">
        <v>607</v>
      </c>
      <c r="K861">
        <v>0.97862954693618798</v>
      </c>
      <c r="L861">
        <v>0.97862954693618798</v>
      </c>
      <c r="M861" t="s">
        <v>19</v>
      </c>
      <c r="N861" t="s">
        <v>20</v>
      </c>
      <c r="O861" t="s">
        <v>21</v>
      </c>
    </row>
    <row r="862" spans="1:16">
      <c r="A862" t="s">
        <v>922</v>
      </c>
      <c r="B862" t="s">
        <v>595</v>
      </c>
      <c r="C862">
        <v>3.5</v>
      </c>
      <c r="D862">
        <v>13.68</v>
      </c>
      <c r="E862">
        <v>32.450000000000003</v>
      </c>
      <c r="F862" t="s">
        <v>616</v>
      </c>
      <c r="G862">
        <v>13.6714978437927</v>
      </c>
      <c r="H862">
        <v>32.5731778115398</v>
      </c>
      <c r="I862" t="s">
        <v>616</v>
      </c>
      <c r="K862">
        <v>0.87707999999999997</v>
      </c>
      <c r="L862">
        <v>0.88849852699083698</v>
      </c>
      <c r="M862" t="s">
        <v>19</v>
      </c>
      <c r="N862" t="s">
        <v>24</v>
      </c>
      <c r="O862" t="s">
        <v>42</v>
      </c>
    </row>
    <row r="863" spans="1:16">
      <c r="A863" t="s">
        <v>923</v>
      </c>
      <c r="B863" t="s">
        <v>595</v>
      </c>
      <c r="C863">
        <v>3.51</v>
      </c>
      <c r="D863">
        <v>5.57</v>
      </c>
      <c r="E863">
        <v>168.089</v>
      </c>
      <c r="F863" t="s">
        <v>23</v>
      </c>
      <c r="G863">
        <v>5.57</v>
      </c>
      <c r="H863">
        <v>168.089</v>
      </c>
      <c r="I863" t="s">
        <v>23</v>
      </c>
      <c r="K863">
        <v>0.96597149405748095</v>
      </c>
      <c r="L863">
        <v>0.96597149405748095</v>
      </c>
      <c r="M863" t="s">
        <v>19</v>
      </c>
      <c r="N863" t="s">
        <v>20</v>
      </c>
      <c r="O863" t="s">
        <v>21</v>
      </c>
    </row>
    <row r="864" spans="1:16">
      <c r="A864" t="s">
        <v>924</v>
      </c>
      <c r="B864" t="s">
        <v>595</v>
      </c>
      <c r="C864">
        <v>3.53</v>
      </c>
      <c r="D864">
        <v>39.15</v>
      </c>
      <c r="E864">
        <v>19.32</v>
      </c>
      <c r="F864" t="s">
        <v>607</v>
      </c>
      <c r="G864">
        <v>39.15</v>
      </c>
      <c r="H864">
        <v>19.32</v>
      </c>
      <c r="I864" t="s">
        <v>607</v>
      </c>
      <c r="K864">
        <v>0.90560442062924995</v>
      </c>
      <c r="L864">
        <v>0.90560442062924995</v>
      </c>
      <c r="M864" t="s">
        <v>19</v>
      </c>
      <c r="N864" t="s">
        <v>20</v>
      </c>
      <c r="O864" t="s">
        <v>21</v>
      </c>
    </row>
    <row r="865" spans="1:15" hidden="1">
      <c r="A865" t="s">
        <v>925</v>
      </c>
      <c r="B865" t="s">
        <v>595</v>
      </c>
      <c r="C865">
        <v>3.54</v>
      </c>
      <c r="D865">
        <v>5.2</v>
      </c>
      <c r="E865">
        <v>-99.07</v>
      </c>
      <c r="F865" t="s">
        <v>23</v>
      </c>
      <c r="K865">
        <v>0.61263937206332097</v>
      </c>
      <c r="L865">
        <v>0.63468992203590002</v>
      </c>
      <c r="M865" t="s">
        <v>34</v>
      </c>
      <c r="N865" t="s">
        <v>24</v>
      </c>
      <c r="O865" t="s">
        <v>601</v>
      </c>
    </row>
    <row r="866" spans="1:15">
      <c r="A866" t="s">
        <v>926</v>
      </c>
      <c r="B866" t="s">
        <v>595</v>
      </c>
      <c r="C866">
        <v>3.54</v>
      </c>
      <c r="D866">
        <v>7</v>
      </c>
      <c r="E866">
        <v>59.3</v>
      </c>
      <c r="F866" t="s">
        <v>23</v>
      </c>
      <c r="G866">
        <v>6.9978607596155697</v>
      </c>
      <c r="H866">
        <v>59.263425386804499</v>
      </c>
      <c r="I866" t="s">
        <v>23</v>
      </c>
      <c r="K866">
        <v>0.78769</v>
      </c>
      <c r="L866">
        <v>0.78901403928260005</v>
      </c>
      <c r="M866" t="s">
        <v>19</v>
      </c>
      <c r="N866" t="s">
        <v>24</v>
      </c>
      <c r="O866" t="s">
        <v>42</v>
      </c>
    </row>
    <row r="867" spans="1:15">
      <c r="A867" t="s">
        <v>927</v>
      </c>
      <c r="B867" t="s">
        <v>595</v>
      </c>
      <c r="C867">
        <v>3.54</v>
      </c>
      <c r="D867">
        <v>27.54</v>
      </c>
      <c r="E867">
        <v>-166.73</v>
      </c>
      <c r="F867" t="s">
        <v>23</v>
      </c>
      <c r="G867">
        <v>27.54</v>
      </c>
      <c r="H867">
        <v>-166.73</v>
      </c>
      <c r="I867" t="s">
        <v>23</v>
      </c>
      <c r="K867">
        <v>0.94710000000000005</v>
      </c>
      <c r="L867">
        <v>0.94710000000000005</v>
      </c>
      <c r="M867" t="s">
        <v>19</v>
      </c>
      <c r="N867" t="s">
        <v>20</v>
      </c>
      <c r="O867" t="s">
        <v>21</v>
      </c>
    </row>
    <row r="868" spans="1:15">
      <c r="A868" t="s">
        <v>928</v>
      </c>
      <c r="B868" t="s">
        <v>595</v>
      </c>
      <c r="C868">
        <v>3.56</v>
      </c>
      <c r="D868">
        <v>27.4</v>
      </c>
      <c r="E868">
        <v>-166.9</v>
      </c>
      <c r="F868" t="s">
        <v>23</v>
      </c>
      <c r="G868">
        <v>27.4</v>
      </c>
      <c r="H868">
        <v>-166.9</v>
      </c>
      <c r="I868" t="s">
        <v>23</v>
      </c>
      <c r="K868">
        <v>0.91508</v>
      </c>
      <c r="L868">
        <v>0.91508</v>
      </c>
      <c r="M868" t="s">
        <v>19</v>
      </c>
      <c r="N868" t="s">
        <v>20</v>
      </c>
      <c r="O868" t="s">
        <v>21</v>
      </c>
    </row>
    <row r="869" spans="1:15">
      <c r="A869" t="s">
        <v>929</v>
      </c>
      <c r="B869" t="s">
        <v>595</v>
      </c>
      <c r="C869">
        <v>3.56</v>
      </c>
      <c r="D869">
        <v>4.4000000000000004</v>
      </c>
      <c r="E869">
        <v>64.3</v>
      </c>
      <c r="F869" t="s">
        <v>23</v>
      </c>
      <c r="G869">
        <v>4.39664545378107</v>
      </c>
      <c r="H869">
        <v>64.332893650723193</v>
      </c>
      <c r="I869" t="s">
        <v>23</v>
      </c>
      <c r="K869">
        <v>0.83516999999999997</v>
      </c>
      <c r="L869">
        <v>0.84350514924864295</v>
      </c>
      <c r="M869" t="s">
        <v>19</v>
      </c>
      <c r="N869" t="s">
        <v>24</v>
      </c>
      <c r="O869" t="s">
        <v>42</v>
      </c>
    </row>
    <row r="870" spans="1:15">
      <c r="A870" t="s">
        <v>930</v>
      </c>
      <c r="B870" t="s">
        <v>595</v>
      </c>
      <c r="C870">
        <v>3.56</v>
      </c>
      <c r="D870">
        <v>4.8675800000000002</v>
      </c>
      <c r="E870">
        <v>65.813000000000002</v>
      </c>
      <c r="F870" t="s">
        <v>23</v>
      </c>
      <c r="G870">
        <v>4.6882998116875498</v>
      </c>
      <c r="H870">
        <v>65.812931444829502</v>
      </c>
      <c r="I870" t="s">
        <v>23</v>
      </c>
      <c r="K870">
        <v>0.354126460900267</v>
      </c>
      <c r="L870">
        <v>0.86980712075024802</v>
      </c>
      <c r="M870" t="s">
        <v>19</v>
      </c>
      <c r="N870" t="s">
        <v>24</v>
      </c>
      <c r="O870" t="s">
        <v>42</v>
      </c>
    </row>
    <row r="871" spans="1:15">
      <c r="A871" t="s">
        <v>931</v>
      </c>
      <c r="B871" t="s">
        <v>595</v>
      </c>
      <c r="C871">
        <v>3.57</v>
      </c>
      <c r="D871">
        <v>6.78</v>
      </c>
      <c r="E871">
        <v>59.72</v>
      </c>
      <c r="F871" t="s">
        <v>23</v>
      </c>
      <c r="G871">
        <v>6.65</v>
      </c>
      <c r="H871">
        <v>59.44</v>
      </c>
      <c r="I871" t="s">
        <v>23</v>
      </c>
      <c r="J871" t="s">
        <v>79</v>
      </c>
      <c r="K871">
        <v>0.62661999999999995</v>
      </c>
      <c r="L871">
        <v>0.80598000000000003</v>
      </c>
      <c r="M871" t="s">
        <v>19</v>
      </c>
      <c r="N871" t="s">
        <v>24</v>
      </c>
      <c r="O871" t="s">
        <v>42</v>
      </c>
    </row>
    <row r="872" spans="1:15">
      <c r="A872" t="s">
        <v>932</v>
      </c>
      <c r="B872" t="s">
        <v>595</v>
      </c>
      <c r="C872">
        <v>3.58</v>
      </c>
      <c r="D872">
        <v>9.8000000000000007</v>
      </c>
      <c r="E872">
        <v>155.6</v>
      </c>
      <c r="F872" t="s">
        <v>23</v>
      </c>
      <c r="G872">
        <v>9.7405829652979001</v>
      </c>
      <c r="H872">
        <v>-155.60915131847901</v>
      </c>
      <c r="I872" t="s">
        <v>23</v>
      </c>
      <c r="J872" t="s">
        <v>73</v>
      </c>
      <c r="K872">
        <v>0.33915698462813798</v>
      </c>
      <c r="L872">
        <v>0.81145069978420903</v>
      </c>
      <c r="M872" t="s">
        <v>19</v>
      </c>
      <c r="N872" t="s">
        <v>24</v>
      </c>
      <c r="O872" t="s">
        <v>25</v>
      </c>
    </row>
    <row r="873" spans="1:15">
      <c r="A873" t="s">
        <v>933</v>
      </c>
      <c r="B873" t="s">
        <v>595</v>
      </c>
      <c r="C873">
        <v>3.58</v>
      </c>
      <c r="D873">
        <v>5.8760000000000003</v>
      </c>
      <c r="E873">
        <v>-48.106999999999999</v>
      </c>
      <c r="F873" t="s">
        <v>23</v>
      </c>
      <c r="G873">
        <v>5.8760000000000003</v>
      </c>
      <c r="H873">
        <v>-48.106999999999999</v>
      </c>
      <c r="I873" t="s">
        <v>23</v>
      </c>
      <c r="K873">
        <v>0.96286000000000005</v>
      </c>
      <c r="L873">
        <v>0.96286000000000005</v>
      </c>
      <c r="M873" t="s">
        <v>19</v>
      </c>
      <c r="N873" t="s">
        <v>20</v>
      </c>
      <c r="O873" t="s">
        <v>21</v>
      </c>
    </row>
    <row r="874" spans="1:15">
      <c r="A874" t="s">
        <v>934</v>
      </c>
      <c r="B874" t="s">
        <v>595</v>
      </c>
      <c r="C874">
        <v>3.58</v>
      </c>
      <c r="D874">
        <v>4.93</v>
      </c>
      <c r="E874">
        <v>-100.48</v>
      </c>
      <c r="F874" t="s">
        <v>23</v>
      </c>
      <c r="G874">
        <v>4.93</v>
      </c>
      <c r="H874">
        <v>-100.48</v>
      </c>
      <c r="I874" t="s">
        <v>23</v>
      </c>
      <c r="K874">
        <v>0.69886999999999999</v>
      </c>
      <c r="L874">
        <v>0.69886999999999999</v>
      </c>
      <c r="M874" t="s">
        <v>104</v>
      </c>
      <c r="N874" t="s">
        <v>20</v>
      </c>
      <c r="O874" t="s">
        <v>21</v>
      </c>
    </row>
    <row r="875" spans="1:15">
      <c r="A875" t="s">
        <v>935</v>
      </c>
      <c r="B875" t="s">
        <v>595</v>
      </c>
      <c r="C875">
        <v>3.59</v>
      </c>
      <c r="D875">
        <v>5.03</v>
      </c>
      <c r="E875">
        <v>-44.43</v>
      </c>
      <c r="F875" t="s">
        <v>23</v>
      </c>
      <c r="G875">
        <v>5.0298852080807004</v>
      </c>
      <c r="H875">
        <v>-44.430129956280098</v>
      </c>
      <c r="I875" t="s">
        <v>23</v>
      </c>
      <c r="K875">
        <v>0.96392</v>
      </c>
      <c r="L875">
        <v>0.96392291489028303</v>
      </c>
      <c r="M875" t="s">
        <v>19</v>
      </c>
      <c r="N875" t="s">
        <v>24</v>
      </c>
      <c r="O875" t="s">
        <v>42</v>
      </c>
    </row>
    <row r="876" spans="1:15" hidden="1">
      <c r="A876" t="s">
        <v>936</v>
      </c>
      <c r="B876" t="s">
        <v>595</v>
      </c>
      <c r="C876">
        <v>3.6</v>
      </c>
      <c r="D876">
        <v>5.5</v>
      </c>
      <c r="E876">
        <v>168.09</v>
      </c>
      <c r="F876" t="s">
        <v>23</v>
      </c>
      <c r="G876" t="s">
        <v>265</v>
      </c>
      <c r="H876" t="s">
        <v>265</v>
      </c>
      <c r="I876" t="s">
        <v>23</v>
      </c>
      <c r="K876">
        <v>0.26466000000000001</v>
      </c>
      <c r="L876">
        <v>0.65892769897968995</v>
      </c>
      <c r="M876" t="s">
        <v>34</v>
      </c>
      <c r="N876" t="s">
        <v>24</v>
      </c>
      <c r="O876" t="s">
        <v>622</v>
      </c>
    </row>
    <row r="877" spans="1:15">
      <c r="A877" t="s">
        <v>937</v>
      </c>
      <c r="B877" t="s">
        <v>595</v>
      </c>
      <c r="C877">
        <v>3.6</v>
      </c>
      <c r="D877">
        <v>2.94</v>
      </c>
      <c r="E877">
        <v>35.32</v>
      </c>
      <c r="F877" t="s">
        <v>23</v>
      </c>
      <c r="G877">
        <v>2.94</v>
      </c>
      <c r="H877">
        <v>35.32</v>
      </c>
      <c r="I877" t="s">
        <v>23</v>
      </c>
      <c r="J877" t="s">
        <v>79</v>
      </c>
      <c r="K877">
        <v>0.92621911297994397</v>
      </c>
      <c r="L877">
        <v>0.92621911297994397</v>
      </c>
      <c r="M877" t="s">
        <v>19</v>
      </c>
      <c r="N877" t="s">
        <v>20</v>
      </c>
      <c r="O877" t="s">
        <v>21</v>
      </c>
    </row>
    <row r="878" spans="1:15" hidden="1">
      <c r="A878" t="s">
        <v>938</v>
      </c>
      <c r="B878" t="s">
        <v>595</v>
      </c>
      <c r="C878">
        <v>3.6</v>
      </c>
      <c r="D878">
        <v>13.5</v>
      </c>
      <c r="E878">
        <v>48</v>
      </c>
      <c r="F878" t="s">
        <v>23</v>
      </c>
      <c r="G878" t="s">
        <v>265</v>
      </c>
      <c r="H878" t="s">
        <v>265</v>
      </c>
      <c r="I878" t="s">
        <v>23</v>
      </c>
      <c r="K878">
        <v>0.63063000000000002</v>
      </c>
      <c r="L878">
        <v>0.66466063803279296</v>
      </c>
      <c r="M878" t="s">
        <v>34</v>
      </c>
      <c r="N878" t="s">
        <v>24</v>
      </c>
      <c r="O878" t="s">
        <v>601</v>
      </c>
    </row>
    <row r="879" spans="1:15">
      <c r="A879" t="s">
        <v>939</v>
      </c>
      <c r="B879" t="s">
        <v>595</v>
      </c>
      <c r="C879">
        <v>3.6</v>
      </c>
      <c r="D879">
        <v>27.5</v>
      </c>
      <c r="E879">
        <v>-166.6</v>
      </c>
      <c r="F879" t="s">
        <v>23</v>
      </c>
      <c r="G879">
        <v>27.8378774798725</v>
      </c>
      <c r="H879">
        <v>-166.721497676572</v>
      </c>
      <c r="I879" t="s">
        <v>23</v>
      </c>
      <c r="K879">
        <v>0.83443999999999996</v>
      </c>
      <c r="L879">
        <v>0.90536387246662797</v>
      </c>
      <c r="M879" t="s">
        <v>19</v>
      </c>
      <c r="N879" t="s">
        <v>24</v>
      </c>
      <c r="O879" t="s">
        <v>42</v>
      </c>
    </row>
    <row r="880" spans="1:15">
      <c r="A880" t="s">
        <v>940</v>
      </c>
      <c r="B880" t="s">
        <v>595</v>
      </c>
      <c r="C880">
        <v>3.6</v>
      </c>
      <c r="D880">
        <v>27.89</v>
      </c>
      <c r="E880">
        <v>-167</v>
      </c>
      <c r="F880" t="s">
        <v>23</v>
      </c>
      <c r="G880">
        <v>27.89</v>
      </c>
      <c r="H880">
        <v>-167</v>
      </c>
      <c r="I880" t="s">
        <v>23</v>
      </c>
      <c r="K880">
        <v>0.90759999999999996</v>
      </c>
      <c r="L880">
        <v>0.90759999999999996</v>
      </c>
      <c r="M880" t="s">
        <v>19</v>
      </c>
      <c r="N880" t="s">
        <v>20</v>
      </c>
      <c r="O880" t="s">
        <v>21</v>
      </c>
    </row>
    <row r="881" spans="1:16">
      <c r="A881" t="s">
        <v>941</v>
      </c>
      <c r="B881" t="s">
        <v>595</v>
      </c>
      <c r="C881">
        <v>3.6</v>
      </c>
      <c r="D881">
        <v>1.4079999999999999</v>
      </c>
      <c r="E881">
        <v>22.03</v>
      </c>
      <c r="F881" t="s">
        <v>23</v>
      </c>
      <c r="G881">
        <v>1.4079999999999999</v>
      </c>
      <c r="H881">
        <v>22.03</v>
      </c>
      <c r="I881" t="s">
        <v>23</v>
      </c>
      <c r="K881">
        <v>0.99558999999999997</v>
      </c>
      <c r="L881">
        <v>0.99558999999999997</v>
      </c>
      <c r="M881" t="s">
        <v>19</v>
      </c>
      <c r="N881" t="s">
        <v>20</v>
      </c>
      <c r="O881" t="s">
        <v>21</v>
      </c>
    </row>
    <row r="882" spans="1:16">
      <c r="A882" t="s">
        <v>942</v>
      </c>
      <c r="B882" t="s">
        <v>764</v>
      </c>
      <c r="C882">
        <v>3.6</v>
      </c>
      <c r="D882">
        <v>9.0399999999999991</v>
      </c>
      <c r="E882">
        <v>-25.74</v>
      </c>
      <c r="F882" t="s">
        <v>23</v>
      </c>
      <c r="G882">
        <v>84.18</v>
      </c>
      <c r="H882">
        <v>-0.23</v>
      </c>
      <c r="I882" t="s">
        <v>23</v>
      </c>
      <c r="K882">
        <v>0.63801305161825606</v>
      </c>
      <c r="L882">
        <v>0.72732987298082796</v>
      </c>
      <c r="M882" t="s">
        <v>104</v>
      </c>
      <c r="N882" t="s">
        <v>24</v>
      </c>
      <c r="O882" t="s">
        <v>51</v>
      </c>
      <c r="P882" t="s">
        <v>789</v>
      </c>
    </row>
    <row r="883" spans="1:16">
      <c r="A883" t="s">
        <v>943</v>
      </c>
      <c r="B883" t="s">
        <v>595</v>
      </c>
      <c r="C883">
        <v>3.6</v>
      </c>
      <c r="D883">
        <v>4.3220000000000001</v>
      </c>
      <c r="E883">
        <v>64.3</v>
      </c>
      <c r="F883" t="s">
        <v>23</v>
      </c>
      <c r="G883">
        <v>4.3079490878554099</v>
      </c>
      <c r="H883">
        <v>64.024906882577497</v>
      </c>
      <c r="I883" t="s">
        <v>23</v>
      </c>
      <c r="K883">
        <v>0.63851000000000002</v>
      </c>
      <c r="L883">
        <v>0.93815087920128004</v>
      </c>
      <c r="M883" t="s">
        <v>19</v>
      </c>
      <c r="N883" t="s">
        <v>24</v>
      </c>
      <c r="O883" t="s">
        <v>42</v>
      </c>
    </row>
    <row r="884" spans="1:16">
      <c r="A884" t="s">
        <v>944</v>
      </c>
      <c r="B884" t="s">
        <v>595</v>
      </c>
      <c r="C884">
        <v>3.6</v>
      </c>
      <c r="D884">
        <v>4.2</v>
      </c>
      <c r="E884">
        <v>64.3</v>
      </c>
      <c r="F884" t="s">
        <v>23</v>
      </c>
      <c r="G884">
        <v>4.3964522397884602</v>
      </c>
      <c r="H884">
        <v>63.354715978738902</v>
      </c>
      <c r="I884" t="s">
        <v>23</v>
      </c>
      <c r="K884">
        <v>0.15149000000000001</v>
      </c>
      <c r="L884">
        <v>0.942737763324343</v>
      </c>
      <c r="M884" t="s">
        <v>19</v>
      </c>
      <c r="N884" t="s">
        <v>24</v>
      </c>
      <c r="O884" t="s">
        <v>42</v>
      </c>
    </row>
    <row r="885" spans="1:16">
      <c r="A885" t="s">
        <v>945</v>
      </c>
      <c r="B885" t="s">
        <v>595</v>
      </c>
      <c r="C885">
        <v>3.6</v>
      </c>
      <c r="D885">
        <v>7.11</v>
      </c>
      <c r="E885">
        <v>138.13999999999999</v>
      </c>
      <c r="F885" t="s">
        <v>23</v>
      </c>
      <c r="G885" t="s">
        <v>265</v>
      </c>
      <c r="H885" t="s">
        <v>265</v>
      </c>
      <c r="I885" t="s">
        <v>23</v>
      </c>
      <c r="K885">
        <v>0.20877999999999999</v>
      </c>
      <c r="M885" t="s">
        <v>104</v>
      </c>
      <c r="O885" t="s">
        <v>54</v>
      </c>
    </row>
    <row r="886" spans="1:16">
      <c r="A886" t="s">
        <v>946</v>
      </c>
      <c r="B886" t="s">
        <v>595</v>
      </c>
      <c r="C886">
        <v>3.6</v>
      </c>
      <c r="D886">
        <v>27.45</v>
      </c>
      <c r="E886">
        <v>-166.55</v>
      </c>
      <c r="F886" t="s">
        <v>23</v>
      </c>
      <c r="G886">
        <v>27.4903459056621</v>
      </c>
      <c r="H886">
        <v>-166.596595960451</v>
      </c>
      <c r="I886" t="s">
        <v>23</v>
      </c>
      <c r="K886">
        <v>0.89607999999999999</v>
      </c>
      <c r="L886">
        <v>0.89864777157546805</v>
      </c>
      <c r="M886" t="s">
        <v>19</v>
      </c>
      <c r="N886" t="s">
        <v>24</v>
      </c>
      <c r="O886" t="s">
        <v>42</v>
      </c>
    </row>
    <row r="887" spans="1:16">
      <c r="A887" t="s">
        <v>947</v>
      </c>
      <c r="B887" t="s">
        <v>595</v>
      </c>
      <c r="C887">
        <v>3.6</v>
      </c>
      <c r="D887">
        <v>3.4</v>
      </c>
      <c r="E887">
        <v>-26.8</v>
      </c>
      <c r="F887" t="s">
        <v>23</v>
      </c>
      <c r="G887">
        <v>3.3483564602702298</v>
      </c>
      <c r="H887">
        <v>-26.802813962842102</v>
      </c>
      <c r="I887" t="s">
        <v>23</v>
      </c>
      <c r="K887">
        <v>0.68025734364799595</v>
      </c>
      <c r="L887">
        <v>0.79757213744698696</v>
      </c>
      <c r="M887" t="s">
        <v>19</v>
      </c>
      <c r="N887" t="s">
        <v>24</v>
      </c>
      <c r="O887" t="s">
        <v>42</v>
      </c>
    </row>
    <row r="888" spans="1:16">
      <c r="A888" t="s">
        <v>948</v>
      </c>
      <c r="B888" t="s">
        <v>595</v>
      </c>
      <c r="C888">
        <v>3.6</v>
      </c>
      <c r="G888">
        <v>3.02</v>
      </c>
      <c r="H888">
        <v>-14.73</v>
      </c>
      <c r="J888" t="s">
        <v>73</v>
      </c>
      <c r="L888">
        <v>0.918364710507098</v>
      </c>
      <c r="M888" t="s">
        <v>19</v>
      </c>
      <c r="N888" t="s">
        <v>24</v>
      </c>
      <c r="O888" t="s">
        <v>47</v>
      </c>
    </row>
    <row r="889" spans="1:16" hidden="1">
      <c r="A889" t="s">
        <v>949</v>
      </c>
      <c r="B889" t="s">
        <v>595</v>
      </c>
      <c r="C889">
        <v>3.6</v>
      </c>
      <c r="D889">
        <v>0.01</v>
      </c>
      <c r="E889">
        <v>0</v>
      </c>
      <c r="F889" t="s">
        <v>23</v>
      </c>
      <c r="G889" t="s">
        <v>265</v>
      </c>
      <c r="H889" t="s">
        <v>265</v>
      </c>
      <c r="I889" t="s">
        <v>23</v>
      </c>
      <c r="M889" t="s">
        <v>34</v>
      </c>
      <c r="N889" t="s">
        <v>20</v>
      </c>
      <c r="O889" t="s">
        <v>601</v>
      </c>
    </row>
    <row r="890" spans="1:16">
      <c r="A890" t="s">
        <v>950</v>
      </c>
      <c r="B890" t="s">
        <v>595</v>
      </c>
      <c r="C890">
        <v>3.6</v>
      </c>
      <c r="D890">
        <v>3.36</v>
      </c>
      <c r="E890">
        <v>-26.8</v>
      </c>
      <c r="F890" t="s">
        <v>23</v>
      </c>
      <c r="G890">
        <v>3.3480801396805502</v>
      </c>
      <c r="H890">
        <v>-26.8026265425469</v>
      </c>
      <c r="I890" t="s">
        <v>23</v>
      </c>
      <c r="K890">
        <v>0.81846480413321199</v>
      </c>
      <c r="L890">
        <v>0.82618275854836798</v>
      </c>
      <c r="M890" t="s">
        <v>19</v>
      </c>
      <c r="N890" t="s">
        <v>24</v>
      </c>
      <c r="O890" t="s">
        <v>42</v>
      </c>
    </row>
    <row r="891" spans="1:16" hidden="1">
      <c r="A891" t="s">
        <v>951</v>
      </c>
      <c r="B891" t="s">
        <v>595</v>
      </c>
      <c r="C891">
        <v>3.6</v>
      </c>
      <c r="D891">
        <v>2.2000000000000002</v>
      </c>
      <c r="E891">
        <v>87.1</v>
      </c>
      <c r="F891" t="s">
        <v>23</v>
      </c>
      <c r="G891">
        <v>2.2117869587193502</v>
      </c>
      <c r="H891">
        <v>-87.0848793526836</v>
      </c>
      <c r="I891" t="s">
        <v>23</v>
      </c>
      <c r="K891">
        <v>0.1691</v>
      </c>
      <c r="L891">
        <v>0.22259061226278401</v>
      </c>
      <c r="M891" t="s">
        <v>34</v>
      </c>
      <c r="N891" t="s">
        <v>24</v>
      </c>
      <c r="O891" t="s">
        <v>74</v>
      </c>
    </row>
    <row r="892" spans="1:16">
      <c r="A892" t="s">
        <v>952</v>
      </c>
      <c r="B892" t="s">
        <v>595</v>
      </c>
      <c r="C892">
        <v>3.6</v>
      </c>
      <c r="D892">
        <v>38.5</v>
      </c>
      <c r="E892">
        <v>23.1</v>
      </c>
      <c r="F892" t="s">
        <v>607</v>
      </c>
      <c r="G892">
        <v>17.206</v>
      </c>
      <c r="H892" t="s">
        <v>953</v>
      </c>
      <c r="I892" t="s">
        <v>607</v>
      </c>
      <c r="K892">
        <v>0.34916000000000003</v>
      </c>
      <c r="L892">
        <v>0.88958999999999999</v>
      </c>
      <c r="M892" t="s">
        <v>19</v>
      </c>
      <c r="N892" t="s">
        <v>24</v>
      </c>
      <c r="O892" t="s">
        <v>49</v>
      </c>
    </row>
    <row r="893" spans="1:16">
      <c r="A893" t="s">
        <v>954</v>
      </c>
      <c r="B893" t="s">
        <v>595</v>
      </c>
      <c r="C893">
        <v>3.6</v>
      </c>
      <c r="D893">
        <v>14.32</v>
      </c>
      <c r="E893">
        <v>54.88</v>
      </c>
      <c r="F893" t="s">
        <v>33</v>
      </c>
      <c r="G893">
        <v>14.3028175216898</v>
      </c>
      <c r="H893">
        <v>54.890633549429801</v>
      </c>
      <c r="I893" t="s">
        <v>33</v>
      </c>
      <c r="K893">
        <v>0.89414000000000005</v>
      </c>
      <c r="L893">
        <v>0.895679527017198</v>
      </c>
      <c r="M893" t="s">
        <v>19</v>
      </c>
      <c r="N893" t="s">
        <v>24</v>
      </c>
      <c r="O893" t="s">
        <v>42</v>
      </c>
    </row>
    <row r="894" spans="1:16">
      <c r="A894" t="s">
        <v>955</v>
      </c>
      <c r="B894" t="s">
        <v>595</v>
      </c>
      <c r="C894">
        <v>3.6</v>
      </c>
      <c r="D894">
        <v>130.78</v>
      </c>
      <c r="E894">
        <v>9.68</v>
      </c>
      <c r="F894" t="s">
        <v>23</v>
      </c>
      <c r="G894">
        <v>9.6783655770572796</v>
      </c>
      <c r="H894">
        <v>130.76719711944901</v>
      </c>
      <c r="I894" t="s">
        <v>23</v>
      </c>
      <c r="J894" t="s">
        <v>73</v>
      </c>
      <c r="K894">
        <v>0.55867590553649804</v>
      </c>
      <c r="L894">
        <v>0.98947007040428803</v>
      </c>
      <c r="M894" t="s">
        <v>19</v>
      </c>
      <c r="N894" t="s">
        <v>24</v>
      </c>
      <c r="O894" t="s">
        <v>45</v>
      </c>
    </row>
    <row r="895" spans="1:16">
      <c r="A895" t="s">
        <v>956</v>
      </c>
      <c r="B895" t="s">
        <v>595</v>
      </c>
      <c r="C895">
        <v>3.6</v>
      </c>
      <c r="D895">
        <v>0.52500000000000002</v>
      </c>
      <c r="E895">
        <v>-3.8740000000000001</v>
      </c>
      <c r="F895" t="s">
        <v>23</v>
      </c>
      <c r="G895" t="s">
        <v>265</v>
      </c>
      <c r="H895" t="s">
        <v>265</v>
      </c>
      <c r="I895" t="s">
        <v>23</v>
      </c>
      <c r="M895" t="s">
        <v>104</v>
      </c>
      <c r="N895" t="s">
        <v>20</v>
      </c>
      <c r="O895" t="s">
        <v>54</v>
      </c>
    </row>
    <row r="896" spans="1:16">
      <c r="A896" t="s">
        <v>957</v>
      </c>
      <c r="B896" t="s">
        <v>595</v>
      </c>
      <c r="C896">
        <v>3.6</v>
      </c>
      <c r="D896">
        <v>27.9</v>
      </c>
      <c r="E896">
        <v>166.8</v>
      </c>
      <c r="F896" t="s">
        <v>23</v>
      </c>
      <c r="G896">
        <v>27.9359212510474</v>
      </c>
      <c r="H896">
        <v>-166.45942042222899</v>
      </c>
      <c r="I896" t="s">
        <v>23</v>
      </c>
      <c r="J896" t="s">
        <v>73</v>
      </c>
      <c r="K896">
        <v>0.44713221112300999</v>
      </c>
      <c r="L896">
        <v>0.90981124085523701</v>
      </c>
      <c r="M896" t="s">
        <v>19</v>
      </c>
      <c r="N896" t="s">
        <v>24</v>
      </c>
      <c r="O896" t="s">
        <v>25</v>
      </c>
    </row>
    <row r="897" spans="1:15">
      <c r="A897" t="s">
        <v>958</v>
      </c>
      <c r="B897" t="s">
        <v>595</v>
      </c>
      <c r="C897">
        <v>3.6</v>
      </c>
      <c r="D897">
        <v>1.44</v>
      </c>
      <c r="E897">
        <v>57.048999999999999</v>
      </c>
      <c r="F897" t="s">
        <v>23</v>
      </c>
      <c r="G897">
        <v>1.4361973923211699</v>
      </c>
      <c r="H897">
        <v>57.048778915376403</v>
      </c>
      <c r="I897" t="s">
        <v>23</v>
      </c>
      <c r="K897">
        <v>0.82522194528566095</v>
      </c>
      <c r="L897">
        <v>0.82661127564897596</v>
      </c>
      <c r="M897" t="s">
        <v>19</v>
      </c>
      <c r="N897" t="s">
        <v>24</v>
      </c>
      <c r="O897" t="s">
        <v>42</v>
      </c>
    </row>
    <row r="898" spans="1:15">
      <c r="A898" t="s">
        <v>959</v>
      </c>
      <c r="B898" t="s">
        <v>595</v>
      </c>
      <c r="C898">
        <v>3.6</v>
      </c>
      <c r="D898">
        <v>79.31</v>
      </c>
      <c r="E898">
        <v>-5.54</v>
      </c>
      <c r="F898" t="s">
        <v>23</v>
      </c>
      <c r="G898">
        <v>79.31</v>
      </c>
      <c r="H898">
        <v>-5.54</v>
      </c>
      <c r="I898" t="s">
        <v>23</v>
      </c>
      <c r="K898">
        <v>0.90803</v>
      </c>
      <c r="L898">
        <v>0.90803</v>
      </c>
      <c r="M898" t="s">
        <v>19</v>
      </c>
      <c r="N898" t="s">
        <v>20</v>
      </c>
      <c r="O898" t="s">
        <v>21</v>
      </c>
    </row>
    <row r="899" spans="1:15">
      <c r="A899" t="s">
        <v>960</v>
      </c>
      <c r="B899" t="s">
        <v>595</v>
      </c>
      <c r="C899">
        <v>3.6</v>
      </c>
      <c r="D899">
        <v>81.69</v>
      </c>
      <c r="E899">
        <v>-0.09</v>
      </c>
      <c r="F899" t="s">
        <v>23</v>
      </c>
      <c r="G899">
        <v>81.69</v>
      </c>
      <c r="H899">
        <v>-0.09</v>
      </c>
      <c r="I899" t="s">
        <v>23</v>
      </c>
      <c r="K899">
        <v>0.84357076606175396</v>
      </c>
      <c r="L899">
        <v>0.84357076606175396</v>
      </c>
      <c r="M899" t="s">
        <v>19</v>
      </c>
      <c r="N899" t="s">
        <v>20</v>
      </c>
      <c r="O899" t="s">
        <v>21</v>
      </c>
    </row>
    <row r="900" spans="1:15" hidden="1">
      <c r="A900" t="s">
        <v>961</v>
      </c>
      <c r="B900" t="s">
        <v>595</v>
      </c>
      <c r="C900">
        <v>3.6</v>
      </c>
      <c r="D900">
        <v>18.600000000000001</v>
      </c>
      <c r="E900">
        <v>53.1</v>
      </c>
      <c r="F900" t="s">
        <v>23</v>
      </c>
      <c r="G900" t="s">
        <v>265</v>
      </c>
      <c r="H900" t="s">
        <v>265</v>
      </c>
      <c r="J900" t="s">
        <v>79</v>
      </c>
      <c r="K900">
        <v>0.42258000000000001</v>
      </c>
      <c r="L900">
        <v>4.1726506269264198E-2</v>
      </c>
      <c r="M900" t="s">
        <v>34</v>
      </c>
      <c r="N900" t="s">
        <v>634</v>
      </c>
      <c r="O900" t="s">
        <v>601</v>
      </c>
    </row>
    <row r="901" spans="1:15">
      <c r="A901" t="s">
        <v>962</v>
      </c>
      <c r="B901" t="s">
        <v>595</v>
      </c>
      <c r="C901">
        <v>3.6</v>
      </c>
      <c r="G901" t="s">
        <v>265</v>
      </c>
      <c r="H901" t="s">
        <v>265</v>
      </c>
      <c r="I901" t="s">
        <v>23</v>
      </c>
      <c r="M901" t="s">
        <v>104</v>
      </c>
      <c r="O901" t="s">
        <v>54</v>
      </c>
    </row>
    <row r="902" spans="1:15">
      <c r="A902" t="s">
        <v>963</v>
      </c>
      <c r="B902" t="s">
        <v>595</v>
      </c>
      <c r="C902">
        <v>3.6</v>
      </c>
      <c r="G902" t="s">
        <v>265</v>
      </c>
      <c r="H902" t="s">
        <v>265</v>
      </c>
      <c r="I902" t="s">
        <v>23</v>
      </c>
      <c r="M902" t="s">
        <v>104</v>
      </c>
      <c r="O902" t="s">
        <v>54</v>
      </c>
    </row>
    <row r="903" spans="1:15">
      <c r="A903" t="s">
        <v>964</v>
      </c>
      <c r="B903" t="s">
        <v>595</v>
      </c>
      <c r="C903">
        <v>3.6</v>
      </c>
      <c r="D903">
        <v>130.78</v>
      </c>
      <c r="E903">
        <v>9.68</v>
      </c>
      <c r="F903" t="s">
        <v>689</v>
      </c>
      <c r="G903">
        <v>9.6823701436060308</v>
      </c>
      <c r="H903">
        <v>130.774413490467</v>
      </c>
      <c r="I903" t="s">
        <v>23</v>
      </c>
      <c r="J903" t="s">
        <v>73</v>
      </c>
      <c r="K903">
        <v>0.96021999999999996</v>
      </c>
      <c r="L903">
        <v>0.99648572781900302</v>
      </c>
      <c r="M903" t="s">
        <v>19</v>
      </c>
      <c r="N903" t="s">
        <v>24</v>
      </c>
      <c r="O903" t="s">
        <v>45</v>
      </c>
    </row>
    <row r="904" spans="1:15">
      <c r="A904" t="s">
        <v>965</v>
      </c>
      <c r="B904" t="s">
        <v>595</v>
      </c>
      <c r="C904">
        <v>3.6</v>
      </c>
      <c r="G904" t="s">
        <v>265</v>
      </c>
      <c r="H904" t="s">
        <v>265</v>
      </c>
      <c r="I904" t="s">
        <v>23</v>
      </c>
      <c r="M904" t="s">
        <v>104</v>
      </c>
      <c r="O904" t="s">
        <v>54</v>
      </c>
    </row>
    <row r="905" spans="1:15">
      <c r="A905" t="s">
        <v>966</v>
      </c>
      <c r="B905" t="s">
        <v>595</v>
      </c>
      <c r="C905">
        <v>3.6</v>
      </c>
      <c r="G905" t="s">
        <v>265</v>
      </c>
      <c r="H905" t="s">
        <v>265</v>
      </c>
      <c r="I905" t="s">
        <v>23</v>
      </c>
      <c r="M905" t="s">
        <v>104</v>
      </c>
      <c r="O905" t="s">
        <v>54</v>
      </c>
    </row>
    <row r="906" spans="1:15">
      <c r="A906" t="s">
        <v>967</v>
      </c>
      <c r="B906" t="s">
        <v>595</v>
      </c>
      <c r="C906">
        <v>3.6</v>
      </c>
      <c r="G906" t="s">
        <v>265</v>
      </c>
      <c r="H906" t="s">
        <v>265</v>
      </c>
      <c r="I906" t="s">
        <v>23</v>
      </c>
      <c r="M906" t="s">
        <v>104</v>
      </c>
      <c r="O906" t="s">
        <v>54</v>
      </c>
    </row>
    <row r="907" spans="1:15">
      <c r="A907" t="s">
        <v>968</v>
      </c>
      <c r="B907" t="s">
        <v>595</v>
      </c>
      <c r="C907">
        <v>3.6</v>
      </c>
      <c r="D907">
        <v>12.1</v>
      </c>
      <c r="E907">
        <v>28.2</v>
      </c>
      <c r="F907" t="s">
        <v>616</v>
      </c>
      <c r="G907">
        <v>12.146998062510001</v>
      </c>
      <c r="H907">
        <v>28.154994473699801</v>
      </c>
      <c r="I907" t="s">
        <v>616</v>
      </c>
      <c r="K907">
        <v>0.96504000000000001</v>
      </c>
      <c r="L907">
        <v>0.98717147703774699</v>
      </c>
      <c r="M907" t="s">
        <v>19</v>
      </c>
      <c r="N907" t="s">
        <v>24</v>
      </c>
      <c r="O907" t="s">
        <v>42</v>
      </c>
    </row>
    <row r="908" spans="1:15">
      <c r="A908" t="s">
        <v>969</v>
      </c>
      <c r="B908" t="s">
        <v>595</v>
      </c>
      <c r="C908">
        <v>3.6</v>
      </c>
      <c r="D908">
        <v>27.38</v>
      </c>
      <c r="E908">
        <v>-166.74</v>
      </c>
      <c r="F908" t="s">
        <v>23</v>
      </c>
      <c r="G908">
        <v>27.3530286998982</v>
      </c>
      <c r="H908">
        <v>-166.74137078203</v>
      </c>
      <c r="I908" t="s">
        <v>23</v>
      </c>
      <c r="K908">
        <v>0.86431999999999998</v>
      </c>
      <c r="L908">
        <v>0.86554510503553905</v>
      </c>
      <c r="M908" t="s">
        <v>19</v>
      </c>
      <c r="N908" t="s">
        <v>24</v>
      </c>
      <c r="O908" t="s">
        <v>42</v>
      </c>
    </row>
    <row r="909" spans="1:15">
      <c r="A909" t="s">
        <v>970</v>
      </c>
      <c r="B909" t="s">
        <v>595</v>
      </c>
      <c r="C909">
        <v>3.61</v>
      </c>
      <c r="D909">
        <v>4.1900000000000004</v>
      </c>
      <c r="E909">
        <v>63.35</v>
      </c>
      <c r="F909" t="s">
        <v>23</v>
      </c>
      <c r="G909">
        <v>4.2110283495411496</v>
      </c>
      <c r="H909">
        <v>63.338265445397298</v>
      </c>
      <c r="I909" t="s">
        <v>23</v>
      </c>
      <c r="K909">
        <v>0.86934999999999996</v>
      </c>
      <c r="L909">
        <v>0.88188797078061998</v>
      </c>
      <c r="M909" t="s">
        <v>19</v>
      </c>
      <c r="N909" t="s">
        <v>24</v>
      </c>
      <c r="O909" t="s">
        <v>42</v>
      </c>
    </row>
    <row r="910" spans="1:15">
      <c r="A910" t="s">
        <v>971</v>
      </c>
      <c r="B910" t="s">
        <v>764</v>
      </c>
      <c r="C910">
        <v>3.62</v>
      </c>
      <c r="D910">
        <v>9.2218999999999998</v>
      </c>
      <c r="E910">
        <v>-25.751899999999999</v>
      </c>
      <c r="F910" t="s">
        <v>23</v>
      </c>
      <c r="G910" t="s">
        <v>265</v>
      </c>
      <c r="H910" t="s">
        <v>265</v>
      </c>
      <c r="I910" t="s">
        <v>23</v>
      </c>
      <c r="M910" t="s">
        <v>104</v>
      </c>
      <c r="O910" t="s">
        <v>54</v>
      </c>
    </row>
    <row r="911" spans="1:15">
      <c r="A911" t="s">
        <v>972</v>
      </c>
      <c r="B911" t="s">
        <v>595</v>
      </c>
      <c r="C911">
        <v>3.63</v>
      </c>
      <c r="D911">
        <v>27.06</v>
      </c>
      <c r="E911">
        <v>-166.52</v>
      </c>
      <c r="F911" t="s">
        <v>23</v>
      </c>
      <c r="G911">
        <v>27.677735588834199</v>
      </c>
      <c r="H911">
        <v>-166.09932595135001</v>
      </c>
      <c r="I911" t="s">
        <v>23</v>
      </c>
      <c r="K911">
        <v>0.64036012528479203</v>
      </c>
      <c r="L911">
        <v>0.84773682247055504</v>
      </c>
      <c r="M911" t="s">
        <v>19</v>
      </c>
      <c r="N911" t="s">
        <v>24</v>
      </c>
      <c r="O911" t="s">
        <v>42</v>
      </c>
    </row>
    <row r="912" spans="1:15">
      <c r="A912" t="s">
        <v>973</v>
      </c>
      <c r="B912" t="s">
        <v>595</v>
      </c>
      <c r="C912">
        <v>3.64</v>
      </c>
      <c r="D912">
        <v>5.13</v>
      </c>
      <c r="E912">
        <v>101.1</v>
      </c>
      <c r="F912" t="s">
        <v>23</v>
      </c>
      <c r="G912">
        <v>5.0943381438630402</v>
      </c>
      <c r="H912">
        <v>-101.09768070339</v>
      </c>
      <c r="I912" t="s">
        <v>23</v>
      </c>
      <c r="J912" t="s">
        <v>73</v>
      </c>
      <c r="K912">
        <v>0.54018999999999995</v>
      </c>
      <c r="L912">
        <v>0.99641873295632</v>
      </c>
      <c r="M912" t="s">
        <v>19</v>
      </c>
      <c r="N912" t="s">
        <v>24</v>
      </c>
      <c r="O912" t="s">
        <v>25</v>
      </c>
    </row>
    <row r="913" spans="1:15">
      <c r="A913" t="s">
        <v>974</v>
      </c>
      <c r="B913" t="s">
        <v>595</v>
      </c>
      <c r="C913">
        <v>3.64</v>
      </c>
      <c r="D913">
        <v>5.13</v>
      </c>
      <c r="E913">
        <v>101.1</v>
      </c>
      <c r="F913" t="s">
        <v>23</v>
      </c>
      <c r="G913">
        <v>27.5</v>
      </c>
      <c r="H913">
        <v>53.95</v>
      </c>
      <c r="I913" t="s">
        <v>23</v>
      </c>
      <c r="J913" t="s">
        <v>79</v>
      </c>
      <c r="K913">
        <v>0.60742209498720101</v>
      </c>
      <c r="L913">
        <v>0.78086339212989597</v>
      </c>
      <c r="M913" t="s">
        <v>19</v>
      </c>
      <c r="N913" t="s">
        <v>24</v>
      </c>
      <c r="O913" t="s">
        <v>51</v>
      </c>
    </row>
    <row r="914" spans="1:15">
      <c r="A914" t="s">
        <v>975</v>
      </c>
      <c r="B914" t="s">
        <v>595</v>
      </c>
      <c r="C914">
        <v>3.64</v>
      </c>
      <c r="D914">
        <v>52.15</v>
      </c>
      <c r="E914">
        <v>23.77</v>
      </c>
      <c r="F914" t="s">
        <v>18</v>
      </c>
      <c r="G914">
        <v>52.107779454451403</v>
      </c>
      <c r="H914">
        <v>23.8938226091365</v>
      </c>
      <c r="I914" t="s">
        <v>18</v>
      </c>
      <c r="K914">
        <v>0.92764999999999997</v>
      </c>
      <c r="L914">
        <v>0.92968242438499504</v>
      </c>
      <c r="M914" t="s">
        <v>19</v>
      </c>
      <c r="N914" t="s">
        <v>24</v>
      </c>
      <c r="O914" t="s">
        <v>42</v>
      </c>
    </row>
    <row r="915" spans="1:15" hidden="1">
      <c r="A915" t="s">
        <v>976</v>
      </c>
      <c r="B915" t="s">
        <v>595</v>
      </c>
      <c r="C915">
        <v>3.65</v>
      </c>
      <c r="D915">
        <v>5.8414900000000003</v>
      </c>
      <c r="E915">
        <v>48.5901</v>
      </c>
      <c r="F915" t="s">
        <v>23</v>
      </c>
      <c r="G915" t="s">
        <v>265</v>
      </c>
      <c r="H915" t="s">
        <v>265</v>
      </c>
      <c r="I915" t="s">
        <v>23</v>
      </c>
      <c r="K915">
        <v>0.67325555073412602</v>
      </c>
      <c r="L915">
        <v>0.68611408056309797</v>
      </c>
      <c r="M915" t="s">
        <v>34</v>
      </c>
      <c r="N915" t="s">
        <v>24</v>
      </c>
      <c r="O915" t="s">
        <v>601</v>
      </c>
    </row>
    <row r="916" spans="1:15">
      <c r="A916" t="s">
        <v>977</v>
      </c>
      <c r="B916" t="s">
        <v>595</v>
      </c>
      <c r="C916">
        <v>3.65</v>
      </c>
      <c r="D916">
        <v>8.7590000000000003</v>
      </c>
      <c r="E916">
        <v>-25.71</v>
      </c>
      <c r="F916" t="s">
        <v>23</v>
      </c>
      <c r="G916">
        <v>82.04</v>
      </c>
      <c r="H916">
        <v>0.03</v>
      </c>
      <c r="I916" t="s">
        <v>23</v>
      </c>
      <c r="K916">
        <v>0.73584179486218304</v>
      </c>
      <c r="L916">
        <v>0.83784875201577802</v>
      </c>
      <c r="M916" t="s">
        <v>19</v>
      </c>
      <c r="N916" t="s">
        <v>24</v>
      </c>
      <c r="O916" t="s">
        <v>51</v>
      </c>
    </row>
    <row r="917" spans="1:15">
      <c r="A917" t="s">
        <v>978</v>
      </c>
      <c r="B917" t="s">
        <v>595</v>
      </c>
      <c r="C917">
        <v>3.68</v>
      </c>
      <c r="D917">
        <v>42.843800000000002</v>
      </c>
      <c r="E917">
        <v>74.302199999999999</v>
      </c>
      <c r="F917" t="s">
        <v>23</v>
      </c>
      <c r="G917">
        <v>42.843800000000002</v>
      </c>
      <c r="H917">
        <v>74.302199999999999</v>
      </c>
      <c r="I917" t="s">
        <v>23</v>
      </c>
      <c r="K917">
        <v>0.91659000000000002</v>
      </c>
      <c r="L917">
        <v>0.91659000000000002</v>
      </c>
      <c r="M917" t="s">
        <v>19</v>
      </c>
      <c r="N917" t="s">
        <v>20</v>
      </c>
      <c r="O917" t="s">
        <v>21</v>
      </c>
    </row>
    <row r="918" spans="1:15">
      <c r="A918" t="s">
        <v>979</v>
      </c>
      <c r="B918" t="s">
        <v>595</v>
      </c>
      <c r="C918">
        <v>3.68</v>
      </c>
      <c r="D918">
        <v>9.4600000000000009</v>
      </c>
      <c r="E918">
        <v>-27.67</v>
      </c>
      <c r="F918" t="s">
        <v>23</v>
      </c>
      <c r="G918">
        <v>9.4600000000000009</v>
      </c>
      <c r="H918">
        <v>-27.67</v>
      </c>
      <c r="I918" t="s">
        <v>23</v>
      </c>
      <c r="K918">
        <v>0.92986640903829199</v>
      </c>
      <c r="L918">
        <v>0.92986640903829199</v>
      </c>
      <c r="M918" t="s">
        <v>19</v>
      </c>
      <c r="N918" t="s">
        <v>20</v>
      </c>
      <c r="O918" t="s">
        <v>21</v>
      </c>
    </row>
    <row r="919" spans="1:15">
      <c r="A919" t="s">
        <v>980</v>
      </c>
      <c r="B919" t="s">
        <v>595</v>
      </c>
      <c r="C919">
        <v>3.69</v>
      </c>
      <c r="D919">
        <v>5.9059999999999997</v>
      </c>
      <c r="E919">
        <v>-48.195999999999998</v>
      </c>
      <c r="F919" t="s">
        <v>23</v>
      </c>
      <c r="G919">
        <v>5.9059999999999997</v>
      </c>
      <c r="H919">
        <v>-48.195999999999998</v>
      </c>
      <c r="I919" t="s">
        <v>23</v>
      </c>
      <c r="K919">
        <v>0.96294999999999997</v>
      </c>
      <c r="L919">
        <v>0.96294999999999997</v>
      </c>
      <c r="M919" t="s">
        <v>19</v>
      </c>
      <c r="N919" t="s">
        <v>20</v>
      </c>
      <c r="O919" t="s">
        <v>21</v>
      </c>
    </row>
    <row r="920" spans="1:15">
      <c r="A920" t="s">
        <v>981</v>
      </c>
      <c r="B920" t="s">
        <v>595</v>
      </c>
      <c r="C920">
        <v>3.7</v>
      </c>
      <c r="D920">
        <v>46.7</v>
      </c>
      <c r="E920">
        <v>-83.1</v>
      </c>
      <c r="F920" t="s">
        <v>23</v>
      </c>
      <c r="G920">
        <v>46.6710686456735</v>
      </c>
      <c r="H920">
        <v>-83.181825789337097</v>
      </c>
      <c r="I920" t="s">
        <v>23</v>
      </c>
      <c r="K920">
        <v>0.99087000000000003</v>
      </c>
      <c r="L920">
        <v>0.99222482864820405</v>
      </c>
      <c r="M920" t="s">
        <v>19</v>
      </c>
      <c r="N920" t="s">
        <v>24</v>
      </c>
      <c r="O920" t="s">
        <v>42</v>
      </c>
    </row>
    <row r="921" spans="1:15">
      <c r="A921" t="s">
        <v>982</v>
      </c>
      <c r="B921" t="s">
        <v>595</v>
      </c>
      <c r="C921">
        <v>3.7</v>
      </c>
      <c r="D921">
        <v>0.63900000000000001</v>
      </c>
      <c r="E921">
        <v>-52.552999999999997</v>
      </c>
      <c r="F921" t="s">
        <v>23</v>
      </c>
      <c r="G921">
        <v>3.19</v>
      </c>
      <c r="H921">
        <v>97.23</v>
      </c>
      <c r="I921" t="s">
        <v>23</v>
      </c>
      <c r="L921">
        <v>0.93613377295587796</v>
      </c>
      <c r="M921" t="s">
        <v>19</v>
      </c>
      <c r="N921" t="s">
        <v>24</v>
      </c>
      <c r="O921" t="s">
        <v>51</v>
      </c>
    </row>
    <row r="922" spans="1:15">
      <c r="A922" t="s">
        <v>983</v>
      </c>
      <c r="B922" t="s">
        <v>764</v>
      </c>
      <c r="C922">
        <v>3.7</v>
      </c>
      <c r="D922">
        <v>9.3000000000000007</v>
      </c>
      <c r="E922">
        <v>-27.7</v>
      </c>
      <c r="F922" t="s">
        <v>23</v>
      </c>
      <c r="G922" t="s">
        <v>265</v>
      </c>
      <c r="H922" t="s">
        <v>265</v>
      </c>
      <c r="I922" t="s">
        <v>23</v>
      </c>
      <c r="M922" t="s">
        <v>104</v>
      </c>
      <c r="O922" t="s">
        <v>54</v>
      </c>
    </row>
    <row r="923" spans="1:15">
      <c r="A923" t="s">
        <v>984</v>
      </c>
      <c r="B923" t="s">
        <v>595</v>
      </c>
      <c r="C923">
        <v>3.7</v>
      </c>
      <c r="D923">
        <v>4.24</v>
      </c>
      <c r="E923">
        <v>63.35</v>
      </c>
      <c r="F923" t="s">
        <v>23</v>
      </c>
      <c r="G923">
        <v>4.24</v>
      </c>
      <c r="H923">
        <v>63.35</v>
      </c>
      <c r="I923" t="s">
        <v>23</v>
      </c>
      <c r="K923">
        <v>0.91147</v>
      </c>
      <c r="L923">
        <v>0.91147</v>
      </c>
      <c r="M923" t="s">
        <v>19</v>
      </c>
      <c r="N923" t="s">
        <v>20</v>
      </c>
      <c r="O923" t="s">
        <v>21</v>
      </c>
    </row>
    <row r="924" spans="1:15">
      <c r="A924" t="s">
        <v>985</v>
      </c>
      <c r="B924" t="s">
        <v>595</v>
      </c>
      <c r="C924">
        <v>3.7</v>
      </c>
      <c r="D924">
        <v>1.4079999999999999</v>
      </c>
      <c r="E924">
        <v>22.03</v>
      </c>
      <c r="F924" t="s">
        <v>23</v>
      </c>
      <c r="G924">
        <v>1.4079999999999999</v>
      </c>
      <c r="H924">
        <v>22.03</v>
      </c>
      <c r="I924" t="s">
        <v>23</v>
      </c>
      <c r="K924">
        <v>0.99567000000000005</v>
      </c>
      <c r="L924">
        <v>0.99567000000000005</v>
      </c>
      <c r="M924" t="s">
        <v>19</v>
      </c>
      <c r="N924" t="s">
        <v>20</v>
      </c>
      <c r="O924" t="s">
        <v>21</v>
      </c>
    </row>
    <row r="925" spans="1:15">
      <c r="A925" t="s">
        <v>986</v>
      </c>
      <c r="B925" t="s">
        <v>595</v>
      </c>
      <c r="C925">
        <v>3.7</v>
      </c>
      <c r="D925">
        <v>10.4</v>
      </c>
      <c r="E925">
        <v>-29.85</v>
      </c>
      <c r="F925" t="s">
        <v>23</v>
      </c>
      <c r="G925">
        <v>10.4</v>
      </c>
      <c r="H925">
        <v>-29.85</v>
      </c>
      <c r="I925" t="s">
        <v>23</v>
      </c>
      <c r="K925">
        <v>0.88937838609110198</v>
      </c>
      <c r="L925">
        <v>0.88937838609110198</v>
      </c>
      <c r="M925" t="s">
        <v>19</v>
      </c>
      <c r="N925" t="s">
        <v>20</v>
      </c>
      <c r="O925" t="s">
        <v>21</v>
      </c>
    </row>
    <row r="926" spans="1:15">
      <c r="A926" t="s">
        <v>987</v>
      </c>
      <c r="B926" t="s">
        <v>764</v>
      </c>
      <c r="C926">
        <v>3.7</v>
      </c>
      <c r="D926">
        <v>9.5399999999999991</v>
      </c>
      <c r="E926">
        <v>-27.67</v>
      </c>
      <c r="F926" t="s">
        <v>23</v>
      </c>
      <c r="G926">
        <v>3.1765499712056799</v>
      </c>
      <c r="H926">
        <v>110.774064214177</v>
      </c>
      <c r="I926" t="s">
        <v>23</v>
      </c>
      <c r="K926">
        <v>0.79787730626673403</v>
      </c>
      <c r="L926">
        <v>0.82169005875120005</v>
      </c>
      <c r="M926" t="s">
        <v>19</v>
      </c>
      <c r="N926" t="s">
        <v>24</v>
      </c>
      <c r="O926" t="s">
        <v>51</v>
      </c>
    </row>
    <row r="927" spans="1:15">
      <c r="A927" t="s">
        <v>988</v>
      </c>
      <c r="B927" t="s">
        <v>595</v>
      </c>
      <c r="C927">
        <v>3.7</v>
      </c>
      <c r="D927">
        <v>7.93</v>
      </c>
      <c r="E927">
        <v>138.92500000000001</v>
      </c>
      <c r="F927" t="s">
        <v>23</v>
      </c>
      <c r="G927">
        <v>7.93</v>
      </c>
      <c r="H927">
        <v>138.92500000000001</v>
      </c>
      <c r="I927" t="s">
        <v>23</v>
      </c>
      <c r="K927">
        <v>0.90381876061655997</v>
      </c>
      <c r="L927">
        <v>0.90381876061655997</v>
      </c>
      <c r="M927" t="s">
        <v>19</v>
      </c>
      <c r="N927" t="s">
        <v>20</v>
      </c>
      <c r="O927" t="s">
        <v>21</v>
      </c>
    </row>
    <row r="928" spans="1:15">
      <c r="A928" t="s">
        <v>989</v>
      </c>
      <c r="B928" t="s">
        <v>595</v>
      </c>
      <c r="C928">
        <v>3.7</v>
      </c>
      <c r="D928">
        <v>31.11</v>
      </c>
      <c r="E928">
        <v>-23.975000000000001</v>
      </c>
      <c r="F928" t="s">
        <v>990</v>
      </c>
      <c r="G928">
        <v>31.026538415349901</v>
      </c>
      <c r="H928">
        <v>-23.855582018588699</v>
      </c>
      <c r="I928" t="s">
        <v>616</v>
      </c>
      <c r="K928">
        <v>0.89431256976628504</v>
      </c>
      <c r="L928">
        <v>0.90924876264747601</v>
      </c>
      <c r="M928" t="s">
        <v>19</v>
      </c>
      <c r="N928" t="s">
        <v>24</v>
      </c>
      <c r="O928" t="s">
        <v>42</v>
      </c>
    </row>
    <row r="929" spans="1:17">
      <c r="A929" t="s">
        <v>991</v>
      </c>
      <c r="B929" t="s">
        <v>595</v>
      </c>
      <c r="C929">
        <v>3.7</v>
      </c>
      <c r="D929">
        <v>1.4079999999999999</v>
      </c>
      <c r="E929">
        <v>22.03</v>
      </c>
      <c r="F929" t="s">
        <v>23</v>
      </c>
      <c r="G929">
        <v>1.4079999999999999</v>
      </c>
      <c r="H929">
        <v>22.03</v>
      </c>
      <c r="I929" t="s">
        <v>23</v>
      </c>
      <c r="K929">
        <v>0.927016327165475</v>
      </c>
      <c r="L929">
        <v>0.927016327165475</v>
      </c>
      <c r="M929" t="s">
        <v>19</v>
      </c>
      <c r="N929" t="s">
        <v>20</v>
      </c>
      <c r="O929" t="s">
        <v>21</v>
      </c>
    </row>
    <row r="930" spans="1:17">
      <c r="A930" t="s">
        <v>992</v>
      </c>
      <c r="B930" t="s">
        <v>595</v>
      </c>
      <c r="C930">
        <v>3.7</v>
      </c>
      <c r="D930">
        <v>20.8</v>
      </c>
      <c r="E930">
        <v>33.4</v>
      </c>
      <c r="F930" t="s">
        <v>607</v>
      </c>
      <c r="G930">
        <v>20.7524934598651</v>
      </c>
      <c r="H930">
        <v>26.581741311413499</v>
      </c>
      <c r="I930" t="s">
        <v>607</v>
      </c>
      <c r="K930">
        <v>0.12567999999999999</v>
      </c>
      <c r="L930">
        <v>0.99320632758914595</v>
      </c>
      <c r="M930" t="s">
        <v>19</v>
      </c>
      <c r="N930" t="s">
        <v>24</v>
      </c>
      <c r="O930" t="s">
        <v>51</v>
      </c>
    </row>
    <row r="931" spans="1:17">
      <c r="A931" t="s">
        <v>993</v>
      </c>
      <c r="B931" t="s">
        <v>595</v>
      </c>
      <c r="C931">
        <v>3.7</v>
      </c>
      <c r="D931">
        <v>37.799999999999997</v>
      </c>
      <c r="E931">
        <v>23.5</v>
      </c>
      <c r="F931" t="s">
        <v>607</v>
      </c>
      <c r="G931">
        <v>37.854745649168102</v>
      </c>
      <c r="H931">
        <v>23.5274862872715</v>
      </c>
      <c r="I931" t="s">
        <v>607</v>
      </c>
      <c r="K931">
        <v>0.92222000000000004</v>
      </c>
      <c r="L931">
        <v>0.92590579536818096</v>
      </c>
      <c r="M931" t="s">
        <v>19</v>
      </c>
      <c r="N931" t="s">
        <v>24</v>
      </c>
      <c r="O931" t="s">
        <v>42</v>
      </c>
    </row>
    <row r="932" spans="1:17">
      <c r="A932" t="s">
        <v>994</v>
      </c>
      <c r="B932" t="s">
        <v>595</v>
      </c>
      <c r="C932">
        <v>3.7</v>
      </c>
      <c r="D932">
        <v>0.61099999999999999</v>
      </c>
      <c r="E932">
        <v>50.35</v>
      </c>
      <c r="F932" t="s">
        <v>23</v>
      </c>
      <c r="G932">
        <v>26.29</v>
      </c>
      <c r="H932">
        <v>5.03</v>
      </c>
      <c r="I932" t="s">
        <v>23</v>
      </c>
      <c r="K932">
        <v>0.95983618044180596</v>
      </c>
      <c r="L932">
        <v>0.95983618044180596</v>
      </c>
      <c r="M932" t="s">
        <v>19</v>
      </c>
      <c r="N932" t="s">
        <v>20</v>
      </c>
      <c r="O932" t="s">
        <v>21</v>
      </c>
    </row>
    <row r="933" spans="1:17">
      <c r="A933" t="s">
        <v>995</v>
      </c>
      <c r="B933" t="s">
        <v>595</v>
      </c>
      <c r="C933">
        <v>3.7</v>
      </c>
      <c r="D933">
        <v>5.36</v>
      </c>
      <c r="E933">
        <v>-100.821</v>
      </c>
      <c r="F933" t="s">
        <v>23</v>
      </c>
      <c r="G933">
        <v>5.3458365217616297</v>
      </c>
      <c r="H933">
        <v>-100.787332830992</v>
      </c>
      <c r="I933" t="s">
        <v>23</v>
      </c>
      <c r="K933">
        <v>0.80752999999999997</v>
      </c>
      <c r="L933">
        <v>0.80756312627728999</v>
      </c>
      <c r="M933" t="s">
        <v>19</v>
      </c>
      <c r="N933" t="s">
        <v>24</v>
      </c>
      <c r="O933" t="s">
        <v>42</v>
      </c>
    </row>
    <row r="934" spans="1:17">
      <c r="A934" t="s">
        <v>996</v>
      </c>
      <c r="B934" t="s">
        <v>595</v>
      </c>
      <c r="C934">
        <v>3.7</v>
      </c>
      <c r="D934">
        <v>2.99</v>
      </c>
      <c r="E934">
        <v>19.989999999999998</v>
      </c>
      <c r="F934" t="s">
        <v>23</v>
      </c>
      <c r="G934">
        <v>2.99</v>
      </c>
      <c r="H934">
        <v>19.989999999999998</v>
      </c>
      <c r="I934" t="s">
        <v>23</v>
      </c>
      <c r="K934">
        <v>0.85214788888555104</v>
      </c>
      <c r="L934">
        <v>0.85214788888555104</v>
      </c>
      <c r="M934" t="s">
        <v>19</v>
      </c>
      <c r="N934" t="s">
        <v>20</v>
      </c>
      <c r="O934" t="s">
        <v>21</v>
      </c>
    </row>
    <row r="935" spans="1:17">
      <c r="A935" t="s">
        <v>997</v>
      </c>
      <c r="B935" t="s">
        <v>595</v>
      </c>
      <c r="C935">
        <v>3.7</v>
      </c>
      <c r="D935">
        <v>5.4089999999999998</v>
      </c>
      <c r="E935">
        <v>-99.16</v>
      </c>
      <c r="F935" t="s">
        <v>23</v>
      </c>
      <c r="G935">
        <v>5.3764616784316503</v>
      </c>
      <c r="H935">
        <v>-99.161722826678002</v>
      </c>
      <c r="I935" t="s">
        <v>23</v>
      </c>
      <c r="K935">
        <v>0.89171</v>
      </c>
      <c r="L935">
        <v>0.89339352788108595</v>
      </c>
      <c r="M935" t="s">
        <v>19</v>
      </c>
      <c r="N935" t="s">
        <v>24</v>
      </c>
      <c r="O935" t="s">
        <v>42</v>
      </c>
    </row>
    <row r="936" spans="1:17">
      <c r="A936" t="s">
        <v>998</v>
      </c>
      <c r="B936" t="s">
        <v>595</v>
      </c>
      <c r="C936">
        <v>3.7</v>
      </c>
      <c r="D936">
        <v>17</v>
      </c>
      <c r="E936">
        <v>31.4</v>
      </c>
      <c r="F936" t="s">
        <v>607</v>
      </c>
      <c r="G936">
        <v>17</v>
      </c>
      <c r="H936">
        <v>31.4</v>
      </c>
      <c r="I936" t="s">
        <v>607</v>
      </c>
      <c r="K936">
        <v>0.89409375396788104</v>
      </c>
      <c r="L936">
        <v>0.89409375396788104</v>
      </c>
      <c r="M936" t="s">
        <v>19</v>
      </c>
      <c r="N936" t="s">
        <v>20</v>
      </c>
      <c r="O936" t="s">
        <v>21</v>
      </c>
    </row>
    <row r="937" spans="1:17">
      <c r="A937" t="s">
        <v>999</v>
      </c>
      <c r="B937" t="s">
        <v>595</v>
      </c>
      <c r="C937">
        <v>3.7</v>
      </c>
      <c r="D937">
        <v>13.8</v>
      </c>
      <c r="E937">
        <v>56.8</v>
      </c>
      <c r="F937" t="s">
        <v>33</v>
      </c>
      <c r="G937">
        <v>13.8046371421174</v>
      </c>
      <c r="H937">
        <v>56.8208526716639</v>
      </c>
      <c r="I937" t="s">
        <v>33</v>
      </c>
      <c r="K937">
        <v>0.89066000000000001</v>
      </c>
      <c r="L937">
        <v>0.89069103563526797</v>
      </c>
      <c r="M937" t="s">
        <v>19</v>
      </c>
      <c r="N937" t="s">
        <v>24</v>
      </c>
      <c r="O937" t="s">
        <v>42</v>
      </c>
    </row>
    <row r="938" spans="1:17">
      <c r="A938" t="s">
        <v>1000</v>
      </c>
      <c r="B938" t="s">
        <v>595</v>
      </c>
      <c r="C938">
        <v>3.7</v>
      </c>
      <c r="D938">
        <v>9.48</v>
      </c>
      <c r="E938">
        <v>-27.68</v>
      </c>
      <c r="F938" t="s">
        <v>23</v>
      </c>
      <c r="G938">
        <v>9.42894807120026</v>
      </c>
      <c r="H938">
        <v>-27.681202854158698</v>
      </c>
      <c r="I938" t="s">
        <v>23</v>
      </c>
      <c r="K938">
        <v>0.77270003662309195</v>
      </c>
      <c r="L938">
        <v>0.80817285724872001</v>
      </c>
      <c r="M938" t="s">
        <v>19</v>
      </c>
      <c r="N938" t="s">
        <v>24</v>
      </c>
      <c r="O938" t="s">
        <v>42</v>
      </c>
    </row>
    <row r="939" spans="1:17">
      <c r="A939" t="s">
        <v>1001</v>
      </c>
      <c r="B939" t="s">
        <v>595</v>
      </c>
      <c r="C939">
        <v>3.7</v>
      </c>
      <c r="D939">
        <v>27.5</v>
      </c>
      <c r="E939">
        <v>166.4</v>
      </c>
      <c r="F939" t="s">
        <v>23</v>
      </c>
      <c r="G939">
        <v>55.000659362062002</v>
      </c>
      <c r="H939">
        <v>26.6135776441931</v>
      </c>
      <c r="I939" t="s">
        <v>23</v>
      </c>
      <c r="K939">
        <v>0.26064999999999999</v>
      </c>
      <c r="L939">
        <v>0.84344251907235501</v>
      </c>
      <c r="M939" t="s">
        <v>19</v>
      </c>
      <c r="N939" t="s">
        <v>24</v>
      </c>
      <c r="O939" t="s">
        <v>51</v>
      </c>
      <c r="P939" t="s">
        <v>397</v>
      </c>
      <c r="Q939" t="s">
        <v>1002</v>
      </c>
    </row>
    <row r="940" spans="1:17">
      <c r="A940" t="s">
        <v>1003</v>
      </c>
      <c r="B940" t="s">
        <v>764</v>
      </c>
      <c r="C940">
        <v>3.7</v>
      </c>
      <c r="D940">
        <v>8.85</v>
      </c>
      <c r="E940">
        <v>-25.75</v>
      </c>
      <c r="F940" t="s">
        <v>23</v>
      </c>
      <c r="G940">
        <v>3.0030151787908399</v>
      </c>
      <c r="H940">
        <v>-128.57142843302799</v>
      </c>
      <c r="I940" t="s">
        <v>23</v>
      </c>
      <c r="K940">
        <v>0.79914320436156805</v>
      </c>
      <c r="L940">
        <v>0.86741811121974999</v>
      </c>
      <c r="M940" t="s">
        <v>19</v>
      </c>
      <c r="N940" t="s">
        <v>24</v>
      </c>
      <c r="O940" t="s">
        <v>51</v>
      </c>
      <c r="P940" t="s">
        <v>397</v>
      </c>
    </row>
    <row r="941" spans="1:17">
      <c r="A941" t="s">
        <v>1004</v>
      </c>
      <c r="B941" t="s">
        <v>595</v>
      </c>
      <c r="C941">
        <v>3.7</v>
      </c>
      <c r="D941">
        <v>2.7641200000000001</v>
      </c>
      <c r="E941">
        <v>21.02572</v>
      </c>
      <c r="F941" t="s">
        <v>23</v>
      </c>
      <c r="G941">
        <v>2.76894647462623</v>
      </c>
      <c r="H941">
        <v>21.032079438899899</v>
      </c>
      <c r="I941" t="s">
        <v>23</v>
      </c>
      <c r="K941">
        <v>0.817244893337845</v>
      </c>
      <c r="L941">
        <v>0.82487682761372205</v>
      </c>
      <c r="M941" t="s">
        <v>19</v>
      </c>
      <c r="N941" t="s">
        <v>24</v>
      </c>
      <c r="O941" t="s">
        <v>42</v>
      </c>
    </row>
    <row r="942" spans="1:17">
      <c r="A942" t="s">
        <v>1005</v>
      </c>
      <c r="B942" t="s">
        <v>595</v>
      </c>
      <c r="C942">
        <v>3.7</v>
      </c>
      <c r="D942">
        <v>18.899999999999999</v>
      </c>
      <c r="E942">
        <v>-98.4</v>
      </c>
      <c r="F942" t="s">
        <v>23</v>
      </c>
      <c r="G942">
        <v>18.899999999999999</v>
      </c>
      <c r="H942">
        <v>-98.4</v>
      </c>
      <c r="I942" t="s">
        <v>23</v>
      </c>
      <c r="K942">
        <v>0.99428248461274205</v>
      </c>
      <c r="L942">
        <v>0.99428248461274205</v>
      </c>
      <c r="M942" t="s">
        <v>19</v>
      </c>
      <c r="N942" t="s">
        <v>20</v>
      </c>
      <c r="O942" t="s">
        <v>21</v>
      </c>
    </row>
    <row r="943" spans="1:17">
      <c r="A943" t="s">
        <v>1006</v>
      </c>
      <c r="B943" t="s">
        <v>595</v>
      </c>
      <c r="C943">
        <v>3.7</v>
      </c>
      <c r="D943">
        <v>6.83</v>
      </c>
      <c r="E943">
        <v>60</v>
      </c>
      <c r="F943" t="s">
        <v>23</v>
      </c>
      <c r="G943">
        <v>6.8347302791175499</v>
      </c>
      <c r="H943">
        <v>59.433813781012297</v>
      </c>
      <c r="I943" t="s">
        <v>23</v>
      </c>
      <c r="K943">
        <v>0.71338999999999997</v>
      </c>
      <c r="L943">
        <v>0.79054901970880997</v>
      </c>
      <c r="M943" t="s">
        <v>19</v>
      </c>
      <c r="N943" t="s">
        <v>24</v>
      </c>
      <c r="O943" t="s">
        <v>42</v>
      </c>
    </row>
    <row r="944" spans="1:17">
      <c r="A944" t="s">
        <v>1007</v>
      </c>
      <c r="B944" t="s">
        <v>595</v>
      </c>
      <c r="C944">
        <v>3.7</v>
      </c>
      <c r="G944" t="s">
        <v>265</v>
      </c>
      <c r="H944" t="s">
        <v>265</v>
      </c>
      <c r="I944" t="s">
        <v>23</v>
      </c>
      <c r="M944" t="s">
        <v>104</v>
      </c>
      <c r="O944" t="s">
        <v>54</v>
      </c>
    </row>
    <row r="945" spans="1:15">
      <c r="A945" t="s">
        <v>1008</v>
      </c>
      <c r="B945" t="s">
        <v>595</v>
      </c>
      <c r="C945">
        <v>3.7</v>
      </c>
      <c r="D945">
        <v>4.24</v>
      </c>
      <c r="E945">
        <v>63.34</v>
      </c>
      <c r="F945" t="s">
        <v>23</v>
      </c>
      <c r="G945">
        <v>4.24</v>
      </c>
      <c r="H945">
        <v>63.34</v>
      </c>
      <c r="I945" t="s">
        <v>23</v>
      </c>
      <c r="K945">
        <v>0.86373</v>
      </c>
      <c r="L945">
        <v>0.86373</v>
      </c>
      <c r="M945" t="s">
        <v>19</v>
      </c>
      <c r="N945" t="s">
        <v>20</v>
      </c>
      <c r="O945" t="s">
        <v>21</v>
      </c>
    </row>
    <row r="946" spans="1:15">
      <c r="A946" t="s">
        <v>1009</v>
      </c>
      <c r="B946" t="s">
        <v>595</v>
      </c>
      <c r="C946">
        <v>3.7</v>
      </c>
      <c r="G946" t="s">
        <v>265</v>
      </c>
      <c r="H946" t="s">
        <v>265</v>
      </c>
      <c r="I946" t="s">
        <v>23</v>
      </c>
      <c r="M946" t="s">
        <v>104</v>
      </c>
      <c r="O946" t="s">
        <v>54</v>
      </c>
    </row>
    <row r="947" spans="1:15" hidden="1">
      <c r="A947" t="s">
        <v>1010</v>
      </c>
      <c r="B947" t="s">
        <v>595</v>
      </c>
      <c r="C947">
        <v>3.7</v>
      </c>
      <c r="D947">
        <v>28.5</v>
      </c>
      <c r="E947">
        <v>86</v>
      </c>
      <c r="F947" t="s">
        <v>689</v>
      </c>
      <c r="G947" t="s">
        <v>265</v>
      </c>
      <c r="H947" t="s">
        <v>265</v>
      </c>
      <c r="K947">
        <v>0.19694999999999999</v>
      </c>
      <c r="M947" t="s">
        <v>34</v>
      </c>
      <c r="N947" t="s">
        <v>634</v>
      </c>
      <c r="O947" t="s">
        <v>601</v>
      </c>
    </row>
    <row r="948" spans="1:15">
      <c r="A948" t="s">
        <v>1011</v>
      </c>
      <c r="B948" t="s">
        <v>595</v>
      </c>
      <c r="C948">
        <v>3.72</v>
      </c>
      <c r="D948">
        <v>5.0999999999999996</v>
      </c>
      <c r="E948">
        <v>-100.8</v>
      </c>
      <c r="F948" t="s">
        <v>23</v>
      </c>
      <c r="G948">
        <v>5.0999999999999996</v>
      </c>
      <c r="H948">
        <v>-100.8</v>
      </c>
      <c r="I948" t="s">
        <v>23</v>
      </c>
      <c r="K948">
        <v>0.75129999999999997</v>
      </c>
      <c r="L948">
        <v>0.75129999999999997</v>
      </c>
      <c r="M948" t="s">
        <v>19</v>
      </c>
      <c r="N948" t="s">
        <v>20</v>
      </c>
      <c r="O948" t="s">
        <v>21</v>
      </c>
    </row>
    <row r="949" spans="1:15">
      <c r="A949" t="s">
        <v>1012</v>
      </c>
      <c r="B949" t="s">
        <v>764</v>
      </c>
      <c r="C949">
        <v>3.74</v>
      </c>
      <c r="D949">
        <v>9.4600000000000009</v>
      </c>
      <c r="E949">
        <v>-27.67</v>
      </c>
      <c r="F949" t="s">
        <v>23</v>
      </c>
      <c r="G949">
        <v>3.2592010524086601</v>
      </c>
      <c r="H949">
        <v>110.77742145188201</v>
      </c>
      <c r="I949" t="s">
        <v>23</v>
      </c>
      <c r="K949">
        <v>0.80981230944786997</v>
      </c>
      <c r="L949">
        <v>0.92354063798254704</v>
      </c>
      <c r="M949" t="s">
        <v>19</v>
      </c>
      <c r="N949" t="s">
        <v>24</v>
      </c>
      <c r="O949" t="s">
        <v>51</v>
      </c>
    </row>
    <row r="950" spans="1:15">
      <c r="A950" t="s">
        <v>1013</v>
      </c>
      <c r="B950" t="s">
        <v>595</v>
      </c>
      <c r="C950">
        <v>3.74</v>
      </c>
      <c r="D950">
        <v>13.58</v>
      </c>
      <c r="E950">
        <v>24.43</v>
      </c>
      <c r="F950" t="s">
        <v>18</v>
      </c>
      <c r="G950">
        <v>13.4007584328258</v>
      </c>
      <c r="H950">
        <v>24.420999258749099</v>
      </c>
      <c r="I950" t="s">
        <v>18</v>
      </c>
      <c r="K950">
        <v>0.87162042680456497</v>
      </c>
      <c r="L950">
        <v>0.90547197066728402</v>
      </c>
      <c r="M950" t="s">
        <v>19</v>
      </c>
      <c r="N950" t="s">
        <v>24</v>
      </c>
      <c r="O950" t="s">
        <v>42</v>
      </c>
    </row>
    <row r="951" spans="1:15">
      <c r="A951" t="s">
        <v>1014</v>
      </c>
      <c r="B951" t="s">
        <v>595</v>
      </c>
      <c r="C951">
        <v>3.75</v>
      </c>
      <c r="D951">
        <v>41.26</v>
      </c>
      <c r="E951">
        <v>8.2040000000000006</v>
      </c>
      <c r="F951" t="s">
        <v>23</v>
      </c>
      <c r="G951">
        <v>41.26</v>
      </c>
      <c r="H951">
        <v>8.2040000000000006</v>
      </c>
      <c r="I951" t="s">
        <v>23</v>
      </c>
      <c r="K951">
        <v>0.87217</v>
      </c>
      <c r="L951">
        <v>0.87217</v>
      </c>
      <c r="M951" t="s">
        <v>19</v>
      </c>
      <c r="N951" t="s">
        <v>20</v>
      </c>
      <c r="O951" t="s">
        <v>21</v>
      </c>
    </row>
    <row r="952" spans="1:15">
      <c r="A952" t="s">
        <v>1015</v>
      </c>
      <c r="B952" t="s">
        <v>595</v>
      </c>
      <c r="C952">
        <v>3.75</v>
      </c>
      <c r="D952">
        <v>6.35</v>
      </c>
      <c r="E952">
        <v>23.68</v>
      </c>
      <c r="F952" t="s">
        <v>23</v>
      </c>
      <c r="G952">
        <v>6.3223619954936199</v>
      </c>
      <c r="H952">
        <v>23.682364785957301</v>
      </c>
      <c r="I952" t="s">
        <v>23</v>
      </c>
      <c r="K952">
        <v>0.91818563820432197</v>
      </c>
      <c r="L952">
        <v>0.92547607010842303</v>
      </c>
      <c r="M952" t="s">
        <v>19</v>
      </c>
      <c r="N952" t="s">
        <v>24</v>
      </c>
      <c r="O952" t="s">
        <v>42</v>
      </c>
    </row>
    <row r="953" spans="1:15">
      <c r="A953" t="s">
        <v>1016</v>
      </c>
      <c r="B953" t="s">
        <v>764</v>
      </c>
      <c r="C953">
        <v>3.76</v>
      </c>
      <c r="D953">
        <v>27.08</v>
      </c>
      <c r="E953">
        <v>-166.66</v>
      </c>
      <c r="F953" t="s">
        <v>23</v>
      </c>
      <c r="G953">
        <v>55.842804286363297</v>
      </c>
      <c r="H953">
        <v>27.5268302043633</v>
      </c>
      <c r="I953" t="s">
        <v>23</v>
      </c>
      <c r="K953">
        <v>0.66625899565495605</v>
      </c>
      <c r="L953">
        <v>0.87964056537575197</v>
      </c>
      <c r="M953" t="s">
        <v>19</v>
      </c>
      <c r="N953" t="s">
        <v>24</v>
      </c>
      <c r="O953" t="s">
        <v>51</v>
      </c>
    </row>
    <row r="954" spans="1:15">
      <c r="A954" t="s">
        <v>1017</v>
      </c>
      <c r="B954" t="s">
        <v>595</v>
      </c>
      <c r="C954">
        <v>3.77</v>
      </c>
      <c r="D954">
        <v>7.0010000000000003</v>
      </c>
      <c r="E954">
        <v>59.390999999999998</v>
      </c>
      <c r="F954" t="s">
        <v>23</v>
      </c>
      <c r="G954">
        <v>7.0010000000000003</v>
      </c>
      <c r="H954">
        <v>59.390999999999998</v>
      </c>
      <c r="I954" t="s">
        <v>23</v>
      </c>
      <c r="K954">
        <v>0.9506</v>
      </c>
      <c r="L954">
        <v>0.9506</v>
      </c>
      <c r="M954" t="s">
        <v>19</v>
      </c>
      <c r="N954" t="s">
        <v>20</v>
      </c>
      <c r="O954" t="s">
        <v>21</v>
      </c>
    </row>
    <row r="955" spans="1:15">
      <c r="A955" t="s">
        <v>1018</v>
      </c>
      <c r="B955" t="s">
        <v>595</v>
      </c>
      <c r="C955">
        <v>3.77</v>
      </c>
      <c r="D955">
        <v>27.3</v>
      </c>
      <c r="E955">
        <v>-168.1</v>
      </c>
      <c r="F955" t="s">
        <v>23</v>
      </c>
      <c r="G955">
        <v>27.278608225597299</v>
      </c>
      <c r="H955">
        <v>-168.170896875214</v>
      </c>
      <c r="I955" t="s">
        <v>23</v>
      </c>
      <c r="K955">
        <v>0.97689000000000004</v>
      </c>
      <c r="L955">
        <v>0.98758163883824801</v>
      </c>
      <c r="M955" t="s">
        <v>19</v>
      </c>
      <c r="N955" t="s">
        <v>24</v>
      </c>
      <c r="O955" t="s">
        <v>42</v>
      </c>
    </row>
    <row r="956" spans="1:15">
      <c r="A956" t="s">
        <v>1019</v>
      </c>
      <c r="B956" t="s">
        <v>595</v>
      </c>
      <c r="C956">
        <v>3.78</v>
      </c>
      <c r="D956">
        <v>5.5</v>
      </c>
      <c r="E956">
        <v>168.083</v>
      </c>
      <c r="F956" t="s">
        <v>23</v>
      </c>
      <c r="G956">
        <v>5.5</v>
      </c>
      <c r="H956">
        <v>168.083</v>
      </c>
      <c r="I956" t="s">
        <v>23</v>
      </c>
      <c r="K956">
        <v>0.961731116676382</v>
      </c>
      <c r="L956">
        <v>0.961731116676382</v>
      </c>
      <c r="M956" t="s">
        <v>19</v>
      </c>
      <c r="N956" t="s">
        <v>20</v>
      </c>
      <c r="O956" t="s">
        <v>21</v>
      </c>
    </row>
    <row r="957" spans="1:15">
      <c r="A957" t="s">
        <v>1020</v>
      </c>
      <c r="B957" t="s">
        <v>595</v>
      </c>
      <c r="C957">
        <v>3.78</v>
      </c>
      <c r="D957">
        <v>38.4</v>
      </c>
      <c r="E957">
        <v>24.4</v>
      </c>
      <c r="F957" t="s">
        <v>607</v>
      </c>
      <c r="G957">
        <v>38.254378380267802</v>
      </c>
      <c r="H957">
        <v>24.238556916458801</v>
      </c>
      <c r="I957" t="s">
        <v>607</v>
      </c>
      <c r="K957">
        <v>0.87111000000000005</v>
      </c>
      <c r="L957">
        <v>0.87125620313511798</v>
      </c>
      <c r="M957" t="s">
        <v>19</v>
      </c>
      <c r="N957" t="s">
        <v>24</v>
      </c>
      <c r="O957" t="s">
        <v>42</v>
      </c>
    </row>
    <row r="958" spans="1:15">
      <c r="A958" t="s">
        <v>1021</v>
      </c>
      <c r="B958" t="s">
        <v>595</v>
      </c>
      <c r="C958">
        <v>3.79</v>
      </c>
      <c r="D958">
        <v>112.73399999999999</v>
      </c>
      <c r="E958">
        <v>-167.48400000000001</v>
      </c>
      <c r="F958" t="s">
        <v>18</v>
      </c>
      <c r="G958">
        <v>112.73399999999999</v>
      </c>
      <c r="H958">
        <v>-167.48400000000001</v>
      </c>
      <c r="I958" t="s">
        <v>18</v>
      </c>
      <c r="K958">
        <v>0.96497560365033697</v>
      </c>
      <c r="L958">
        <v>0.96497560365033697</v>
      </c>
      <c r="M958" t="s">
        <v>19</v>
      </c>
      <c r="N958" t="s">
        <v>20</v>
      </c>
      <c r="O958" t="s">
        <v>21</v>
      </c>
    </row>
    <row r="959" spans="1:15">
      <c r="A959" t="s">
        <v>1022</v>
      </c>
      <c r="B959" t="s">
        <v>764</v>
      </c>
      <c r="C959">
        <v>3.79</v>
      </c>
      <c r="D959">
        <v>9.4600000000000009</v>
      </c>
      <c r="E959">
        <v>-27.67</v>
      </c>
      <c r="F959" t="s">
        <v>23</v>
      </c>
      <c r="G959">
        <v>3.28240148242734</v>
      </c>
      <c r="H959">
        <v>110.77216725368</v>
      </c>
      <c r="I959" t="s">
        <v>23</v>
      </c>
      <c r="K959">
        <v>0.74394989739667405</v>
      </c>
      <c r="L959">
        <v>0.91274404102263995</v>
      </c>
      <c r="M959" t="s">
        <v>19</v>
      </c>
      <c r="N959" t="s">
        <v>24</v>
      </c>
      <c r="O959" t="s">
        <v>51</v>
      </c>
    </row>
    <row r="960" spans="1:15">
      <c r="A960" t="s">
        <v>1023</v>
      </c>
      <c r="B960" t="s">
        <v>595</v>
      </c>
      <c r="C960">
        <v>3.8</v>
      </c>
      <c r="D960">
        <v>13.95</v>
      </c>
      <c r="E960">
        <v>52.9</v>
      </c>
      <c r="F960" t="s">
        <v>33</v>
      </c>
      <c r="G960">
        <v>13.95</v>
      </c>
      <c r="H960">
        <v>52.9</v>
      </c>
      <c r="I960" t="s">
        <v>33</v>
      </c>
      <c r="K960">
        <v>0.92452999999999996</v>
      </c>
      <c r="L960">
        <v>0.92452999999999996</v>
      </c>
      <c r="M960" t="s">
        <v>19</v>
      </c>
      <c r="N960" t="s">
        <v>20</v>
      </c>
      <c r="O960" t="s">
        <v>21</v>
      </c>
    </row>
    <row r="961" spans="1:16">
      <c r="A961" t="s">
        <v>1024</v>
      </c>
      <c r="B961" t="s">
        <v>595</v>
      </c>
      <c r="C961">
        <v>3.8</v>
      </c>
      <c r="D961">
        <v>5.26051</v>
      </c>
      <c r="E961">
        <v>101.691</v>
      </c>
      <c r="F961" t="s">
        <v>23</v>
      </c>
      <c r="G961">
        <v>5.26051</v>
      </c>
      <c r="H961">
        <v>101.691</v>
      </c>
      <c r="I961" t="s">
        <v>23</v>
      </c>
      <c r="K961">
        <v>0.99541999999999997</v>
      </c>
      <c r="L961">
        <v>0.99541999999999997</v>
      </c>
      <c r="M961" t="s">
        <v>19</v>
      </c>
      <c r="N961" t="s">
        <v>20</v>
      </c>
      <c r="O961" t="s">
        <v>21</v>
      </c>
    </row>
    <row r="962" spans="1:16">
      <c r="A962" t="s">
        <v>1025</v>
      </c>
      <c r="B962" t="s">
        <v>764</v>
      </c>
      <c r="C962">
        <v>3.8</v>
      </c>
      <c r="D962">
        <v>9.44</v>
      </c>
      <c r="E962">
        <v>-27.69</v>
      </c>
      <c r="F962" t="s">
        <v>23</v>
      </c>
      <c r="G962">
        <v>9.44</v>
      </c>
      <c r="H962">
        <v>-27.69</v>
      </c>
      <c r="I962" t="s">
        <v>23</v>
      </c>
      <c r="K962">
        <v>0.89847533328666096</v>
      </c>
      <c r="L962">
        <v>0.89847533328666096</v>
      </c>
      <c r="M962" t="s">
        <v>19</v>
      </c>
      <c r="N962" t="s">
        <v>20</v>
      </c>
      <c r="O962" t="s">
        <v>21</v>
      </c>
    </row>
    <row r="963" spans="1:16">
      <c r="A963" t="s">
        <v>1026</v>
      </c>
      <c r="B963" t="s">
        <v>595</v>
      </c>
      <c r="C963">
        <v>3.8</v>
      </c>
      <c r="D963">
        <v>5.63</v>
      </c>
      <c r="E963">
        <v>12.9</v>
      </c>
      <c r="F963" t="s">
        <v>33</v>
      </c>
      <c r="G963">
        <v>5.63</v>
      </c>
      <c r="H963">
        <v>12.9</v>
      </c>
      <c r="I963" t="s">
        <v>33</v>
      </c>
      <c r="K963">
        <v>0.99736999999999998</v>
      </c>
      <c r="L963">
        <v>0.99736999999999998</v>
      </c>
      <c r="M963" t="s">
        <v>19</v>
      </c>
      <c r="N963" t="s">
        <v>20</v>
      </c>
      <c r="O963" t="s">
        <v>21</v>
      </c>
    </row>
    <row r="964" spans="1:16">
      <c r="A964" t="s">
        <v>1027</v>
      </c>
      <c r="B964" t="s">
        <v>595</v>
      </c>
      <c r="C964">
        <v>3.8</v>
      </c>
      <c r="D964">
        <v>69.5</v>
      </c>
      <c r="E964">
        <v>83.2</v>
      </c>
      <c r="F964" t="s">
        <v>830</v>
      </c>
      <c r="G964">
        <v>69.5</v>
      </c>
      <c r="H964">
        <v>83.2</v>
      </c>
      <c r="I964" t="s">
        <v>830</v>
      </c>
      <c r="K964">
        <v>0.889432672164155</v>
      </c>
      <c r="L964">
        <v>0.889432672164155</v>
      </c>
      <c r="M964" t="s">
        <v>19</v>
      </c>
      <c r="N964" t="s">
        <v>20</v>
      </c>
      <c r="O964" t="s">
        <v>21</v>
      </c>
    </row>
    <row r="965" spans="1:16">
      <c r="A965" t="s">
        <v>1028</v>
      </c>
      <c r="B965" t="s">
        <v>764</v>
      </c>
      <c r="C965">
        <v>3.8</v>
      </c>
      <c r="D965">
        <v>81.64</v>
      </c>
      <c r="E965">
        <v>-0.19</v>
      </c>
      <c r="F965" t="s">
        <v>23</v>
      </c>
      <c r="G965">
        <v>81.64</v>
      </c>
      <c r="H965">
        <v>-0.19</v>
      </c>
      <c r="I965" t="s">
        <v>23</v>
      </c>
      <c r="K965">
        <v>0.87845099851589503</v>
      </c>
      <c r="L965">
        <v>0.87845099851589503</v>
      </c>
      <c r="M965" t="s">
        <v>19</v>
      </c>
      <c r="N965" t="s">
        <v>20</v>
      </c>
      <c r="O965" t="s">
        <v>21</v>
      </c>
      <c r="P965" t="s">
        <v>397</v>
      </c>
    </row>
    <row r="966" spans="1:16">
      <c r="A966" t="s">
        <v>1029</v>
      </c>
      <c r="B966" t="s">
        <v>595</v>
      </c>
      <c r="C966">
        <v>3.8</v>
      </c>
      <c r="D966">
        <v>1.907</v>
      </c>
      <c r="E966">
        <v>124.3</v>
      </c>
      <c r="F966" t="s">
        <v>23</v>
      </c>
      <c r="G966">
        <v>1.907</v>
      </c>
      <c r="H966">
        <v>124.3</v>
      </c>
      <c r="I966" t="s">
        <v>23</v>
      </c>
      <c r="K966">
        <v>0.89534000000000002</v>
      </c>
      <c r="L966">
        <v>0.89534000000000002</v>
      </c>
      <c r="M966" t="s">
        <v>19</v>
      </c>
      <c r="N966" t="s">
        <v>20</v>
      </c>
      <c r="O966" t="s">
        <v>21</v>
      </c>
    </row>
    <row r="967" spans="1:16">
      <c r="A967" t="s">
        <v>1030</v>
      </c>
      <c r="B967" t="s">
        <v>595</v>
      </c>
      <c r="C967">
        <v>3.8</v>
      </c>
      <c r="D967">
        <v>3.08</v>
      </c>
      <c r="E967">
        <v>-20.82</v>
      </c>
      <c r="F967" t="s">
        <v>23</v>
      </c>
      <c r="G967">
        <v>3.0281148289887798</v>
      </c>
      <c r="H967">
        <v>-20.8341277378752</v>
      </c>
      <c r="I967" t="s">
        <v>23</v>
      </c>
      <c r="K967">
        <v>0.78345086069683401</v>
      </c>
      <c r="L967">
        <v>0.86412400648589305</v>
      </c>
      <c r="M967" t="s">
        <v>19</v>
      </c>
      <c r="N967" t="s">
        <v>24</v>
      </c>
      <c r="O967" t="s">
        <v>42</v>
      </c>
    </row>
    <row r="968" spans="1:16">
      <c r="A968" t="s">
        <v>1031</v>
      </c>
      <c r="B968" t="s">
        <v>595</v>
      </c>
      <c r="C968">
        <v>3.8</v>
      </c>
      <c r="D968">
        <v>3.08413</v>
      </c>
      <c r="E968">
        <v>-11.1081</v>
      </c>
      <c r="F968" t="s">
        <v>689</v>
      </c>
      <c r="G968">
        <v>3.08413</v>
      </c>
      <c r="H968">
        <v>-11.1081</v>
      </c>
      <c r="I968" t="s">
        <v>689</v>
      </c>
      <c r="K968">
        <v>0.96749287829311204</v>
      </c>
      <c r="L968">
        <v>0.96749287829311204</v>
      </c>
      <c r="M968" t="s">
        <v>19</v>
      </c>
      <c r="N968" t="s">
        <v>20</v>
      </c>
      <c r="O968" t="s">
        <v>21</v>
      </c>
    </row>
    <row r="969" spans="1:16">
      <c r="A969" t="s">
        <v>1032</v>
      </c>
      <c r="B969" t="s">
        <v>595</v>
      </c>
      <c r="C969">
        <v>3.8</v>
      </c>
      <c r="D969">
        <v>27.5</v>
      </c>
      <c r="E969">
        <v>-166.6</v>
      </c>
      <c r="F969" t="s">
        <v>23</v>
      </c>
      <c r="G969">
        <v>27.5</v>
      </c>
      <c r="H969">
        <v>-166.6</v>
      </c>
      <c r="I969" t="s">
        <v>23</v>
      </c>
      <c r="K969">
        <v>0.89316000007025498</v>
      </c>
      <c r="L969">
        <v>0.89316000007025498</v>
      </c>
      <c r="M969" t="s">
        <v>19</v>
      </c>
      <c r="N969" t="s">
        <v>20</v>
      </c>
      <c r="O969" t="s">
        <v>21</v>
      </c>
    </row>
    <row r="970" spans="1:16">
      <c r="A970" t="s">
        <v>1033</v>
      </c>
      <c r="B970" t="s">
        <v>595</v>
      </c>
      <c r="C970">
        <v>3.8</v>
      </c>
      <c r="D970">
        <v>27.5</v>
      </c>
      <c r="E970">
        <v>-167.4</v>
      </c>
      <c r="F970" t="s">
        <v>23</v>
      </c>
      <c r="G970">
        <v>27.5</v>
      </c>
      <c r="H970">
        <v>-167.4</v>
      </c>
      <c r="I970" t="s">
        <v>23</v>
      </c>
      <c r="K970">
        <v>0.83059327028428598</v>
      </c>
      <c r="L970">
        <v>0.83059327028428598</v>
      </c>
      <c r="M970" t="s">
        <v>19</v>
      </c>
      <c r="N970" t="s">
        <v>20</v>
      </c>
      <c r="O970" t="s">
        <v>21</v>
      </c>
    </row>
    <row r="971" spans="1:16">
      <c r="A971" t="s">
        <v>1034</v>
      </c>
      <c r="B971" t="s">
        <v>595</v>
      </c>
      <c r="C971">
        <v>3.8</v>
      </c>
      <c r="D971">
        <v>27.3</v>
      </c>
      <c r="E971">
        <v>-166.7</v>
      </c>
      <c r="F971" t="s">
        <v>23</v>
      </c>
      <c r="G971" t="s">
        <v>265</v>
      </c>
      <c r="H971" t="s">
        <v>265</v>
      </c>
      <c r="I971" t="s">
        <v>23</v>
      </c>
      <c r="M971" t="s">
        <v>104</v>
      </c>
      <c r="O971" t="s">
        <v>54</v>
      </c>
    </row>
    <row r="972" spans="1:16">
      <c r="A972" t="s">
        <v>1035</v>
      </c>
      <c r="B972" t="s">
        <v>764</v>
      </c>
      <c r="C972">
        <v>3.8</v>
      </c>
      <c r="D972">
        <v>0.13</v>
      </c>
      <c r="E972">
        <v>83.45</v>
      </c>
      <c r="F972" t="s">
        <v>23</v>
      </c>
      <c r="G972">
        <v>83.45</v>
      </c>
      <c r="H972">
        <v>0.13</v>
      </c>
      <c r="I972" t="s">
        <v>23</v>
      </c>
      <c r="L972">
        <v>0.80596980584389799</v>
      </c>
      <c r="M972" t="s">
        <v>19</v>
      </c>
      <c r="N972" t="s">
        <v>24</v>
      </c>
      <c r="O972" t="s">
        <v>45</v>
      </c>
    </row>
    <row r="973" spans="1:16">
      <c r="A973" t="s">
        <v>1036</v>
      </c>
      <c r="B973" t="s">
        <v>595</v>
      </c>
      <c r="C973">
        <v>3.8</v>
      </c>
      <c r="D973">
        <v>29.508838999999998</v>
      </c>
      <c r="E973">
        <v>-166.96762000000001</v>
      </c>
      <c r="F973" t="s">
        <v>23</v>
      </c>
      <c r="G973">
        <v>29.508838999999998</v>
      </c>
      <c r="H973">
        <v>-166.96762000000001</v>
      </c>
      <c r="I973" t="s">
        <v>23</v>
      </c>
      <c r="K973">
        <v>0.95913000000000004</v>
      </c>
      <c r="L973">
        <v>0.95913000000000004</v>
      </c>
      <c r="M973" t="s">
        <v>19</v>
      </c>
      <c r="N973" t="s">
        <v>20</v>
      </c>
      <c r="O973" t="s">
        <v>21</v>
      </c>
    </row>
    <row r="974" spans="1:16">
      <c r="A974" t="s">
        <v>1037</v>
      </c>
      <c r="B974" t="s">
        <v>595</v>
      </c>
      <c r="C974">
        <v>3.8</v>
      </c>
      <c r="D974">
        <v>32.380000000000003</v>
      </c>
      <c r="E974">
        <v>54.72</v>
      </c>
      <c r="F974" t="s">
        <v>23</v>
      </c>
      <c r="G974">
        <v>32.349455949781401</v>
      </c>
      <c r="H974">
        <v>54.706108261858503</v>
      </c>
      <c r="I974" t="s">
        <v>23</v>
      </c>
      <c r="K974">
        <v>0.96708000000000005</v>
      </c>
      <c r="L974">
        <v>0.96808329438622498</v>
      </c>
      <c r="M974" t="s">
        <v>19</v>
      </c>
      <c r="N974" t="s">
        <v>24</v>
      </c>
      <c r="O974" t="s">
        <v>42</v>
      </c>
    </row>
    <row r="975" spans="1:16" hidden="1">
      <c r="A975" t="s">
        <v>1038</v>
      </c>
      <c r="B975" t="s">
        <v>595</v>
      </c>
      <c r="C975">
        <v>3.8</v>
      </c>
      <c r="D975">
        <v>8.9</v>
      </c>
      <c r="E975">
        <v>-25.7</v>
      </c>
      <c r="F975" t="s">
        <v>23</v>
      </c>
      <c r="G975" t="s">
        <v>265</v>
      </c>
      <c r="H975" t="s">
        <v>265</v>
      </c>
      <c r="I975" t="s">
        <v>23</v>
      </c>
      <c r="K975">
        <v>0.30520426581363302</v>
      </c>
      <c r="M975" t="s">
        <v>34</v>
      </c>
      <c r="N975" t="s">
        <v>634</v>
      </c>
      <c r="O975" t="s">
        <v>74</v>
      </c>
    </row>
    <row r="976" spans="1:16">
      <c r="A976" t="s">
        <v>1039</v>
      </c>
      <c r="B976" t="s">
        <v>595</v>
      </c>
      <c r="C976">
        <v>3.8</v>
      </c>
      <c r="D976">
        <v>14.97</v>
      </c>
      <c r="E976">
        <v>58.62</v>
      </c>
      <c r="F976" t="s">
        <v>23</v>
      </c>
      <c r="G976">
        <v>14.97</v>
      </c>
      <c r="H976">
        <v>58.62</v>
      </c>
      <c r="I976" t="s">
        <v>23</v>
      </c>
      <c r="J976" t="s">
        <v>79</v>
      </c>
      <c r="K976">
        <v>0.88048000000000004</v>
      </c>
      <c r="L976">
        <v>0.88048000000000004</v>
      </c>
      <c r="M976" t="s">
        <v>19</v>
      </c>
      <c r="N976" t="s">
        <v>20</v>
      </c>
      <c r="O976" t="s">
        <v>21</v>
      </c>
    </row>
    <row r="977" spans="1:15">
      <c r="A977" t="s">
        <v>1040</v>
      </c>
      <c r="B977" t="s">
        <v>595</v>
      </c>
      <c r="C977">
        <v>3.8</v>
      </c>
      <c r="D977">
        <v>5.75</v>
      </c>
      <c r="E977">
        <v>34.4</v>
      </c>
      <c r="F977" t="s">
        <v>18</v>
      </c>
      <c r="G977">
        <v>5.7546166756417803</v>
      </c>
      <c r="H977">
        <v>34.331267828501304</v>
      </c>
      <c r="I977" t="s">
        <v>18</v>
      </c>
      <c r="K977">
        <v>0.83302017023350805</v>
      </c>
      <c r="L977">
        <v>0.87974908745260905</v>
      </c>
      <c r="M977" t="s">
        <v>19</v>
      </c>
      <c r="N977" t="s">
        <v>24</v>
      </c>
      <c r="O977" t="s">
        <v>42</v>
      </c>
    </row>
    <row r="978" spans="1:15" hidden="1">
      <c r="A978" t="s">
        <v>1041</v>
      </c>
      <c r="B978" t="s">
        <v>595</v>
      </c>
      <c r="C978">
        <v>3.8</v>
      </c>
      <c r="D978">
        <v>82</v>
      </c>
      <c r="E978">
        <v>0</v>
      </c>
      <c r="F978" t="s">
        <v>23</v>
      </c>
      <c r="G978" t="s">
        <v>265</v>
      </c>
      <c r="H978" t="s">
        <v>265</v>
      </c>
      <c r="I978" t="s">
        <v>23</v>
      </c>
      <c r="K978">
        <v>0.76912000000000003</v>
      </c>
      <c r="L978">
        <v>0.76912000000000003</v>
      </c>
      <c r="M978" t="s">
        <v>34</v>
      </c>
      <c r="N978" t="s">
        <v>20</v>
      </c>
      <c r="O978" t="s">
        <v>622</v>
      </c>
    </row>
    <row r="979" spans="1:15">
      <c r="A979" t="s">
        <v>1042</v>
      </c>
      <c r="B979" t="s">
        <v>595</v>
      </c>
      <c r="C979">
        <v>3.8</v>
      </c>
      <c r="D979">
        <v>34.97</v>
      </c>
      <c r="E979">
        <v>3.14</v>
      </c>
      <c r="F979" t="s">
        <v>607</v>
      </c>
      <c r="G979">
        <v>34.97</v>
      </c>
      <c r="H979">
        <v>3.14</v>
      </c>
      <c r="I979" t="s">
        <v>607</v>
      </c>
      <c r="K979">
        <v>0.92586000000000002</v>
      </c>
      <c r="L979">
        <v>0.92586000000000002</v>
      </c>
      <c r="M979" t="s">
        <v>19</v>
      </c>
      <c r="N979" t="s">
        <v>20</v>
      </c>
      <c r="O979" t="s">
        <v>21</v>
      </c>
    </row>
    <row r="980" spans="1:15">
      <c r="A980" t="s">
        <v>1043</v>
      </c>
      <c r="B980" t="s">
        <v>595</v>
      </c>
      <c r="C980">
        <v>3.8</v>
      </c>
      <c r="D980">
        <v>27.6</v>
      </c>
      <c r="E980">
        <v>-162.1</v>
      </c>
      <c r="F980" t="s">
        <v>23</v>
      </c>
      <c r="G980">
        <v>27.6</v>
      </c>
      <c r="H980">
        <v>-162.1</v>
      </c>
      <c r="I980" t="s">
        <v>23</v>
      </c>
      <c r="K980">
        <v>0.96501277919872097</v>
      </c>
      <c r="L980">
        <v>0.96501277919872097</v>
      </c>
      <c r="M980" t="s">
        <v>19</v>
      </c>
      <c r="N980" t="s">
        <v>20</v>
      </c>
      <c r="O980" t="s">
        <v>21</v>
      </c>
    </row>
    <row r="981" spans="1:15">
      <c r="A981" t="s">
        <v>1044</v>
      </c>
      <c r="B981" t="s">
        <v>595</v>
      </c>
      <c r="C981">
        <v>3.8</v>
      </c>
      <c r="D981">
        <v>19.399999999999999</v>
      </c>
      <c r="E981">
        <v>70</v>
      </c>
      <c r="F981" t="s">
        <v>23</v>
      </c>
      <c r="G981">
        <v>19.381296144145502</v>
      </c>
      <c r="H981">
        <v>-70.045306095964094</v>
      </c>
      <c r="I981" t="s">
        <v>23</v>
      </c>
      <c r="J981" t="s">
        <v>73</v>
      </c>
      <c r="K981">
        <v>0.76227932974891999</v>
      </c>
      <c r="L981">
        <v>0.94027246441174805</v>
      </c>
      <c r="M981" t="s">
        <v>19</v>
      </c>
      <c r="N981" t="s">
        <v>24</v>
      </c>
      <c r="O981" t="s">
        <v>25</v>
      </c>
    </row>
    <row r="982" spans="1:15">
      <c r="A982" t="s">
        <v>1045</v>
      </c>
      <c r="B982" t="s">
        <v>595</v>
      </c>
      <c r="C982">
        <v>3.8</v>
      </c>
      <c r="D982">
        <v>4.24</v>
      </c>
      <c r="E982">
        <v>63.35</v>
      </c>
      <c r="F982" t="s">
        <v>23</v>
      </c>
      <c r="G982">
        <v>4.24</v>
      </c>
      <c r="H982">
        <v>63.35</v>
      </c>
      <c r="I982" t="s">
        <v>23</v>
      </c>
      <c r="K982">
        <v>0.88376999999999994</v>
      </c>
      <c r="L982">
        <v>0.88376999999999994</v>
      </c>
      <c r="M982" t="s">
        <v>19</v>
      </c>
      <c r="N982" t="s">
        <v>20</v>
      </c>
      <c r="O982" t="s">
        <v>21</v>
      </c>
    </row>
    <row r="983" spans="1:15">
      <c r="A983" t="s">
        <v>1046</v>
      </c>
      <c r="B983" t="s">
        <v>595</v>
      </c>
      <c r="C983">
        <v>3.8</v>
      </c>
      <c r="D983">
        <v>25.6</v>
      </c>
      <c r="E983">
        <v>-161.9</v>
      </c>
      <c r="F983" t="s">
        <v>23</v>
      </c>
      <c r="G983">
        <v>25.6</v>
      </c>
      <c r="H983">
        <v>-161.9</v>
      </c>
      <c r="I983" t="s">
        <v>23</v>
      </c>
      <c r="K983">
        <v>0.89207000000000003</v>
      </c>
      <c r="L983">
        <v>0.89207000000000003</v>
      </c>
      <c r="M983" t="s">
        <v>19</v>
      </c>
      <c r="N983" t="s">
        <v>20</v>
      </c>
      <c r="O983" t="s">
        <v>21</v>
      </c>
    </row>
    <row r="984" spans="1:15">
      <c r="A984" t="s">
        <v>1047</v>
      </c>
      <c r="B984" t="s">
        <v>595</v>
      </c>
      <c r="C984">
        <v>3.8</v>
      </c>
      <c r="D984">
        <v>1.4079999999999999</v>
      </c>
      <c r="E984">
        <v>22.03</v>
      </c>
      <c r="F984" t="s">
        <v>23</v>
      </c>
      <c r="G984">
        <v>1.4079999999999999</v>
      </c>
      <c r="H984">
        <v>22.03</v>
      </c>
      <c r="I984" t="s">
        <v>23</v>
      </c>
      <c r="K984">
        <v>0.99638000000000004</v>
      </c>
      <c r="L984">
        <v>0.99638000000000004</v>
      </c>
      <c r="M984" t="s">
        <v>19</v>
      </c>
      <c r="N984" t="s">
        <v>20</v>
      </c>
      <c r="O984" t="s">
        <v>21</v>
      </c>
    </row>
    <row r="985" spans="1:15">
      <c r="A985" t="s">
        <v>1048</v>
      </c>
      <c r="B985" t="s">
        <v>595</v>
      </c>
      <c r="C985">
        <v>3.8</v>
      </c>
      <c r="D985">
        <v>2.9</v>
      </c>
      <c r="E985">
        <v>24.5</v>
      </c>
      <c r="F985" t="s">
        <v>23</v>
      </c>
      <c r="G985">
        <v>2.8781909903704102</v>
      </c>
      <c r="H985">
        <v>24.545457761450901</v>
      </c>
      <c r="I985" t="s">
        <v>23</v>
      </c>
      <c r="K985">
        <v>0.95674000000000003</v>
      </c>
      <c r="L985">
        <v>0.99145693665163404</v>
      </c>
      <c r="M985" t="s">
        <v>19</v>
      </c>
      <c r="N985" t="s">
        <v>24</v>
      </c>
      <c r="O985" t="s">
        <v>42</v>
      </c>
    </row>
    <row r="986" spans="1:15">
      <c r="A986" t="s">
        <v>1049</v>
      </c>
      <c r="B986" t="s">
        <v>595</v>
      </c>
      <c r="C986">
        <v>3.8</v>
      </c>
      <c r="D986">
        <v>60.1</v>
      </c>
      <c r="E986">
        <v>120.4</v>
      </c>
      <c r="F986" t="s">
        <v>689</v>
      </c>
      <c r="G986">
        <v>60.1</v>
      </c>
      <c r="H986">
        <v>120.4</v>
      </c>
      <c r="I986" t="s">
        <v>689</v>
      </c>
      <c r="J986" t="s">
        <v>79</v>
      </c>
      <c r="K986">
        <v>0.90552999999999995</v>
      </c>
      <c r="L986">
        <v>0.90552999999999995</v>
      </c>
      <c r="M986" t="s">
        <v>19</v>
      </c>
      <c r="N986" t="s">
        <v>20</v>
      </c>
      <c r="O986" t="s">
        <v>21</v>
      </c>
    </row>
    <row r="987" spans="1:15">
      <c r="A987" t="s">
        <v>1050</v>
      </c>
      <c r="B987" t="s">
        <v>595</v>
      </c>
      <c r="C987">
        <v>3.8</v>
      </c>
      <c r="D987">
        <v>10.88</v>
      </c>
      <c r="E987">
        <v>130.05000000000001</v>
      </c>
      <c r="F987" t="s">
        <v>23</v>
      </c>
      <c r="G987">
        <v>10.88</v>
      </c>
      <c r="H987">
        <v>130.05000000000001</v>
      </c>
      <c r="I987" t="s">
        <v>23</v>
      </c>
      <c r="K987">
        <v>0.98581763171629999</v>
      </c>
      <c r="L987">
        <v>0.98581763171629999</v>
      </c>
      <c r="M987" t="s">
        <v>19</v>
      </c>
      <c r="N987" t="s">
        <v>20</v>
      </c>
      <c r="O987" t="s">
        <v>21</v>
      </c>
    </row>
    <row r="988" spans="1:15">
      <c r="A988" t="s">
        <v>1051</v>
      </c>
      <c r="B988" t="s">
        <v>595</v>
      </c>
      <c r="C988">
        <v>3.8</v>
      </c>
      <c r="D988">
        <v>16.600000000000001</v>
      </c>
      <c r="E988">
        <v>56.7</v>
      </c>
      <c r="F988" t="s">
        <v>23</v>
      </c>
      <c r="G988">
        <v>16.656297347196102</v>
      </c>
      <c r="H988">
        <v>56.635413134855902</v>
      </c>
      <c r="I988" t="s">
        <v>23</v>
      </c>
      <c r="K988">
        <v>0.87431999999999999</v>
      </c>
      <c r="L988">
        <v>0.87931392733654401</v>
      </c>
      <c r="M988" t="s">
        <v>19</v>
      </c>
      <c r="N988" t="s">
        <v>24</v>
      </c>
      <c r="O988" t="s">
        <v>42</v>
      </c>
    </row>
    <row r="989" spans="1:15">
      <c r="A989" t="s">
        <v>1052</v>
      </c>
      <c r="B989" t="s">
        <v>595</v>
      </c>
      <c r="C989">
        <v>3.8</v>
      </c>
      <c r="D989">
        <v>81.5</v>
      </c>
      <c r="E989">
        <v>56.7</v>
      </c>
      <c r="F989" t="s">
        <v>23</v>
      </c>
      <c r="G989">
        <v>3.1350846341823799</v>
      </c>
      <c r="H989">
        <v>110.77045708966401</v>
      </c>
      <c r="I989" t="s">
        <v>23</v>
      </c>
      <c r="K989">
        <v>0.41087904438758099</v>
      </c>
      <c r="L989">
        <v>0.81292362103870697</v>
      </c>
      <c r="M989" t="s">
        <v>19</v>
      </c>
      <c r="N989" t="s">
        <v>24</v>
      </c>
      <c r="O989" t="s">
        <v>51</v>
      </c>
    </row>
    <row r="990" spans="1:15">
      <c r="A990" t="s">
        <v>1053</v>
      </c>
      <c r="B990" t="s">
        <v>595</v>
      </c>
      <c r="C990">
        <v>3.8</v>
      </c>
      <c r="D990">
        <v>7.7</v>
      </c>
      <c r="E990">
        <v>109.8</v>
      </c>
      <c r="F990" t="s">
        <v>23</v>
      </c>
      <c r="G990">
        <v>7.7</v>
      </c>
      <c r="H990">
        <v>109.8</v>
      </c>
      <c r="I990" t="s">
        <v>23</v>
      </c>
      <c r="K990">
        <v>0.99139999999999995</v>
      </c>
      <c r="L990">
        <v>0.99139999999999995</v>
      </c>
      <c r="M990" t="s">
        <v>19</v>
      </c>
      <c r="N990" t="s">
        <v>20</v>
      </c>
      <c r="O990" t="s">
        <v>21</v>
      </c>
    </row>
    <row r="991" spans="1:15">
      <c r="A991" t="s">
        <v>1054</v>
      </c>
      <c r="B991" t="s">
        <v>595</v>
      </c>
      <c r="C991">
        <v>3.8</v>
      </c>
      <c r="D991">
        <v>20.95</v>
      </c>
      <c r="E991">
        <v>-1.05</v>
      </c>
      <c r="F991" t="s">
        <v>23</v>
      </c>
      <c r="G991">
        <v>20.95</v>
      </c>
      <c r="H991">
        <v>-1.05</v>
      </c>
      <c r="I991" t="s">
        <v>23</v>
      </c>
      <c r="K991">
        <v>0.93330000000000002</v>
      </c>
      <c r="L991">
        <v>0.93330000000000002</v>
      </c>
      <c r="M991" t="s">
        <v>19</v>
      </c>
      <c r="N991" t="s">
        <v>20</v>
      </c>
      <c r="O991" t="s">
        <v>21</v>
      </c>
    </row>
    <row r="992" spans="1:15">
      <c r="A992" t="s">
        <v>1055</v>
      </c>
      <c r="B992" t="s">
        <v>595</v>
      </c>
      <c r="C992">
        <v>3.8</v>
      </c>
      <c r="D992">
        <v>4.3780000000000001</v>
      </c>
      <c r="E992">
        <v>-7.7160000000000002</v>
      </c>
      <c r="F992" t="s">
        <v>507</v>
      </c>
      <c r="G992">
        <v>4.3780000000000001</v>
      </c>
      <c r="H992">
        <v>-7.7160000000000002</v>
      </c>
      <c r="I992" t="s">
        <v>507</v>
      </c>
      <c r="K992">
        <v>0.96803027090730598</v>
      </c>
      <c r="L992">
        <v>0.96803027090730598</v>
      </c>
      <c r="M992" t="s">
        <v>19</v>
      </c>
      <c r="N992" t="s">
        <v>20</v>
      </c>
      <c r="O992" t="s">
        <v>21</v>
      </c>
    </row>
    <row r="993" spans="1:15">
      <c r="A993" t="s">
        <v>1056</v>
      </c>
      <c r="B993" t="s">
        <v>595</v>
      </c>
      <c r="C993">
        <v>3.8</v>
      </c>
      <c r="D993">
        <v>10.41</v>
      </c>
      <c r="E993">
        <v>89.01</v>
      </c>
      <c r="F993" t="s">
        <v>23</v>
      </c>
      <c r="G993">
        <v>10.4126098522059</v>
      </c>
      <c r="H993">
        <v>89.043412139195297</v>
      </c>
      <c r="I993" t="s">
        <v>23</v>
      </c>
      <c r="K993">
        <v>0.89663167261474097</v>
      </c>
      <c r="L993">
        <v>0.89722134592235303</v>
      </c>
      <c r="M993" t="s">
        <v>19</v>
      </c>
      <c r="N993" t="s">
        <v>24</v>
      </c>
      <c r="O993" t="s">
        <v>42</v>
      </c>
    </row>
    <row r="994" spans="1:15" hidden="1">
      <c r="A994" t="s">
        <v>1057</v>
      </c>
      <c r="B994" t="s">
        <v>595</v>
      </c>
      <c r="C994">
        <v>3.8</v>
      </c>
      <c r="D994">
        <v>5.48</v>
      </c>
      <c r="E994">
        <v>168.09</v>
      </c>
      <c r="F994" t="s">
        <v>23</v>
      </c>
      <c r="G994" t="s">
        <v>265</v>
      </c>
      <c r="H994" t="s">
        <v>265</v>
      </c>
      <c r="I994" t="s">
        <v>23</v>
      </c>
      <c r="K994">
        <v>0.29586000000000001</v>
      </c>
      <c r="L994">
        <v>0.70280261219264795</v>
      </c>
      <c r="M994" t="s">
        <v>34</v>
      </c>
      <c r="N994" t="s">
        <v>24</v>
      </c>
      <c r="O994" t="s">
        <v>622</v>
      </c>
    </row>
    <row r="995" spans="1:15">
      <c r="A995" t="s">
        <v>1058</v>
      </c>
      <c r="B995" t="s">
        <v>595</v>
      </c>
      <c r="C995">
        <v>3.8</v>
      </c>
      <c r="D995">
        <v>7.93</v>
      </c>
      <c r="E995">
        <v>-15.8</v>
      </c>
      <c r="F995" t="s">
        <v>23</v>
      </c>
      <c r="G995">
        <v>7.93</v>
      </c>
      <c r="H995">
        <v>-15.8</v>
      </c>
      <c r="I995" t="s">
        <v>23</v>
      </c>
      <c r="K995">
        <v>0.98843999999999999</v>
      </c>
      <c r="L995">
        <v>0.98843999999999999</v>
      </c>
      <c r="M995" t="s">
        <v>19</v>
      </c>
      <c r="N995" t="s">
        <v>20</v>
      </c>
      <c r="O995" t="s">
        <v>21</v>
      </c>
    </row>
    <row r="996" spans="1:15">
      <c r="A996" t="s">
        <v>1059</v>
      </c>
      <c r="B996" t="s">
        <v>595</v>
      </c>
      <c r="C996">
        <v>3.8</v>
      </c>
      <c r="D996">
        <v>0.60199999999999998</v>
      </c>
      <c r="E996">
        <v>-155.34700000000001</v>
      </c>
      <c r="F996" t="s">
        <v>23</v>
      </c>
      <c r="G996">
        <v>0.60199999999999998</v>
      </c>
      <c r="H996">
        <v>-155.34700000000001</v>
      </c>
      <c r="I996" t="s">
        <v>23</v>
      </c>
      <c r="K996">
        <v>0.895572260179752</v>
      </c>
      <c r="L996">
        <v>0.895572260179752</v>
      </c>
      <c r="M996" t="s">
        <v>19</v>
      </c>
      <c r="N996" t="s">
        <v>20</v>
      </c>
      <c r="O996" t="s">
        <v>21</v>
      </c>
    </row>
    <row r="997" spans="1:15">
      <c r="A997" t="s">
        <v>1060</v>
      </c>
      <c r="B997" t="s">
        <v>595</v>
      </c>
      <c r="C997">
        <v>3.8</v>
      </c>
      <c r="D997">
        <v>4.6399999999999997</v>
      </c>
      <c r="E997">
        <v>65.83</v>
      </c>
      <c r="F997" t="s">
        <v>23</v>
      </c>
      <c r="G997">
        <v>4.6399999999999997</v>
      </c>
      <c r="H997">
        <v>65.83</v>
      </c>
      <c r="I997" t="s">
        <v>23</v>
      </c>
      <c r="K997">
        <v>0.92677758909090302</v>
      </c>
      <c r="L997">
        <v>0.92677758909090302</v>
      </c>
      <c r="M997" t="s">
        <v>19</v>
      </c>
      <c r="N997" t="s">
        <v>20</v>
      </c>
      <c r="O997" t="s">
        <v>21</v>
      </c>
    </row>
    <row r="998" spans="1:15">
      <c r="A998" t="s">
        <v>1061</v>
      </c>
      <c r="B998" t="s">
        <v>595</v>
      </c>
      <c r="C998">
        <v>3.81</v>
      </c>
      <c r="D998">
        <v>3.82</v>
      </c>
      <c r="E998">
        <v>-27.04</v>
      </c>
      <c r="F998" t="s">
        <v>23</v>
      </c>
      <c r="G998">
        <v>3.83593083869691</v>
      </c>
      <c r="H998">
        <v>-27.0790089346422</v>
      </c>
      <c r="I998" t="s">
        <v>23</v>
      </c>
      <c r="K998">
        <v>0.71426673462156798</v>
      </c>
      <c r="L998">
        <v>0.80183463539017696</v>
      </c>
      <c r="M998" t="s">
        <v>19</v>
      </c>
      <c r="N998" t="s">
        <v>24</v>
      </c>
      <c r="O998" t="s">
        <v>42</v>
      </c>
    </row>
    <row r="999" spans="1:15">
      <c r="A999" t="s">
        <v>1062</v>
      </c>
      <c r="B999" t="s">
        <v>595</v>
      </c>
      <c r="C999">
        <v>3.83</v>
      </c>
      <c r="D999">
        <v>43.22</v>
      </c>
      <c r="E999">
        <v>13.16</v>
      </c>
      <c r="F999" t="s">
        <v>23</v>
      </c>
      <c r="G999">
        <v>43.22</v>
      </c>
      <c r="H999">
        <v>13.16</v>
      </c>
      <c r="I999" t="s">
        <v>23</v>
      </c>
      <c r="K999">
        <v>0.86265000000000003</v>
      </c>
      <c r="L999">
        <v>0.86265000000000003</v>
      </c>
      <c r="M999" t="s">
        <v>19</v>
      </c>
      <c r="N999" t="s">
        <v>20</v>
      </c>
      <c r="O999" t="s">
        <v>21</v>
      </c>
    </row>
    <row r="1000" spans="1:15">
      <c r="A1000" t="s">
        <v>1063</v>
      </c>
      <c r="B1000" t="s">
        <v>595</v>
      </c>
      <c r="C1000">
        <v>3.83</v>
      </c>
      <c r="D1000">
        <v>16.899999999999999</v>
      </c>
      <c r="E1000">
        <v>-77</v>
      </c>
      <c r="F1000" t="s">
        <v>18</v>
      </c>
      <c r="G1000">
        <v>16.9031502608564</v>
      </c>
      <c r="H1000">
        <v>-77.191499283885804</v>
      </c>
      <c r="I1000" t="s">
        <v>18</v>
      </c>
      <c r="K1000">
        <v>0.73470999999999997</v>
      </c>
      <c r="L1000">
        <v>0.93410072104284003</v>
      </c>
      <c r="M1000" t="s">
        <v>19</v>
      </c>
      <c r="N1000" t="s">
        <v>24</v>
      </c>
      <c r="O1000" t="s">
        <v>42</v>
      </c>
    </row>
    <row r="1001" spans="1:15">
      <c r="A1001" t="s">
        <v>1064</v>
      </c>
      <c r="B1001" t="s">
        <v>595</v>
      </c>
      <c r="C1001">
        <v>3.86</v>
      </c>
      <c r="D1001">
        <v>12.933</v>
      </c>
      <c r="E1001">
        <v>37.439</v>
      </c>
      <c r="F1001" t="s">
        <v>23</v>
      </c>
      <c r="G1001">
        <v>12.933</v>
      </c>
      <c r="H1001">
        <v>37.439</v>
      </c>
      <c r="I1001" t="s">
        <v>23</v>
      </c>
      <c r="K1001">
        <v>0.86485563909865604</v>
      </c>
      <c r="L1001">
        <v>0.86485563909865604</v>
      </c>
      <c r="M1001" t="s">
        <v>19</v>
      </c>
      <c r="N1001" t="s">
        <v>20</v>
      </c>
      <c r="O1001" t="s">
        <v>21</v>
      </c>
    </row>
    <row r="1002" spans="1:15">
      <c r="A1002" t="s">
        <v>1065</v>
      </c>
      <c r="B1002" t="s">
        <v>595</v>
      </c>
      <c r="C1002">
        <v>3.87</v>
      </c>
      <c r="D1002">
        <v>43.061700000000002</v>
      </c>
      <c r="E1002">
        <v>72.817099999999996</v>
      </c>
      <c r="F1002" t="s">
        <v>23</v>
      </c>
      <c r="G1002">
        <v>43.061700000000002</v>
      </c>
      <c r="H1002">
        <v>72.817099999999996</v>
      </c>
      <c r="I1002" t="s">
        <v>23</v>
      </c>
      <c r="K1002">
        <v>0.91239999999999999</v>
      </c>
      <c r="L1002">
        <v>0.91239999999999999</v>
      </c>
      <c r="M1002" t="s">
        <v>19</v>
      </c>
      <c r="N1002" t="s">
        <v>20</v>
      </c>
      <c r="O1002" t="s">
        <v>21</v>
      </c>
    </row>
    <row r="1003" spans="1:15">
      <c r="A1003" t="s">
        <v>1066</v>
      </c>
      <c r="B1003" t="s">
        <v>595</v>
      </c>
      <c r="C1003">
        <v>3.89</v>
      </c>
      <c r="D1003">
        <v>8.9559999999999995</v>
      </c>
      <c r="E1003">
        <v>-25.747</v>
      </c>
      <c r="F1003" t="s">
        <v>23</v>
      </c>
      <c r="G1003" t="s">
        <v>265</v>
      </c>
      <c r="H1003" t="s">
        <v>265</v>
      </c>
      <c r="I1003" t="s">
        <v>23</v>
      </c>
      <c r="M1003" t="s">
        <v>104</v>
      </c>
      <c r="O1003" t="s">
        <v>54</v>
      </c>
    </row>
    <row r="1004" spans="1:15">
      <c r="A1004" t="s">
        <v>1067</v>
      </c>
      <c r="B1004" t="s">
        <v>595</v>
      </c>
      <c r="C1004">
        <v>3.89</v>
      </c>
      <c r="D1004">
        <v>4.95</v>
      </c>
      <c r="E1004">
        <v>104.8</v>
      </c>
      <c r="F1004" t="s">
        <v>23</v>
      </c>
      <c r="G1004">
        <v>4.9491636787546804</v>
      </c>
      <c r="H1004">
        <v>104.809985520301</v>
      </c>
      <c r="I1004" t="s">
        <v>23</v>
      </c>
      <c r="K1004">
        <v>0.91674</v>
      </c>
      <c r="L1004">
        <v>0.917033608152239</v>
      </c>
      <c r="M1004" t="s">
        <v>19</v>
      </c>
      <c r="N1004" t="s">
        <v>24</v>
      </c>
      <c r="O1004" t="s">
        <v>42</v>
      </c>
    </row>
    <row r="1005" spans="1:15">
      <c r="A1005" t="s">
        <v>1068</v>
      </c>
      <c r="B1005" t="s">
        <v>595</v>
      </c>
      <c r="C1005">
        <v>3.89</v>
      </c>
      <c r="D1005">
        <v>38.299999999999997</v>
      </c>
      <c r="E1005">
        <v>24.4</v>
      </c>
      <c r="F1005" t="s">
        <v>607</v>
      </c>
      <c r="G1005">
        <v>38.189481750897002</v>
      </c>
      <c r="H1005">
        <v>24.2715288631262</v>
      </c>
      <c r="I1005" t="s">
        <v>607</v>
      </c>
      <c r="K1005">
        <v>0.91729000000000005</v>
      </c>
      <c r="L1005">
        <v>0.91747035908903096</v>
      </c>
      <c r="M1005" t="s">
        <v>19</v>
      </c>
      <c r="N1005" t="s">
        <v>24</v>
      </c>
      <c r="O1005" t="s">
        <v>42</v>
      </c>
    </row>
    <row r="1006" spans="1:15">
      <c r="A1006" t="s">
        <v>1069</v>
      </c>
      <c r="B1006" t="s">
        <v>595</v>
      </c>
      <c r="C1006">
        <v>3.9</v>
      </c>
      <c r="D1006">
        <v>32.74</v>
      </c>
      <c r="E1006">
        <v>33.520000000000003</v>
      </c>
      <c r="F1006" t="s">
        <v>23</v>
      </c>
      <c r="G1006">
        <v>32.74</v>
      </c>
      <c r="H1006">
        <v>33.520000000000003</v>
      </c>
      <c r="I1006" t="s">
        <v>23</v>
      </c>
      <c r="K1006">
        <v>0.99734347177625504</v>
      </c>
      <c r="L1006">
        <v>0.99734347177625504</v>
      </c>
      <c r="M1006" t="s">
        <v>19</v>
      </c>
      <c r="N1006" t="s">
        <v>20</v>
      </c>
      <c r="O1006" t="s">
        <v>21</v>
      </c>
    </row>
    <row r="1007" spans="1:15">
      <c r="A1007" t="s">
        <v>1070</v>
      </c>
      <c r="B1007" t="s">
        <v>595</v>
      </c>
      <c r="C1007">
        <v>3.9</v>
      </c>
      <c r="D1007">
        <v>38.5</v>
      </c>
      <c r="E1007">
        <v>23.1</v>
      </c>
      <c r="F1007" t="s">
        <v>607</v>
      </c>
      <c r="G1007">
        <v>39.631526986714498</v>
      </c>
      <c r="H1007">
        <v>21.960436512030601</v>
      </c>
      <c r="I1007" t="s">
        <v>607</v>
      </c>
      <c r="K1007">
        <v>0.52690000000000003</v>
      </c>
      <c r="L1007">
        <v>0.77943690335590698</v>
      </c>
      <c r="M1007" t="s">
        <v>19</v>
      </c>
      <c r="N1007" t="s">
        <v>24</v>
      </c>
      <c r="O1007" t="s">
        <v>42</v>
      </c>
    </row>
    <row r="1008" spans="1:15">
      <c r="A1008" t="s">
        <v>1071</v>
      </c>
      <c r="B1008" t="s">
        <v>595</v>
      </c>
      <c r="C1008">
        <v>3.9</v>
      </c>
      <c r="D1008">
        <v>15.38</v>
      </c>
      <c r="E1008">
        <v>58.46</v>
      </c>
      <c r="F1008" t="s">
        <v>23</v>
      </c>
      <c r="G1008">
        <v>15.38</v>
      </c>
      <c r="H1008">
        <v>58.46</v>
      </c>
      <c r="I1008" t="s">
        <v>23</v>
      </c>
      <c r="J1008" t="s">
        <v>79</v>
      </c>
      <c r="K1008">
        <v>0.85306999999999999</v>
      </c>
      <c r="L1008">
        <v>0.85306999999999999</v>
      </c>
      <c r="M1008" t="s">
        <v>19</v>
      </c>
      <c r="N1008" t="s">
        <v>20</v>
      </c>
      <c r="O1008" t="s">
        <v>21</v>
      </c>
    </row>
    <row r="1009" spans="1:15">
      <c r="A1009" t="s">
        <v>1072</v>
      </c>
      <c r="B1009" t="s">
        <v>595</v>
      </c>
      <c r="C1009">
        <v>3.9</v>
      </c>
      <c r="D1009">
        <v>44.256</v>
      </c>
      <c r="E1009">
        <v>88.024900000000002</v>
      </c>
      <c r="F1009" t="s">
        <v>23</v>
      </c>
      <c r="G1009">
        <v>44.256</v>
      </c>
      <c r="H1009">
        <v>88.024900000000002</v>
      </c>
      <c r="I1009" t="s">
        <v>23</v>
      </c>
      <c r="K1009">
        <v>0.91517999999999999</v>
      </c>
      <c r="L1009">
        <v>0.91517999999999999</v>
      </c>
      <c r="M1009" t="s">
        <v>19</v>
      </c>
      <c r="N1009" t="s">
        <v>20</v>
      </c>
      <c r="O1009" t="s">
        <v>21</v>
      </c>
    </row>
    <row r="1010" spans="1:15">
      <c r="A1010" t="s">
        <v>1073</v>
      </c>
      <c r="B1010" t="s">
        <v>595</v>
      </c>
      <c r="C1010">
        <v>3.9</v>
      </c>
      <c r="D1010">
        <v>4.03</v>
      </c>
      <c r="E1010">
        <v>-27.1</v>
      </c>
      <c r="F1010" t="s">
        <v>23</v>
      </c>
      <c r="G1010">
        <v>4.06181207442902</v>
      </c>
      <c r="H1010">
        <v>-27.202201593765299</v>
      </c>
      <c r="I1010" t="s">
        <v>23</v>
      </c>
      <c r="K1010">
        <v>0.49701983259306998</v>
      </c>
      <c r="L1010">
        <v>0.839319059806933</v>
      </c>
      <c r="M1010" t="s">
        <v>19</v>
      </c>
      <c r="N1010" t="s">
        <v>24</v>
      </c>
      <c r="O1010" t="s">
        <v>42</v>
      </c>
    </row>
    <row r="1011" spans="1:15">
      <c r="A1011" t="s">
        <v>1074</v>
      </c>
      <c r="B1011" t="s">
        <v>595</v>
      </c>
      <c r="C1011">
        <v>3.9</v>
      </c>
      <c r="D1011">
        <v>27.8</v>
      </c>
      <c r="E1011">
        <v>-166.5</v>
      </c>
      <c r="F1011" t="s">
        <v>23</v>
      </c>
      <c r="G1011">
        <v>28.0216777485218</v>
      </c>
      <c r="H1011">
        <v>-166.46925829609799</v>
      </c>
      <c r="I1011" t="s">
        <v>23</v>
      </c>
      <c r="K1011">
        <v>0.72512851821470004</v>
      </c>
      <c r="L1011">
        <v>0.79702634379730597</v>
      </c>
      <c r="M1011" t="s">
        <v>19</v>
      </c>
      <c r="N1011" t="s">
        <v>24</v>
      </c>
      <c r="O1011" t="s">
        <v>42</v>
      </c>
    </row>
    <row r="1012" spans="1:15">
      <c r="A1012" t="s">
        <v>1075</v>
      </c>
      <c r="B1012" t="s">
        <v>595</v>
      </c>
      <c r="C1012">
        <v>3.9</v>
      </c>
      <c r="D1012">
        <v>28.029</v>
      </c>
      <c r="E1012">
        <v>-166.66</v>
      </c>
      <c r="F1012" t="s">
        <v>23</v>
      </c>
      <c r="G1012">
        <v>27.222663863351698</v>
      </c>
      <c r="H1012">
        <v>-166.62954812031899</v>
      </c>
      <c r="I1012" t="s">
        <v>23</v>
      </c>
      <c r="K1012">
        <v>0.81696000000000002</v>
      </c>
      <c r="L1012">
        <v>0.99591505609442499</v>
      </c>
      <c r="M1012" t="s">
        <v>19</v>
      </c>
      <c r="N1012" t="s">
        <v>24</v>
      </c>
      <c r="O1012" t="s">
        <v>42</v>
      </c>
    </row>
    <row r="1013" spans="1:15">
      <c r="A1013" t="s">
        <v>1076</v>
      </c>
      <c r="B1013" t="s">
        <v>595</v>
      </c>
      <c r="C1013">
        <v>3.9</v>
      </c>
      <c r="D1013">
        <v>5.75</v>
      </c>
      <c r="E1013">
        <v>38.46</v>
      </c>
      <c r="F1013" t="s">
        <v>23</v>
      </c>
      <c r="G1013">
        <v>5.7608689900543899</v>
      </c>
      <c r="H1013">
        <v>38.472643593237699</v>
      </c>
      <c r="I1013" t="s">
        <v>23</v>
      </c>
      <c r="K1013">
        <v>0.90590999999999999</v>
      </c>
      <c r="L1013">
        <v>0.906542871361525</v>
      </c>
      <c r="M1013" t="s">
        <v>19</v>
      </c>
      <c r="N1013" t="s">
        <v>24</v>
      </c>
      <c r="O1013" t="s">
        <v>42</v>
      </c>
    </row>
    <row r="1014" spans="1:15">
      <c r="A1014" t="s">
        <v>1077</v>
      </c>
      <c r="B1014" t="s">
        <v>595</v>
      </c>
      <c r="C1014">
        <v>3.9</v>
      </c>
      <c r="D1014">
        <v>6.7210000000000001</v>
      </c>
      <c r="E1014">
        <v>-31.44</v>
      </c>
      <c r="F1014" t="s">
        <v>18</v>
      </c>
      <c r="G1014">
        <v>6.7160091236154997</v>
      </c>
      <c r="H1014">
        <v>-31.387901704601301</v>
      </c>
      <c r="I1014" t="s">
        <v>18</v>
      </c>
      <c r="K1014">
        <v>0.97289999999999999</v>
      </c>
      <c r="L1014">
        <v>0.99134013382911801</v>
      </c>
      <c r="M1014" t="s">
        <v>19</v>
      </c>
      <c r="N1014" t="s">
        <v>24</v>
      </c>
      <c r="O1014" t="s">
        <v>42</v>
      </c>
    </row>
    <row r="1015" spans="1:15">
      <c r="A1015" t="s">
        <v>1078</v>
      </c>
      <c r="B1015" t="s">
        <v>595</v>
      </c>
      <c r="C1015">
        <v>3.9</v>
      </c>
      <c r="D1015">
        <v>27.5</v>
      </c>
      <c r="E1015">
        <v>-167.4</v>
      </c>
      <c r="F1015" t="s">
        <v>23</v>
      </c>
      <c r="G1015">
        <v>27.5</v>
      </c>
      <c r="H1015">
        <v>-167.4</v>
      </c>
      <c r="I1015" t="s">
        <v>23</v>
      </c>
      <c r="K1015">
        <v>0.91535162407257897</v>
      </c>
      <c r="L1015">
        <v>0.91535162407257897</v>
      </c>
      <c r="M1015" t="s">
        <v>19</v>
      </c>
      <c r="N1015" t="s">
        <v>20</v>
      </c>
      <c r="O1015" t="s">
        <v>21</v>
      </c>
    </row>
    <row r="1016" spans="1:15">
      <c r="A1016" t="s">
        <v>1079</v>
      </c>
      <c r="B1016" t="s">
        <v>595</v>
      </c>
      <c r="C1016">
        <v>3.9</v>
      </c>
      <c r="D1016">
        <v>23.3</v>
      </c>
      <c r="E1016">
        <v>167.6</v>
      </c>
      <c r="F1016" t="s">
        <v>23</v>
      </c>
      <c r="G1016">
        <v>22.324755021369199</v>
      </c>
      <c r="H1016">
        <v>167.571578197956</v>
      </c>
      <c r="I1016" t="s">
        <v>23</v>
      </c>
      <c r="K1016">
        <v>0.65200518718579403</v>
      </c>
      <c r="L1016">
        <v>0.81788954554286597</v>
      </c>
      <c r="M1016" t="s">
        <v>19</v>
      </c>
      <c r="N1016" t="s">
        <v>24</v>
      </c>
      <c r="O1016" t="s">
        <v>42</v>
      </c>
    </row>
    <row r="1017" spans="1:15" hidden="1">
      <c r="A1017" t="s">
        <v>1080</v>
      </c>
      <c r="B1017" t="s">
        <v>595</v>
      </c>
      <c r="C1017">
        <v>3.9</v>
      </c>
      <c r="D1017">
        <v>5.5</v>
      </c>
      <c r="E1017">
        <v>168.09</v>
      </c>
      <c r="F1017" t="s">
        <v>23</v>
      </c>
      <c r="G1017" t="s">
        <v>265</v>
      </c>
      <c r="H1017" t="s">
        <v>265</v>
      </c>
      <c r="I1017" t="s">
        <v>23</v>
      </c>
      <c r="K1017">
        <v>0.30957552014060602</v>
      </c>
      <c r="M1017" t="s">
        <v>34</v>
      </c>
      <c r="N1017" t="s">
        <v>634</v>
      </c>
      <c r="O1017" t="s">
        <v>622</v>
      </c>
    </row>
    <row r="1018" spans="1:15">
      <c r="A1018" t="s">
        <v>1081</v>
      </c>
      <c r="B1018" t="s">
        <v>595</v>
      </c>
      <c r="C1018">
        <v>3.9</v>
      </c>
      <c r="D1018">
        <v>2.7</v>
      </c>
      <c r="E1018">
        <v>77.599999999999994</v>
      </c>
      <c r="F1018" t="s">
        <v>23</v>
      </c>
      <c r="G1018">
        <v>2.7</v>
      </c>
      <c r="H1018">
        <v>77.599999999999994</v>
      </c>
      <c r="I1018" t="s">
        <v>23</v>
      </c>
      <c r="K1018">
        <v>0.76475000000000004</v>
      </c>
      <c r="L1018">
        <v>0.76475000000000004</v>
      </c>
      <c r="M1018" t="s">
        <v>19</v>
      </c>
      <c r="N1018" t="s">
        <v>20</v>
      </c>
      <c r="O1018" t="s">
        <v>21</v>
      </c>
    </row>
    <row r="1019" spans="1:15">
      <c r="A1019" t="s">
        <v>1082</v>
      </c>
      <c r="B1019" t="s">
        <v>595</v>
      </c>
      <c r="C1019">
        <v>3.9</v>
      </c>
      <c r="D1019">
        <v>44.104999999999997</v>
      </c>
      <c r="E1019">
        <v>18.544</v>
      </c>
      <c r="F1019" t="s">
        <v>1083</v>
      </c>
      <c r="G1019">
        <v>44.104999999999997</v>
      </c>
      <c r="H1019">
        <v>18.544</v>
      </c>
      <c r="I1019" t="s">
        <v>1083</v>
      </c>
      <c r="K1019">
        <v>0.94437131934983398</v>
      </c>
      <c r="L1019">
        <v>0.94437131934983398</v>
      </c>
      <c r="M1019" t="s">
        <v>19</v>
      </c>
      <c r="N1019" t="s">
        <v>20</v>
      </c>
      <c r="O1019" t="s">
        <v>21</v>
      </c>
    </row>
    <row r="1020" spans="1:15">
      <c r="A1020" t="s">
        <v>1084</v>
      </c>
      <c r="B1020" t="s">
        <v>595</v>
      </c>
      <c r="C1020">
        <v>3.9</v>
      </c>
      <c r="D1020">
        <v>65.900000000000006</v>
      </c>
      <c r="E1020">
        <v>3.14</v>
      </c>
      <c r="F1020" t="s">
        <v>23</v>
      </c>
      <c r="G1020">
        <v>3.1432446896916502</v>
      </c>
      <c r="H1020">
        <v>65.917383149371005</v>
      </c>
      <c r="I1020" t="s">
        <v>23</v>
      </c>
      <c r="J1020" t="s">
        <v>73</v>
      </c>
      <c r="K1020">
        <v>0.916157486838168</v>
      </c>
      <c r="L1020">
        <v>0.99077292950746698</v>
      </c>
      <c r="M1020" t="s">
        <v>19</v>
      </c>
      <c r="N1020" t="s">
        <v>24</v>
      </c>
      <c r="O1020" t="s">
        <v>45</v>
      </c>
    </row>
    <row r="1021" spans="1:15">
      <c r="A1021" t="s">
        <v>1085</v>
      </c>
      <c r="B1021" t="s">
        <v>595</v>
      </c>
      <c r="C1021">
        <v>3.9</v>
      </c>
      <c r="D1021">
        <v>0.63</v>
      </c>
      <c r="E1021">
        <v>138.30000000000001</v>
      </c>
      <c r="F1021" t="s">
        <v>23</v>
      </c>
      <c r="G1021">
        <v>0.63</v>
      </c>
      <c r="H1021">
        <v>138.30000000000001</v>
      </c>
      <c r="I1021" t="s">
        <v>23</v>
      </c>
      <c r="K1021">
        <v>0.99272099999999996</v>
      </c>
      <c r="L1021">
        <v>0.99272099999999996</v>
      </c>
      <c r="M1021" t="s">
        <v>19</v>
      </c>
      <c r="N1021" t="s">
        <v>20</v>
      </c>
      <c r="O1021" t="s">
        <v>21</v>
      </c>
    </row>
    <row r="1022" spans="1:15">
      <c r="A1022" t="s">
        <v>1086</v>
      </c>
      <c r="B1022" t="s">
        <v>595</v>
      </c>
      <c r="C1022">
        <v>3.9</v>
      </c>
      <c r="D1022">
        <v>4</v>
      </c>
      <c r="E1022">
        <v>-27.1</v>
      </c>
      <c r="F1022" t="s">
        <v>23</v>
      </c>
      <c r="G1022">
        <v>4.06306166605206</v>
      </c>
      <c r="H1022">
        <v>-27.202688732736199</v>
      </c>
      <c r="I1022" t="s">
        <v>23</v>
      </c>
      <c r="K1022">
        <v>0.46364253022834501</v>
      </c>
      <c r="L1022">
        <v>0.78764344096960004</v>
      </c>
      <c r="M1022" t="s">
        <v>19</v>
      </c>
      <c r="N1022" t="s">
        <v>24</v>
      </c>
      <c r="O1022" t="s">
        <v>42</v>
      </c>
    </row>
    <row r="1023" spans="1:15">
      <c r="A1023" t="s">
        <v>1087</v>
      </c>
      <c r="B1023" t="s">
        <v>595</v>
      </c>
      <c r="C1023">
        <v>3.9</v>
      </c>
      <c r="D1023">
        <v>28.042000000000002</v>
      </c>
      <c r="E1023">
        <v>-166.64</v>
      </c>
      <c r="F1023" t="s">
        <v>23</v>
      </c>
      <c r="G1023">
        <v>27.196976376795799</v>
      </c>
      <c r="H1023">
        <v>-166.60505862189001</v>
      </c>
      <c r="I1023" t="s">
        <v>23</v>
      </c>
      <c r="K1023">
        <v>0.81403999999999999</v>
      </c>
      <c r="L1023">
        <v>0.99377200665248</v>
      </c>
      <c r="M1023" t="s">
        <v>19</v>
      </c>
      <c r="N1023" t="s">
        <v>24</v>
      </c>
      <c r="O1023" t="s">
        <v>42</v>
      </c>
    </row>
    <row r="1024" spans="1:15">
      <c r="A1024" t="s">
        <v>1088</v>
      </c>
      <c r="B1024" t="s">
        <v>595</v>
      </c>
      <c r="C1024">
        <v>3.9</v>
      </c>
      <c r="D1024">
        <v>2.52</v>
      </c>
      <c r="E1024">
        <v>130.19999999999999</v>
      </c>
      <c r="F1024" t="s">
        <v>23</v>
      </c>
      <c r="G1024">
        <v>2.52</v>
      </c>
      <c r="H1024">
        <v>130.19999999999999</v>
      </c>
      <c r="I1024" t="s">
        <v>23</v>
      </c>
      <c r="K1024">
        <v>0.89272168465269197</v>
      </c>
      <c r="L1024">
        <v>0.89272168465269197</v>
      </c>
      <c r="M1024" t="s">
        <v>19</v>
      </c>
      <c r="N1024" t="s">
        <v>20</v>
      </c>
      <c r="O1024" t="s">
        <v>21</v>
      </c>
    </row>
    <row r="1025" spans="1:15" hidden="1">
      <c r="A1025" t="s">
        <v>1089</v>
      </c>
      <c r="B1025" t="s">
        <v>595</v>
      </c>
      <c r="C1025">
        <v>3.9</v>
      </c>
      <c r="D1025">
        <v>8.5500000000000007</v>
      </c>
      <c r="E1025">
        <v>-25.76</v>
      </c>
      <c r="F1025" t="s">
        <v>1083</v>
      </c>
      <c r="G1025" t="s">
        <v>265</v>
      </c>
      <c r="H1025" t="s">
        <v>265</v>
      </c>
      <c r="I1025" t="s">
        <v>1083</v>
      </c>
      <c r="K1025">
        <v>7.9479999999999995E-2</v>
      </c>
      <c r="L1025">
        <v>0.71027436176526704</v>
      </c>
      <c r="M1025" t="s">
        <v>34</v>
      </c>
      <c r="N1025" t="s">
        <v>24</v>
      </c>
      <c r="O1025" t="s">
        <v>622</v>
      </c>
    </row>
    <row r="1026" spans="1:15">
      <c r="A1026" t="s">
        <v>1090</v>
      </c>
      <c r="B1026" t="s">
        <v>595</v>
      </c>
      <c r="C1026">
        <v>3.9</v>
      </c>
      <c r="D1026">
        <v>27.5</v>
      </c>
      <c r="E1026">
        <v>-166.77</v>
      </c>
      <c r="F1026" t="s">
        <v>23</v>
      </c>
      <c r="G1026">
        <v>27.5</v>
      </c>
      <c r="H1026">
        <v>-166.77</v>
      </c>
      <c r="I1026" t="s">
        <v>23</v>
      </c>
      <c r="K1026">
        <v>0.99463000000000001</v>
      </c>
      <c r="L1026">
        <v>0.99463000000000001</v>
      </c>
      <c r="M1026" t="s">
        <v>19</v>
      </c>
      <c r="N1026" t="s">
        <v>20</v>
      </c>
      <c r="O1026" t="s">
        <v>21</v>
      </c>
    </row>
    <row r="1027" spans="1:15">
      <c r="A1027" t="s">
        <v>1091</v>
      </c>
      <c r="B1027" t="s">
        <v>595</v>
      </c>
      <c r="C1027">
        <v>3.9</v>
      </c>
      <c r="D1027">
        <v>0.66</v>
      </c>
      <c r="E1027">
        <v>153.1</v>
      </c>
      <c r="F1027" t="s">
        <v>23</v>
      </c>
      <c r="G1027">
        <v>3.29</v>
      </c>
      <c r="H1027">
        <v>45.66</v>
      </c>
      <c r="I1027" t="s">
        <v>23</v>
      </c>
      <c r="L1027">
        <v>0.96721448167592605</v>
      </c>
      <c r="M1027" t="s">
        <v>19</v>
      </c>
      <c r="N1027" t="s">
        <v>24</v>
      </c>
      <c r="O1027" t="s">
        <v>51</v>
      </c>
    </row>
    <row r="1028" spans="1:15">
      <c r="A1028" t="s">
        <v>1092</v>
      </c>
      <c r="B1028" t="s">
        <v>595</v>
      </c>
      <c r="C1028">
        <v>3.9</v>
      </c>
      <c r="D1028">
        <v>3.95</v>
      </c>
      <c r="E1028">
        <v>41.1</v>
      </c>
      <c r="F1028" t="s">
        <v>23</v>
      </c>
      <c r="G1028">
        <v>3.9469180355930802</v>
      </c>
      <c r="H1028">
        <v>-41.095889962133398</v>
      </c>
      <c r="I1028" t="s">
        <v>23</v>
      </c>
      <c r="J1028" t="s">
        <v>73</v>
      </c>
      <c r="K1028">
        <v>1.8089999999999998E-2</v>
      </c>
      <c r="L1028">
        <v>0.99174133730464897</v>
      </c>
      <c r="M1028" t="s">
        <v>19</v>
      </c>
      <c r="N1028" t="s">
        <v>24</v>
      </c>
      <c r="O1028" t="s">
        <v>25</v>
      </c>
    </row>
    <row r="1029" spans="1:15">
      <c r="A1029" t="s">
        <v>1093</v>
      </c>
      <c r="B1029" t="s">
        <v>595</v>
      </c>
      <c r="C1029">
        <v>3.9</v>
      </c>
      <c r="D1029">
        <v>27.4</v>
      </c>
      <c r="E1029">
        <v>-166.6</v>
      </c>
      <c r="F1029" t="s">
        <v>23</v>
      </c>
      <c r="G1029">
        <v>27.981196334322199</v>
      </c>
      <c r="H1029">
        <v>-166.715267152629</v>
      </c>
      <c r="I1029" t="s">
        <v>23</v>
      </c>
      <c r="K1029">
        <v>0.84506000000000003</v>
      </c>
      <c r="L1029">
        <v>0.96874737212114503</v>
      </c>
      <c r="M1029" t="s">
        <v>19</v>
      </c>
      <c r="N1029" t="s">
        <v>24</v>
      </c>
      <c r="O1029" t="s">
        <v>42</v>
      </c>
    </row>
    <row r="1030" spans="1:15">
      <c r="A1030" t="s">
        <v>1094</v>
      </c>
      <c r="B1030" t="s">
        <v>595</v>
      </c>
      <c r="C1030">
        <v>3.9</v>
      </c>
      <c r="D1030">
        <v>56.531500000000001</v>
      </c>
      <c r="E1030">
        <v>164.374</v>
      </c>
      <c r="F1030" t="s">
        <v>23</v>
      </c>
      <c r="G1030">
        <v>55.7534811468771</v>
      </c>
      <c r="H1030">
        <v>165.466473516918</v>
      </c>
      <c r="I1030" t="s">
        <v>23</v>
      </c>
      <c r="K1030">
        <v>0.91925000000000001</v>
      </c>
      <c r="L1030">
        <v>0.93414521439127995</v>
      </c>
      <c r="M1030" t="s">
        <v>19</v>
      </c>
      <c r="N1030" t="s">
        <v>24</v>
      </c>
      <c r="O1030" t="s">
        <v>42</v>
      </c>
    </row>
    <row r="1031" spans="1:15">
      <c r="A1031" t="s">
        <v>1095</v>
      </c>
      <c r="B1031" t="s">
        <v>595</v>
      </c>
      <c r="C1031">
        <v>3.9</v>
      </c>
      <c r="D1031">
        <v>12.68</v>
      </c>
      <c r="E1031">
        <v>-58.76</v>
      </c>
      <c r="F1031" t="s">
        <v>23</v>
      </c>
      <c r="G1031">
        <v>12.68</v>
      </c>
      <c r="H1031">
        <v>-58.76</v>
      </c>
      <c r="I1031" t="s">
        <v>23</v>
      </c>
      <c r="K1031">
        <v>0.94557797734273996</v>
      </c>
      <c r="L1031">
        <v>0.94557797734273996</v>
      </c>
      <c r="M1031" t="s">
        <v>19</v>
      </c>
      <c r="N1031" t="s">
        <v>20</v>
      </c>
      <c r="O1031" t="s">
        <v>21</v>
      </c>
    </row>
    <row r="1032" spans="1:15">
      <c r="A1032" t="s">
        <v>1096</v>
      </c>
      <c r="B1032" t="s">
        <v>595</v>
      </c>
      <c r="C1032">
        <v>3.9</v>
      </c>
      <c r="D1032">
        <v>17.68</v>
      </c>
      <c r="E1032">
        <v>-73.2</v>
      </c>
      <c r="F1032" t="s">
        <v>23</v>
      </c>
      <c r="G1032">
        <v>17.666196587541801</v>
      </c>
      <c r="H1032">
        <v>-72.774465905290498</v>
      </c>
      <c r="I1032" t="s">
        <v>23</v>
      </c>
      <c r="K1032">
        <v>0.84541999999999995</v>
      </c>
      <c r="L1032">
        <v>0.95504681962495197</v>
      </c>
      <c r="M1032" t="s">
        <v>19</v>
      </c>
      <c r="N1032" t="s">
        <v>24</v>
      </c>
      <c r="O1032" t="s">
        <v>42</v>
      </c>
    </row>
    <row r="1033" spans="1:15">
      <c r="A1033" t="s">
        <v>1097</v>
      </c>
      <c r="B1033" t="s">
        <v>595</v>
      </c>
      <c r="C1033">
        <v>3.9</v>
      </c>
      <c r="D1033">
        <v>17.309999999999999</v>
      </c>
      <c r="E1033">
        <v>72.77</v>
      </c>
      <c r="F1033" t="s">
        <v>23</v>
      </c>
      <c r="G1033">
        <v>17.310234529364099</v>
      </c>
      <c r="H1033">
        <v>-73.202683823273304</v>
      </c>
      <c r="I1033" t="s">
        <v>23</v>
      </c>
      <c r="J1033" t="s">
        <v>73</v>
      </c>
      <c r="K1033">
        <v>0.26005</v>
      </c>
      <c r="L1033">
        <v>0.95693383531466802</v>
      </c>
      <c r="M1033" t="s">
        <v>19</v>
      </c>
      <c r="N1033" t="s">
        <v>24</v>
      </c>
      <c r="O1033" t="s">
        <v>25</v>
      </c>
    </row>
    <row r="1034" spans="1:15">
      <c r="A1034" t="s">
        <v>1098</v>
      </c>
      <c r="B1034" t="s">
        <v>595</v>
      </c>
      <c r="C1034">
        <v>3.9</v>
      </c>
      <c r="D1034">
        <v>28.01</v>
      </c>
      <c r="E1034">
        <v>27.28</v>
      </c>
      <c r="F1034" t="s">
        <v>616</v>
      </c>
      <c r="G1034">
        <v>28.01</v>
      </c>
      <c r="H1034">
        <v>27.28</v>
      </c>
      <c r="I1034" t="s">
        <v>616</v>
      </c>
      <c r="J1034" t="s">
        <v>79</v>
      </c>
      <c r="K1034">
        <v>0.91368317806714505</v>
      </c>
      <c r="L1034">
        <v>0.91368317806714505</v>
      </c>
      <c r="M1034" t="s">
        <v>19</v>
      </c>
      <c r="N1034" t="s">
        <v>20</v>
      </c>
      <c r="O1034" t="s">
        <v>21</v>
      </c>
    </row>
    <row r="1035" spans="1:15">
      <c r="A1035" t="s">
        <v>1099</v>
      </c>
      <c r="B1035" t="s">
        <v>595</v>
      </c>
      <c r="C1035">
        <v>3.9</v>
      </c>
      <c r="D1035">
        <v>8.6999999999999993</v>
      </c>
      <c r="E1035">
        <v>-25.75</v>
      </c>
      <c r="F1035" t="s">
        <v>23</v>
      </c>
      <c r="G1035">
        <v>2.85</v>
      </c>
      <c r="H1035">
        <v>-128.58000000000001</v>
      </c>
      <c r="I1035" t="s">
        <v>23</v>
      </c>
      <c r="K1035">
        <v>0.60131576308984802</v>
      </c>
      <c r="L1035">
        <v>0.86493530869448199</v>
      </c>
      <c r="M1035" t="s">
        <v>19</v>
      </c>
      <c r="N1035" t="s">
        <v>24</v>
      </c>
      <c r="O1035" t="s">
        <v>51</v>
      </c>
    </row>
    <row r="1036" spans="1:15">
      <c r="A1036" t="s">
        <v>1100</v>
      </c>
      <c r="B1036" t="s">
        <v>595</v>
      </c>
      <c r="C1036">
        <v>3.9</v>
      </c>
      <c r="D1036">
        <v>28</v>
      </c>
      <c r="E1036">
        <v>-166.5</v>
      </c>
      <c r="F1036" t="s">
        <v>23</v>
      </c>
      <c r="G1036">
        <v>55.914370417376396</v>
      </c>
      <c r="H1036">
        <v>27.251316065361401</v>
      </c>
      <c r="I1036" t="s">
        <v>23</v>
      </c>
      <c r="K1036">
        <v>0.92225000000000001</v>
      </c>
      <c r="L1036">
        <v>0.93339491373168404</v>
      </c>
      <c r="M1036" t="s">
        <v>19</v>
      </c>
      <c r="N1036" t="s">
        <v>24</v>
      </c>
      <c r="O1036" t="s">
        <v>51</v>
      </c>
    </row>
    <row r="1037" spans="1:15">
      <c r="A1037" t="s">
        <v>1101</v>
      </c>
      <c r="B1037" t="s">
        <v>595</v>
      </c>
      <c r="C1037">
        <v>3.9</v>
      </c>
      <c r="D1037">
        <v>16.2</v>
      </c>
      <c r="E1037">
        <v>33.1</v>
      </c>
      <c r="F1037" t="s">
        <v>607</v>
      </c>
      <c r="G1037">
        <v>16.2</v>
      </c>
      <c r="H1037">
        <v>33.1</v>
      </c>
      <c r="I1037" t="s">
        <v>607</v>
      </c>
      <c r="K1037">
        <v>0.96843999999999997</v>
      </c>
      <c r="L1037">
        <v>0.96843999999999997</v>
      </c>
      <c r="M1037" t="s">
        <v>19</v>
      </c>
      <c r="N1037" t="s">
        <v>20</v>
      </c>
      <c r="O1037" t="s">
        <v>21</v>
      </c>
    </row>
    <row r="1038" spans="1:15">
      <c r="A1038" t="s">
        <v>1102</v>
      </c>
      <c r="B1038" t="s">
        <v>595</v>
      </c>
      <c r="C1038">
        <v>3.92</v>
      </c>
      <c r="D1038">
        <v>33.048000000000002</v>
      </c>
      <c r="E1038">
        <v>142.83799999999999</v>
      </c>
      <c r="F1038" t="s">
        <v>23</v>
      </c>
      <c r="G1038">
        <v>33.048000000000002</v>
      </c>
      <c r="H1038">
        <v>142.83799999999999</v>
      </c>
      <c r="I1038" t="s">
        <v>23</v>
      </c>
      <c r="K1038">
        <v>0.88466999999999996</v>
      </c>
      <c r="L1038">
        <v>0.88466999999999996</v>
      </c>
      <c r="M1038" t="s">
        <v>19</v>
      </c>
      <c r="N1038" t="s">
        <v>20</v>
      </c>
      <c r="O1038" t="s">
        <v>21</v>
      </c>
    </row>
    <row r="1039" spans="1:15">
      <c r="A1039" t="s">
        <v>1103</v>
      </c>
      <c r="B1039" t="s">
        <v>595</v>
      </c>
      <c r="C1039">
        <v>3.93</v>
      </c>
      <c r="D1039">
        <v>44.510199999999998</v>
      </c>
      <c r="E1039">
        <v>87.368899999999996</v>
      </c>
      <c r="F1039" t="s">
        <v>23</v>
      </c>
      <c r="G1039">
        <v>44.510199999999998</v>
      </c>
      <c r="H1039">
        <v>87.368899999999996</v>
      </c>
      <c r="I1039" t="s">
        <v>23</v>
      </c>
      <c r="K1039">
        <v>0.91879</v>
      </c>
      <c r="L1039">
        <v>0.91879</v>
      </c>
      <c r="M1039" t="s">
        <v>19</v>
      </c>
      <c r="N1039" t="s">
        <v>20</v>
      </c>
      <c r="O1039" t="s">
        <v>21</v>
      </c>
    </row>
    <row r="1040" spans="1:15">
      <c r="A1040" t="s">
        <v>1104</v>
      </c>
      <c r="B1040" t="s">
        <v>595</v>
      </c>
      <c r="C1040">
        <v>3.93</v>
      </c>
      <c r="D1040">
        <v>44.970300000000002</v>
      </c>
      <c r="E1040">
        <v>90.921400000000006</v>
      </c>
      <c r="F1040" t="s">
        <v>23</v>
      </c>
      <c r="G1040">
        <v>44.970300000000002</v>
      </c>
      <c r="H1040">
        <v>90.921400000000006</v>
      </c>
      <c r="I1040" t="s">
        <v>23</v>
      </c>
      <c r="K1040">
        <v>0.91969000000000001</v>
      </c>
      <c r="L1040">
        <v>0.91969000000000001</v>
      </c>
      <c r="M1040" t="s">
        <v>19</v>
      </c>
      <c r="N1040" t="s">
        <v>20</v>
      </c>
      <c r="O1040" t="s">
        <v>21</v>
      </c>
    </row>
    <row r="1041" spans="1:15">
      <c r="A1041" t="s">
        <v>1105</v>
      </c>
      <c r="B1041" t="s">
        <v>595</v>
      </c>
      <c r="C1041">
        <v>3.94</v>
      </c>
      <c r="D1041">
        <v>4.8479999999999999</v>
      </c>
      <c r="E1041">
        <v>-101.12</v>
      </c>
      <c r="F1041" t="s">
        <v>23</v>
      </c>
      <c r="G1041">
        <v>4.8479999999999999</v>
      </c>
      <c r="H1041">
        <v>-101.12</v>
      </c>
      <c r="I1041" t="s">
        <v>23</v>
      </c>
      <c r="K1041">
        <v>0.99736999999999998</v>
      </c>
      <c r="L1041">
        <v>0.99736999999999998</v>
      </c>
      <c r="M1041" t="s">
        <v>19</v>
      </c>
      <c r="N1041" t="s">
        <v>20</v>
      </c>
      <c r="O1041" t="s">
        <v>21</v>
      </c>
    </row>
    <row r="1042" spans="1:15">
      <c r="A1042" t="s">
        <v>1106</v>
      </c>
      <c r="B1042" t="s">
        <v>595</v>
      </c>
      <c r="C1042">
        <v>3.94</v>
      </c>
      <c r="D1042">
        <v>9.2077600000000004</v>
      </c>
      <c r="E1042">
        <v>-25.7561</v>
      </c>
      <c r="F1042" t="s">
        <v>23</v>
      </c>
      <c r="G1042" t="s">
        <v>265</v>
      </c>
      <c r="H1042" t="s">
        <v>265</v>
      </c>
      <c r="I1042" t="s">
        <v>23</v>
      </c>
      <c r="M1042" t="s">
        <v>104</v>
      </c>
      <c r="O1042" t="s">
        <v>54</v>
      </c>
    </row>
    <row r="1043" spans="1:15">
      <c r="A1043" t="s">
        <v>1107</v>
      </c>
      <c r="B1043" t="s">
        <v>595</v>
      </c>
      <c r="C1043">
        <v>3.96</v>
      </c>
      <c r="D1043">
        <v>62.7</v>
      </c>
      <c r="E1043">
        <v>-179.9</v>
      </c>
      <c r="F1043" t="s">
        <v>23</v>
      </c>
      <c r="G1043" t="s">
        <v>265</v>
      </c>
      <c r="H1043" t="s">
        <v>265</v>
      </c>
      <c r="I1043" t="s">
        <v>23</v>
      </c>
      <c r="M1043" t="s">
        <v>104</v>
      </c>
      <c r="O1043" t="s">
        <v>54</v>
      </c>
    </row>
    <row r="1044" spans="1:15">
      <c r="A1044" t="s">
        <v>1108</v>
      </c>
      <c r="B1044" t="s">
        <v>595</v>
      </c>
      <c r="C1044">
        <v>3.98</v>
      </c>
      <c r="D1044">
        <v>15.8</v>
      </c>
      <c r="E1044">
        <v>56.7</v>
      </c>
      <c r="F1044" t="s">
        <v>23</v>
      </c>
      <c r="G1044">
        <v>15.567645620806999</v>
      </c>
      <c r="H1044">
        <v>56.123618965074101</v>
      </c>
      <c r="I1044" t="s">
        <v>23</v>
      </c>
      <c r="K1044">
        <v>0.76961000000000002</v>
      </c>
      <c r="L1044">
        <v>0.95319245373143102</v>
      </c>
      <c r="M1044" t="s">
        <v>19</v>
      </c>
      <c r="N1044" t="s">
        <v>24</v>
      </c>
      <c r="O1044" t="s">
        <v>42</v>
      </c>
    </row>
    <row r="1045" spans="1:15">
      <c r="A1045" t="s">
        <v>1109</v>
      </c>
      <c r="B1045" t="s">
        <v>595</v>
      </c>
      <c r="C1045">
        <v>3.98</v>
      </c>
      <c r="D1045">
        <v>5.5</v>
      </c>
      <c r="E1045">
        <v>168.083</v>
      </c>
      <c r="F1045" t="s">
        <v>23</v>
      </c>
      <c r="G1045">
        <v>5.5</v>
      </c>
      <c r="H1045">
        <v>168.083</v>
      </c>
      <c r="I1045" t="s">
        <v>23</v>
      </c>
      <c r="K1045">
        <v>0.96808214364105705</v>
      </c>
      <c r="L1045">
        <v>0.96808214364105705</v>
      </c>
      <c r="M1045" t="s">
        <v>19</v>
      </c>
      <c r="N1045" t="s">
        <v>20</v>
      </c>
      <c r="O1045" t="s">
        <v>21</v>
      </c>
    </row>
    <row r="1046" spans="1:15">
      <c r="A1046" t="s">
        <v>1110</v>
      </c>
      <c r="B1046" t="s">
        <v>595</v>
      </c>
      <c r="C1046">
        <v>4</v>
      </c>
      <c r="D1046">
        <v>5</v>
      </c>
      <c r="E1046">
        <v>-100.8</v>
      </c>
      <c r="F1046" t="s">
        <v>23</v>
      </c>
      <c r="G1046">
        <v>4.9165342432513803</v>
      </c>
      <c r="H1046">
        <v>-100.824692366764</v>
      </c>
      <c r="I1046" t="s">
        <v>23</v>
      </c>
      <c r="K1046">
        <v>0.87609000000000004</v>
      </c>
      <c r="L1046">
        <v>0.90798361067924804</v>
      </c>
      <c r="M1046" t="s">
        <v>19</v>
      </c>
      <c r="N1046" t="s">
        <v>24</v>
      </c>
      <c r="O1046" t="s">
        <v>42</v>
      </c>
    </row>
    <row r="1047" spans="1:15">
      <c r="A1047" t="s">
        <v>1111</v>
      </c>
      <c r="B1047" t="s">
        <v>595</v>
      </c>
      <c r="C1047">
        <v>4</v>
      </c>
      <c r="D1047">
        <v>82</v>
      </c>
      <c r="E1047">
        <v>0</v>
      </c>
      <c r="F1047" t="s">
        <v>23</v>
      </c>
      <c r="G1047">
        <v>82</v>
      </c>
      <c r="H1047">
        <v>0</v>
      </c>
      <c r="I1047" t="s">
        <v>23</v>
      </c>
      <c r="K1047">
        <v>0.81476000000000004</v>
      </c>
      <c r="L1047">
        <v>0.81476000000000004</v>
      </c>
      <c r="M1047" t="s">
        <v>19</v>
      </c>
      <c r="N1047" t="s">
        <v>20</v>
      </c>
      <c r="O1047" t="s">
        <v>21</v>
      </c>
    </row>
    <row r="1048" spans="1:15">
      <c r="A1048" t="s">
        <v>1112</v>
      </c>
      <c r="B1048" t="s">
        <v>595</v>
      </c>
      <c r="C1048">
        <v>4</v>
      </c>
      <c r="D1048">
        <v>82</v>
      </c>
      <c r="E1048">
        <v>0</v>
      </c>
      <c r="F1048" t="s">
        <v>23</v>
      </c>
      <c r="G1048">
        <v>82</v>
      </c>
      <c r="H1048">
        <v>0</v>
      </c>
      <c r="I1048" t="s">
        <v>23</v>
      </c>
      <c r="K1048">
        <v>0.85233000000000003</v>
      </c>
      <c r="L1048">
        <v>0.85233000000000003</v>
      </c>
      <c r="M1048" t="s">
        <v>19</v>
      </c>
      <c r="N1048" t="s">
        <v>20</v>
      </c>
      <c r="O1048" t="s">
        <v>21</v>
      </c>
    </row>
    <row r="1049" spans="1:15">
      <c r="A1049" t="s">
        <v>1113</v>
      </c>
      <c r="B1049" t="s">
        <v>595</v>
      </c>
      <c r="C1049">
        <v>4</v>
      </c>
      <c r="G1049" t="s">
        <v>265</v>
      </c>
      <c r="H1049" t="s">
        <v>265</v>
      </c>
      <c r="I1049" t="s">
        <v>23</v>
      </c>
      <c r="M1049" t="s">
        <v>104</v>
      </c>
      <c r="O1049" t="s">
        <v>54</v>
      </c>
    </row>
    <row r="1050" spans="1:15">
      <c r="A1050" t="s">
        <v>1114</v>
      </c>
      <c r="B1050" t="s">
        <v>595</v>
      </c>
      <c r="C1050">
        <v>4</v>
      </c>
      <c r="D1050">
        <v>5.3</v>
      </c>
      <c r="E1050">
        <v>106.65</v>
      </c>
      <c r="F1050" t="s">
        <v>23</v>
      </c>
      <c r="G1050">
        <v>5.4457665122751404</v>
      </c>
      <c r="H1050">
        <v>106.651733060849</v>
      </c>
      <c r="I1050" t="s">
        <v>23</v>
      </c>
      <c r="K1050">
        <v>0.66474</v>
      </c>
      <c r="L1050">
        <v>0.79599375464148903</v>
      </c>
      <c r="M1050" t="s">
        <v>19</v>
      </c>
      <c r="N1050" t="s">
        <v>24</v>
      </c>
      <c r="O1050" t="s">
        <v>42</v>
      </c>
    </row>
    <row r="1051" spans="1:15">
      <c r="A1051" t="s">
        <v>1115</v>
      </c>
      <c r="B1051" t="s">
        <v>595</v>
      </c>
      <c r="C1051">
        <v>4</v>
      </c>
      <c r="D1051">
        <v>82</v>
      </c>
      <c r="E1051">
        <v>0</v>
      </c>
      <c r="F1051" t="s">
        <v>23</v>
      </c>
      <c r="G1051">
        <v>82</v>
      </c>
      <c r="H1051">
        <v>0</v>
      </c>
      <c r="I1051" t="s">
        <v>23</v>
      </c>
      <c r="K1051">
        <v>0.90259999999999996</v>
      </c>
      <c r="L1051">
        <v>0.90259999999999996</v>
      </c>
      <c r="M1051" t="s">
        <v>19</v>
      </c>
      <c r="N1051" t="s">
        <v>20</v>
      </c>
      <c r="O1051" t="s">
        <v>21</v>
      </c>
    </row>
    <row r="1052" spans="1:15">
      <c r="A1052" t="s">
        <v>1116</v>
      </c>
      <c r="B1052" t="s">
        <v>595</v>
      </c>
      <c r="C1052">
        <v>4</v>
      </c>
      <c r="D1052">
        <v>82</v>
      </c>
      <c r="E1052">
        <v>0</v>
      </c>
      <c r="F1052" t="s">
        <v>23</v>
      </c>
      <c r="G1052">
        <v>82</v>
      </c>
      <c r="H1052">
        <v>0</v>
      </c>
      <c r="I1052" t="s">
        <v>23</v>
      </c>
      <c r="K1052">
        <v>0.85329999999999995</v>
      </c>
      <c r="L1052">
        <v>0.85329999999999995</v>
      </c>
      <c r="M1052" t="s">
        <v>19</v>
      </c>
      <c r="N1052" t="s">
        <v>20</v>
      </c>
      <c r="O1052" t="s">
        <v>21</v>
      </c>
    </row>
    <row r="1053" spans="1:15">
      <c r="A1053" t="s">
        <v>1117</v>
      </c>
      <c r="B1053" t="s">
        <v>595</v>
      </c>
      <c r="C1053">
        <v>4</v>
      </c>
      <c r="D1053">
        <v>5.1100000000000003</v>
      </c>
      <c r="E1053">
        <v>-101.6</v>
      </c>
      <c r="F1053" t="s">
        <v>23</v>
      </c>
      <c r="G1053">
        <v>5.0910625834285801</v>
      </c>
      <c r="H1053">
        <v>-101.55762957808</v>
      </c>
      <c r="I1053" t="s">
        <v>23</v>
      </c>
      <c r="K1053">
        <v>0.94611000000000001</v>
      </c>
      <c r="L1053">
        <v>0.94755010289772501</v>
      </c>
      <c r="M1053" t="s">
        <v>19</v>
      </c>
      <c r="N1053" t="s">
        <v>24</v>
      </c>
      <c r="O1053" t="s">
        <v>42</v>
      </c>
    </row>
    <row r="1054" spans="1:15">
      <c r="A1054" t="s">
        <v>1118</v>
      </c>
      <c r="B1054" t="s">
        <v>595</v>
      </c>
      <c r="C1054">
        <v>4</v>
      </c>
      <c r="G1054" t="s">
        <v>265</v>
      </c>
      <c r="H1054" t="s">
        <v>265</v>
      </c>
      <c r="I1054" t="s">
        <v>23</v>
      </c>
      <c r="M1054" t="s">
        <v>104</v>
      </c>
      <c r="O1054" t="s">
        <v>54</v>
      </c>
    </row>
    <row r="1055" spans="1:15">
      <c r="A1055" t="s">
        <v>1119</v>
      </c>
      <c r="B1055" t="s">
        <v>595</v>
      </c>
      <c r="C1055">
        <v>4</v>
      </c>
      <c r="D1055">
        <v>20.47</v>
      </c>
      <c r="E1055">
        <v>49.43</v>
      </c>
      <c r="F1055" t="s">
        <v>33</v>
      </c>
      <c r="G1055">
        <v>20.47</v>
      </c>
      <c r="H1055">
        <v>49.43</v>
      </c>
      <c r="I1055" t="s">
        <v>33</v>
      </c>
      <c r="K1055">
        <v>0.88713598377921199</v>
      </c>
      <c r="L1055">
        <v>0.88713598377921199</v>
      </c>
      <c r="M1055" t="s">
        <v>19</v>
      </c>
      <c r="N1055" t="s">
        <v>20</v>
      </c>
      <c r="O1055" t="s">
        <v>21</v>
      </c>
    </row>
    <row r="1056" spans="1:15">
      <c r="A1056" t="s">
        <v>1120</v>
      </c>
      <c r="B1056" t="s">
        <v>595</v>
      </c>
      <c r="C1056">
        <v>4</v>
      </c>
      <c r="D1056">
        <v>8.6</v>
      </c>
      <c r="E1056">
        <v>113.3</v>
      </c>
      <c r="F1056" t="s">
        <v>23</v>
      </c>
      <c r="G1056">
        <v>8.5855720766297097</v>
      </c>
      <c r="H1056">
        <v>113.313968292569</v>
      </c>
      <c r="I1056" t="s">
        <v>23</v>
      </c>
      <c r="K1056">
        <v>0.99616000000000005</v>
      </c>
      <c r="L1056">
        <v>0.99617946550965997</v>
      </c>
      <c r="M1056" t="s">
        <v>19</v>
      </c>
      <c r="N1056" t="s">
        <v>24</v>
      </c>
      <c r="O1056" t="s">
        <v>42</v>
      </c>
    </row>
    <row r="1057" spans="1:15" hidden="1">
      <c r="A1057" t="s">
        <v>1121</v>
      </c>
      <c r="B1057" t="s">
        <v>595</v>
      </c>
      <c r="C1057">
        <v>4</v>
      </c>
      <c r="D1057">
        <v>82</v>
      </c>
      <c r="E1057">
        <v>0</v>
      </c>
      <c r="F1057" t="s">
        <v>23</v>
      </c>
      <c r="G1057" t="s">
        <v>265</v>
      </c>
      <c r="H1057" t="s">
        <v>265</v>
      </c>
      <c r="I1057" t="s">
        <v>23</v>
      </c>
      <c r="K1057">
        <v>0.63756999999999997</v>
      </c>
      <c r="M1057" t="s">
        <v>34</v>
      </c>
      <c r="N1057" t="s">
        <v>634</v>
      </c>
      <c r="O1057" t="s">
        <v>601</v>
      </c>
    </row>
    <row r="1058" spans="1:15">
      <c r="A1058" t="s">
        <v>1122</v>
      </c>
      <c r="B1058" t="s">
        <v>595</v>
      </c>
      <c r="C1058">
        <v>4</v>
      </c>
      <c r="D1058">
        <v>0.59099999999999997</v>
      </c>
      <c r="E1058">
        <v>-103.9</v>
      </c>
      <c r="F1058" t="s">
        <v>23</v>
      </c>
      <c r="G1058">
        <v>0.59099999999999997</v>
      </c>
      <c r="H1058">
        <v>-103.9</v>
      </c>
      <c r="I1058" t="s">
        <v>23</v>
      </c>
      <c r="K1058">
        <v>0.86342907108001898</v>
      </c>
      <c r="L1058">
        <v>0.86342907108001898</v>
      </c>
      <c r="M1058" t="s">
        <v>19</v>
      </c>
      <c r="N1058" t="s">
        <v>20</v>
      </c>
      <c r="O1058" t="s">
        <v>21</v>
      </c>
    </row>
    <row r="1059" spans="1:15">
      <c r="A1059" t="s">
        <v>1123</v>
      </c>
      <c r="B1059" t="s">
        <v>595</v>
      </c>
      <c r="C1059">
        <v>4</v>
      </c>
      <c r="D1059">
        <v>3.99</v>
      </c>
      <c r="E1059">
        <v>-40.869999999999997</v>
      </c>
      <c r="F1059" t="s">
        <v>23</v>
      </c>
      <c r="G1059">
        <v>3.99</v>
      </c>
      <c r="H1059">
        <v>-40.869999999999997</v>
      </c>
      <c r="I1059" t="s">
        <v>23</v>
      </c>
      <c r="K1059">
        <v>0.83860000000000001</v>
      </c>
      <c r="L1059">
        <v>0.83860000000000001</v>
      </c>
      <c r="M1059" t="s">
        <v>19</v>
      </c>
      <c r="N1059" t="s">
        <v>20</v>
      </c>
      <c r="O1059" t="s">
        <v>21</v>
      </c>
    </row>
    <row r="1060" spans="1:15">
      <c r="A1060" t="s">
        <v>1124</v>
      </c>
      <c r="B1060" t="s">
        <v>595</v>
      </c>
      <c r="C1060">
        <v>4</v>
      </c>
      <c r="D1060">
        <v>2.5</v>
      </c>
      <c r="E1060">
        <v>124</v>
      </c>
      <c r="F1060" t="s">
        <v>23</v>
      </c>
      <c r="G1060">
        <v>2.5</v>
      </c>
      <c r="H1060">
        <v>124</v>
      </c>
      <c r="I1060" t="s">
        <v>23</v>
      </c>
      <c r="K1060">
        <v>0.93593999999999999</v>
      </c>
      <c r="L1060">
        <v>0.93593999999999999</v>
      </c>
      <c r="M1060" t="s">
        <v>19</v>
      </c>
      <c r="N1060" t="s">
        <v>20</v>
      </c>
      <c r="O1060" t="s">
        <v>21</v>
      </c>
    </row>
    <row r="1061" spans="1:15">
      <c r="A1061" t="s">
        <v>1125</v>
      </c>
      <c r="B1061" t="s">
        <v>595</v>
      </c>
      <c r="C1061">
        <v>4</v>
      </c>
      <c r="D1061">
        <v>14.2</v>
      </c>
      <c r="E1061">
        <v>53</v>
      </c>
      <c r="F1061" t="s">
        <v>33</v>
      </c>
      <c r="G1061">
        <v>14.3091403965034</v>
      </c>
      <c r="H1061">
        <v>53.4302158590041</v>
      </c>
      <c r="I1061" t="s">
        <v>33</v>
      </c>
      <c r="K1061">
        <v>0.91190000000000004</v>
      </c>
      <c r="L1061">
        <v>0.95294066034161695</v>
      </c>
      <c r="M1061" t="s">
        <v>19</v>
      </c>
      <c r="N1061" t="s">
        <v>24</v>
      </c>
      <c r="O1061" t="s">
        <v>42</v>
      </c>
    </row>
    <row r="1062" spans="1:15">
      <c r="A1062" t="s">
        <v>1126</v>
      </c>
      <c r="B1062" t="s">
        <v>595</v>
      </c>
      <c r="C1062">
        <v>4</v>
      </c>
      <c r="D1062">
        <v>2.96</v>
      </c>
      <c r="E1062">
        <v>21.06</v>
      </c>
      <c r="F1062" t="s">
        <v>23</v>
      </c>
      <c r="G1062">
        <v>50.09</v>
      </c>
      <c r="H1062">
        <v>-1.99</v>
      </c>
      <c r="I1062" t="s">
        <v>23</v>
      </c>
      <c r="K1062">
        <v>0.55506</v>
      </c>
      <c r="L1062">
        <v>0.870622533850405</v>
      </c>
      <c r="M1062" t="s">
        <v>19</v>
      </c>
      <c r="N1062" t="s">
        <v>24</v>
      </c>
      <c r="O1062" t="s">
        <v>51</v>
      </c>
    </row>
    <row r="1063" spans="1:15">
      <c r="A1063" t="s">
        <v>1127</v>
      </c>
      <c r="B1063" t="s">
        <v>595</v>
      </c>
      <c r="C1063">
        <v>4</v>
      </c>
      <c r="D1063">
        <v>8.86</v>
      </c>
      <c r="E1063">
        <v>-25.71</v>
      </c>
      <c r="F1063" t="s">
        <v>1083</v>
      </c>
      <c r="G1063">
        <v>41.312823383059602</v>
      </c>
      <c r="H1063">
        <v>-1.1753541910422801E-2</v>
      </c>
      <c r="I1063" t="s">
        <v>1083</v>
      </c>
      <c r="K1063">
        <v>0.32679999999999998</v>
      </c>
      <c r="L1063">
        <v>0.85670040785148005</v>
      </c>
      <c r="M1063" t="s">
        <v>19</v>
      </c>
      <c r="N1063" t="s">
        <v>24</v>
      </c>
      <c r="O1063" t="s">
        <v>51</v>
      </c>
    </row>
    <row r="1064" spans="1:15">
      <c r="A1064" t="s">
        <v>1128</v>
      </c>
      <c r="B1064" t="s">
        <v>595</v>
      </c>
      <c r="C1064">
        <v>4</v>
      </c>
      <c r="D1064">
        <v>5.48</v>
      </c>
      <c r="E1064">
        <v>38.49</v>
      </c>
      <c r="F1064" t="s">
        <v>23</v>
      </c>
      <c r="G1064">
        <v>5.48</v>
      </c>
      <c r="H1064">
        <v>38.49</v>
      </c>
      <c r="I1064" t="s">
        <v>23</v>
      </c>
      <c r="K1064">
        <v>0.99804000000000004</v>
      </c>
      <c r="L1064">
        <v>0.99804000000000004</v>
      </c>
      <c r="M1064" t="s">
        <v>19</v>
      </c>
      <c r="N1064" t="s">
        <v>20</v>
      </c>
      <c r="O1064" t="s">
        <v>21</v>
      </c>
    </row>
    <row r="1065" spans="1:15">
      <c r="A1065" t="s">
        <v>1129</v>
      </c>
      <c r="B1065" t="s">
        <v>595</v>
      </c>
      <c r="C1065">
        <v>4</v>
      </c>
      <c r="D1065">
        <v>21.7</v>
      </c>
      <c r="E1065">
        <v>29.4</v>
      </c>
      <c r="F1065" t="s">
        <v>607</v>
      </c>
      <c r="G1065">
        <v>21.649813228549</v>
      </c>
      <c r="H1065">
        <v>29.364972047961601</v>
      </c>
      <c r="I1065" t="s">
        <v>607</v>
      </c>
      <c r="K1065">
        <v>0.92266000000000004</v>
      </c>
      <c r="L1065">
        <v>0.923697505007679</v>
      </c>
      <c r="M1065" t="s">
        <v>19</v>
      </c>
      <c r="N1065" t="s">
        <v>24</v>
      </c>
      <c r="O1065" t="s">
        <v>42</v>
      </c>
    </row>
    <row r="1066" spans="1:15">
      <c r="A1066" t="s">
        <v>1130</v>
      </c>
      <c r="B1066" t="s">
        <v>595</v>
      </c>
      <c r="C1066">
        <v>4</v>
      </c>
      <c r="D1066">
        <v>10.43</v>
      </c>
      <c r="E1066">
        <v>-29.87</v>
      </c>
      <c r="F1066" t="s">
        <v>23</v>
      </c>
      <c r="G1066">
        <v>10.43</v>
      </c>
      <c r="H1066">
        <v>-29.87</v>
      </c>
      <c r="I1066" t="s">
        <v>23</v>
      </c>
      <c r="K1066">
        <v>0.89663552303183502</v>
      </c>
      <c r="L1066">
        <v>0.89663552303183502</v>
      </c>
      <c r="M1066" t="s">
        <v>19</v>
      </c>
      <c r="N1066" t="s">
        <v>20</v>
      </c>
      <c r="O1066" t="s">
        <v>21</v>
      </c>
    </row>
    <row r="1067" spans="1:15">
      <c r="A1067" t="s">
        <v>1131</v>
      </c>
      <c r="B1067" t="s">
        <v>595</v>
      </c>
      <c r="C1067">
        <v>4</v>
      </c>
      <c r="D1067">
        <v>10.41</v>
      </c>
      <c r="E1067">
        <v>-29.87</v>
      </c>
      <c r="F1067" t="s">
        <v>23</v>
      </c>
      <c r="G1067">
        <v>10.41</v>
      </c>
      <c r="H1067">
        <v>-29.87</v>
      </c>
      <c r="I1067" t="s">
        <v>23</v>
      </c>
      <c r="K1067">
        <v>0.92436838237029495</v>
      </c>
      <c r="L1067">
        <v>0.92436838237029495</v>
      </c>
      <c r="M1067" t="s">
        <v>19</v>
      </c>
      <c r="N1067" t="s">
        <v>20</v>
      </c>
      <c r="O1067" t="s">
        <v>21</v>
      </c>
    </row>
    <row r="1068" spans="1:15">
      <c r="A1068" t="s">
        <v>1132</v>
      </c>
      <c r="B1068" t="s">
        <v>595</v>
      </c>
      <c r="C1068">
        <v>4</v>
      </c>
      <c r="D1068">
        <v>3.15</v>
      </c>
      <c r="E1068">
        <v>-20.91</v>
      </c>
      <c r="F1068" t="s">
        <v>23</v>
      </c>
      <c r="G1068">
        <v>3.14655852809772</v>
      </c>
      <c r="H1068">
        <v>-20.830620139132101</v>
      </c>
      <c r="I1068" t="s">
        <v>23</v>
      </c>
      <c r="K1068">
        <v>0.58987999999999996</v>
      </c>
      <c r="L1068">
        <v>0.88487400888011003</v>
      </c>
      <c r="M1068" t="s">
        <v>19</v>
      </c>
      <c r="N1068" t="s">
        <v>24</v>
      </c>
      <c r="O1068" t="s">
        <v>42</v>
      </c>
    </row>
    <row r="1069" spans="1:15">
      <c r="A1069" t="s">
        <v>1133</v>
      </c>
      <c r="B1069" t="s">
        <v>595</v>
      </c>
      <c r="C1069">
        <v>4</v>
      </c>
      <c r="G1069">
        <v>5.70221088514662</v>
      </c>
      <c r="H1069">
        <v>108.112196037129</v>
      </c>
      <c r="J1069" t="s">
        <v>73</v>
      </c>
      <c r="L1069">
        <v>0.83162388408917798</v>
      </c>
      <c r="M1069" t="s">
        <v>19</v>
      </c>
      <c r="N1069" t="s">
        <v>24</v>
      </c>
      <c r="O1069" t="s">
        <v>47</v>
      </c>
    </row>
    <row r="1070" spans="1:15">
      <c r="A1070" t="s">
        <v>1134</v>
      </c>
      <c r="B1070" t="s">
        <v>764</v>
      </c>
      <c r="C1070">
        <v>4</v>
      </c>
      <c r="D1070">
        <v>82</v>
      </c>
      <c r="E1070">
        <v>0</v>
      </c>
      <c r="F1070" t="s">
        <v>23</v>
      </c>
      <c r="G1070" t="s">
        <v>265</v>
      </c>
      <c r="H1070" t="s">
        <v>265</v>
      </c>
      <c r="I1070" t="s">
        <v>23</v>
      </c>
      <c r="M1070" t="s">
        <v>104</v>
      </c>
      <c r="O1070" t="s">
        <v>54</v>
      </c>
    </row>
    <row r="1071" spans="1:15">
      <c r="A1071" t="s">
        <v>1135</v>
      </c>
      <c r="B1071" t="s">
        <v>595</v>
      </c>
      <c r="C1071">
        <v>4</v>
      </c>
      <c r="D1071">
        <v>5</v>
      </c>
      <c r="E1071">
        <v>28.5</v>
      </c>
      <c r="F1071" t="s">
        <v>23</v>
      </c>
      <c r="G1071">
        <v>5.0105155814832303</v>
      </c>
      <c r="H1071">
        <v>-28.409851971340998</v>
      </c>
      <c r="I1071" t="s">
        <v>23</v>
      </c>
      <c r="J1071" t="s">
        <v>73</v>
      </c>
      <c r="K1071">
        <v>0.14382</v>
      </c>
      <c r="L1071">
        <v>0.76697672532261696</v>
      </c>
      <c r="M1071" t="s">
        <v>19</v>
      </c>
      <c r="N1071" t="s">
        <v>24</v>
      </c>
      <c r="O1071" t="s">
        <v>25</v>
      </c>
    </row>
    <row r="1072" spans="1:15">
      <c r="A1072" t="s">
        <v>1136</v>
      </c>
      <c r="B1072" t="s">
        <v>595</v>
      </c>
      <c r="C1072">
        <v>4</v>
      </c>
      <c r="D1072">
        <v>1.4079999999999999</v>
      </c>
      <c r="E1072">
        <v>22.03</v>
      </c>
      <c r="F1072" t="s">
        <v>23</v>
      </c>
      <c r="G1072">
        <v>1.4079999999999999</v>
      </c>
      <c r="H1072">
        <v>22.03</v>
      </c>
      <c r="I1072" t="s">
        <v>23</v>
      </c>
      <c r="K1072">
        <v>0.99624999999999997</v>
      </c>
      <c r="L1072">
        <v>0.99624999999999997</v>
      </c>
      <c r="M1072" t="s">
        <v>19</v>
      </c>
      <c r="N1072" t="s">
        <v>20</v>
      </c>
      <c r="O1072" t="s">
        <v>21</v>
      </c>
    </row>
    <row r="1073" spans="1:16">
      <c r="A1073" t="s">
        <v>1137</v>
      </c>
      <c r="B1073" t="s">
        <v>595</v>
      </c>
      <c r="C1073">
        <v>4</v>
      </c>
      <c r="D1073">
        <v>32.784999999999997</v>
      </c>
      <c r="E1073">
        <v>-77.403999999999996</v>
      </c>
      <c r="F1073" t="s">
        <v>23</v>
      </c>
      <c r="G1073">
        <v>32.784999999999997</v>
      </c>
      <c r="H1073">
        <v>-77.403999999999996</v>
      </c>
      <c r="I1073" t="s">
        <v>23</v>
      </c>
      <c r="K1073">
        <v>0.94484077513800502</v>
      </c>
      <c r="L1073">
        <v>0.94484077513800502</v>
      </c>
      <c r="M1073" t="s">
        <v>19</v>
      </c>
      <c r="N1073" t="s">
        <v>20</v>
      </c>
      <c r="O1073" t="s">
        <v>21</v>
      </c>
    </row>
    <row r="1074" spans="1:16">
      <c r="A1074" t="s">
        <v>1138</v>
      </c>
      <c r="B1074" t="s">
        <v>595</v>
      </c>
      <c r="C1074">
        <v>4</v>
      </c>
      <c r="D1074">
        <v>9.4830000000000005</v>
      </c>
      <c r="E1074">
        <v>-27.667000000000002</v>
      </c>
      <c r="F1074" t="s">
        <v>23</v>
      </c>
      <c r="G1074">
        <v>9.4830000000000005</v>
      </c>
      <c r="H1074">
        <v>-27.667000000000002</v>
      </c>
      <c r="I1074" t="s">
        <v>23</v>
      </c>
      <c r="K1074">
        <v>0.788108325059096</v>
      </c>
      <c r="L1074">
        <v>0.788108325059096</v>
      </c>
      <c r="M1074" t="s">
        <v>19</v>
      </c>
      <c r="N1074" t="s">
        <v>20</v>
      </c>
      <c r="O1074" t="s">
        <v>21</v>
      </c>
    </row>
    <row r="1075" spans="1:16" hidden="1">
      <c r="A1075" t="s">
        <v>1139</v>
      </c>
      <c r="B1075" t="s">
        <v>595</v>
      </c>
      <c r="C1075">
        <v>4</v>
      </c>
      <c r="D1075">
        <v>8.83</v>
      </c>
      <c r="E1075">
        <v>-17.5</v>
      </c>
      <c r="F1075" t="s">
        <v>830</v>
      </c>
      <c r="G1075" t="s">
        <v>265</v>
      </c>
      <c r="H1075" t="s">
        <v>265</v>
      </c>
      <c r="I1075" t="s">
        <v>830</v>
      </c>
      <c r="K1075">
        <v>4.1980000000000003E-2</v>
      </c>
      <c r="L1075">
        <v>5.9776532667111998E-2</v>
      </c>
      <c r="M1075" t="s">
        <v>34</v>
      </c>
      <c r="N1075" t="s">
        <v>24</v>
      </c>
      <c r="O1075" t="s">
        <v>622</v>
      </c>
    </row>
    <row r="1076" spans="1:16">
      <c r="A1076" t="s">
        <v>1140</v>
      </c>
      <c r="B1076" t="s">
        <v>595</v>
      </c>
      <c r="C1076">
        <v>4</v>
      </c>
      <c r="D1076">
        <v>38.46</v>
      </c>
      <c r="E1076">
        <v>21.89</v>
      </c>
      <c r="F1076" t="s">
        <v>607</v>
      </c>
      <c r="G1076">
        <v>38.46</v>
      </c>
      <c r="H1076">
        <v>21.89</v>
      </c>
      <c r="I1076" t="s">
        <v>607</v>
      </c>
      <c r="K1076">
        <v>0.94694999999999996</v>
      </c>
      <c r="L1076">
        <v>0.94694999999999996</v>
      </c>
      <c r="M1076" t="s">
        <v>19</v>
      </c>
      <c r="N1076" t="s">
        <v>20</v>
      </c>
      <c r="O1076" t="s">
        <v>21</v>
      </c>
    </row>
    <row r="1077" spans="1:16">
      <c r="A1077" t="s">
        <v>1141</v>
      </c>
      <c r="B1077" t="s">
        <v>764</v>
      </c>
      <c r="C1077">
        <v>4</v>
      </c>
      <c r="D1077">
        <v>9</v>
      </c>
      <c r="E1077">
        <v>-25.75</v>
      </c>
      <c r="F1077" t="s">
        <v>23</v>
      </c>
      <c r="G1077" t="s">
        <v>265</v>
      </c>
      <c r="H1077" t="s">
        <v>265</v>
      </c>
      <c r="I1077" t="s">
        <v>23</v>
      </c>
      <c r="M1077" t="s">
        <v>104</v>
      </c>
      <c r="O1077" t="s">
        <v>54</v>
      </c>
    </row>
    <row r="1078" spans="1:16">
      <c r="A1078" t="s">
        <v>1142</v>
      </c>
      <c r="B1078" t="s">
        <v>764</v>
      </c>
      <c r="C1078">
        <v>4</v>
      </c>
      <c r="D1078">
        <v>9.3000000000000007</v>
      </c>
      <c r="E1078">
        <v>-27.7</v>
      </c>
      <c r="F1078" t="s">
        <v>23</v>
      </c>
      <c r="G1078">
        <v>3.08</v>
      </c>
      <c r="H1078">
        <v>110.77</v>
      </c>
      <c r="I1078" t="s">
        <v>23</v>
      </c>
      <c r="J1078" t="s">
        <v>79</v>
      </c>
      <c r="K1078">
        <v>0.67113100443164997</v>
      </c>
      <c r="L1078">
        <v>0.68667371003886102</v>
      </c>
      <c r="M1078" t="s">
        <v>104</v>
      </c>
      <c r="N1078" t="s">
        <v>24</v>
      </c>
      <c r="O1078" t="s">
        <v>51</v>
      </c>
    </row>
    <row r="1079" spans="1:16">
      <c r="A1079" t="s">
        <v>1143</v>
      </c>
      <c r="B1079" t="s">
        <v>595</v>
      </c>
      <c r="C1079">
        <v>4</v>
      </c>
      <c r="D1079">
        <v>9.7799999999999994</v>
      </c>
      <c r="E1079">
        <v>-26.48</v>
      </c>
      <c r="F1079" t="s">
        <v>23</v>
      </c>
      <c r="G1079">
        <v>9.7569513727215007</v>
      </c>
      <c r="H1079">
        <v>-26.4867747039047</v>
      </c>
      <c r="I1079" t="s">
        <v>23</v>
      </c>
      <c r="K1079">
        <v>0.95950000000000002</v>
      </c>
      <c r="L1079">
        <v>0.96018669690566005</v>
      </c>
      <c r="M1079" t="s">
        <v>19</v>
      </c>
      <c r="N1079" t="s">
        <v>24</v>
      </c>
      <c r="O1079" t="s">
        <v>42</v>
      </c>
    </row>
    <row r="1080" spans="1:16">
      <c r="A1080" t="s">
        <v>1144</v>
      </c>
      <c r="B1080" t="s">
        <v>595</v>
      </c>
      <c r="C1080">
        <v>4.0199999999999996</v>
      </c>
      <c r="D1080">
        <v>44.241599999999998</v>
      </c>
      <c r="E1080">
        <v>89</v>
      </c>
      <c r="F1080" t="s">
        <v>23</v>
      </c>
      <c r="G1080">
        <v>44.241599999999998</v>
      </c>
      <c r="H1080">
        <v>89</v>
      </c>
      <c r="I1080" t="s">
        <v>23</v>
      </c>
      <c r="K1080">
        <v>0.91840999999999995</v>
      </c>
      <c r="L1080">
        <v>0.91840999999999995</v>
      </c>
      <c r="M1080" t="s">
        <v>19</v>
      </c>
      <c r="N1080" t="s">
        <v>20</v>
      </c>
      <c r="O1080" t="s">
        <v>21</v>
      </c>
    </row>
    <row r="1081" spans="1:16" hidden="1">
      <c r="A1081" t="s">
        <v>1145</v>
      </c>
      <c r="B1081" t="s">
        <v>595</v>
      </c>
      <c r="C1081">
        <v>4.03</v>
      </c>
      <c r="D1081">
        <v>0.01</v>
      </c>
      <c r="E1081">
        <v>0</v>
      </c>
      <c r="F1081" t="s">
        <v>23</v>
      </c>
      <c r="G1081" t="s">
        <v>265</v>
      </c>
      <c r="H1081" t="s">
        <v>265</v>
      </c>
      <c r="I1081" t="s">
        <v>23</v>
      </c>
      <c r="M1081" t="s">
        <v>34</v>
      </c>
      <c r="N1081" t="s">
        <v>20</v>
      </c>
      <c r="O1081" t="s">
        <v>601</v>
      </c>
    </row>
    <row r="1082" spans="1:16">
      <c r="A1082" t="s">
        <v>1146</v>
      </c>
      <c r="B1082" t="s">
        <v>595</v>
      </c>
      <c r="C1082">
        <v>4.0599999999999996</v>
      </c>
      <c r="D1082">
        <v>43.105699999999999</v>
      </c>
      <c r="E1082">
        <v>76.775899999999993</v>
      </c>
      <c r="F1082" t="s">
        <v>23</v>
      </c>
      <c r="G1082">
        <v>43.037924228535502</v>
      </c>
      <c r="H1082">
        <v>76.746310035370001</v>
      </c>
      <c r="I1082" t="s">
        <v>23</v>
      </c>
      <c r="K1082">
        <v>0.91246000000000005</v>
      </c>
      <c r="L1082">
        <v>0.91246215434297195</v>
      </c>
      <c r="M1082" t="s">
        <v>19</v>
      </c>
      <c r="N1082" t="s">
        <v>24</v>
      </c>
      <c r="O1082" t="s">
        <v>42</v>
      </c>
    </row>
    <row r="1083" spans="1:16">
      <c r="A1083" t="s">
        <v>1147</v>
      </c>
      <c r="B1083" t="s">
        <v>595</v>
      </c>
      <c r="C1083">
        <v>4.0599999999999996</v>
      </c>
      <c r="D1083">
        <v>46.5105</v>
      </c>
      <c r="E1083">
        <v>87.831500000000005</v>
      </c>
      <c r="F1083" t="s">
        <v>23</v>
      </c>
      <c r="G1083">
        <v>46.5105</v>
      </c>
      <c r="H1083">
        <v>87.831500000000005</v>
      </c>
      <c r="I1083" t="s">
        <v>23</v>
      </c>
      <c r="K1083">
        <v>0.93432999999999999</v>
      </c>
      <c r="L1083">
        <v>0.93432999999999999</v>
      </c>
      <c r="M1083" t="s">
        <v>19</v>
      </c>
      <c r="N1083" t="s">
        <v>20</v>
      </c>
      <c r="O1083" t="s">
        <v>21</v>
      </c>
    </row>
    <row r="1084" spans="1:16">
      <c r="A1084" t="s">
        <v>1148</v>
      </c>
      <c r="B1084" t="s">
        <v>595</v>
      </c>
      <c r="C1084">
        <v>4.0599999999999996</v>
      </c>
      <c r="D1084">
        <v>11.092000000000001</v>
      </c>
      <c r="E1084">
        <v>23.824999999999999</v>
      </c>
      <c r="F1084" t="s">
        <v>1149</v>
      </c>
      <c r="G1084" t="s">
        <v>265</v>
      </c>
      <c r="H1084" t="s">
        <v>265</v>
      </c>
      <c r="I1084" t="s">
        <v>23</v>
      </c>
      <c r="M1084" t="s">
        <v>104</v>
      </c>
      <c r="O1084" t="s">
        <v>54</v>
      </c>
    </row>
    <row r="1085" spans="1:16">
      <c r="A1085" t="s">
        <v>1150</v>
      </c>
      <c r="B1085" t="s">
        <v>595</v>
      </c>
      <c r="C1085">
        <v>4.09</v>
      </c>
      <c r="D1085">
        <v>4.1399999999999997</v>
      </c>
      <c r="E1085">
        <v>-27.51</v>
      </c>
      <c r="F1085" t="s">
        <v>23</v>
      </c>
      <c r="G1085">
        <v>4.1141021150913701</v>
      </c>
      <c r="H1085">
        <v>-27.517862102311401</v>
      </c>
      <c r="I1085" t="s">
        <v>23</v>
      </c>
      <c r="K1085">
        <v>0.75112924518533397</v>
      </c>
      <c r="L1085">
        <v>0.75448061573953895</v>
      </c>
      <c r="M1085" t="s">
        <v>19</v>
      </c>
      <c r="N1085" t="s">
        <v>24</v>
      </c>
      <c r="O1085" t="s">
        <v>42</v>
      </c>
    </row>
    <row r="1086" spans="1:16">
      <c r="A1086" t="s">
        <v>1151</v>
      </c>
      <c r="B1086" t="s">
        <v>595</v>
      </c>
      <c r="C1086">
        <v>4.0999999999999996</v>
      </c>
      <c r="D1086">
        <v>0.68</v>
      </c>
      <c r="E1086">
        <v>-104.1</v>
      </c>
      <c r="F1086" t="s">
        <v>23</v>
      </c>
      <c r="G1086">
        <v>0.68</v>
      </c>
      <c r="H1086">
        <v>-104.1</v>
      </c>
      <c r="I1086" t="s">
        <v>23</v>
      </c>
      <c r="K1086">
        <v>0.86398897879980996</v>
      </c>
      <c r="L1086">
        <v>0.86398897879980996</v>
      </c>
      <c r="M1086" t="s">
        <v>19</v>
      </c>
      <c r="N1086" t="s">
        <v>20</v>
      </c>
      <c r="O1086" t="s">
        <v>21</v>
      </c>
    </row>
    <row r="1087" spans="1:16">
      <c r="A1087" t="s">
        <v>1152</v>
      </c>
      <c r="B1087" t="s">
        <v>764</v>
      </c>
      <c r="C1087">
        <v>4.0999999999999996</v>
      </c>
      <c r="D1087">
        <v>8.8049999999999997</v>
      </c>
      <c r="E1087">
        <v>-25.786999999999999</v>
      </c>
      <c r="F1087" t="s">
        <v>23</v>
      </c>
      <c r="G1087">
        <v>82.25</v>
      </c>
      <c r="H1087">
        <v>-0.69</v>
      </c>
      <c r="I1087" t="s">
        <v>23</v>
      </c>
      <c r="K1087">
        <v>0.67770198890306299</v>
      </c>
      <c r="L1087">
        <v>0.75635761765916598</v>
      </c>
      <c r="M1087" t="s">
        <v>104</v>
      </c>
      <c r="N1087" t="s">
        <v>24</v>
      </c>
      <c r="O1087" t="s">
        <v>51</v>
      </c>
      <c r="P1087" t="s">
        <v>397</v>
      </c>
    </row>
    <row r="1088" spans="1:16">
      <c r="A1088" t="s">
        <v>1153</v>
      </c>
      <c r="B1088" t="s">
        <v>595</v>
      </c>
      <c r="C1088">
        <v>4.0999999999999996</v>
      </c>
      <c r="D1088">
        <v>42.6</v>
      </c>
      <c r="E1088">
        <v>8.6999999999999993</v>
      </c>
      <c r="F1088" t="s">
        <v>1154</v>
      </c>
      <c r="G1088">
        <v>42.6</v>
      </c>
      <c r="H1088">
        <v>8.6999999999999993</v>
      </c>
      <c r="I1088" t="s">
        <v>1154</v>
      </c>
      <c r="K1088">
        <v>0.99590999999999996</v>
      </c>
      <c r="L1088">
        <v>0.99590999999999996</v>
      </c>
      <c r="M1088" t="s">
        <v>19</v>
      </c>
      <c r="N1088" t="s">
        <v>20</v>
      </c>
      <c r="O1088" t="s">
        <v>21</v>
      </c>
    </row>
    <row r="1089" spans="1:16">
      <c r="A1089" t="s">
        <v>1155</v>
      </c>
      <c r="B1089" t="s">
        <v>595</v>
      </c>
      <c r="C1089">
        <v>4.0999999999999996</v>
      </c>
      <c r="D1089">
        <v>1.93</v>
      </c>
      <c r="E1089">
        <v>124.36</v>
      </c>
      <c r="F1089" t="s">
        <v>23</v>
      </c>
      <c r="G1089">
        <v>1.93</v>
      </c>
      <c r="H1089">
        <v>124.36</v>
      </c>
      <c r="I1089" t="s">
        <v>23</v>
      </c>
      <c r="K1089">
        <v>0.99792000000000003</v>
      </c>
      <c r="L1089">
        <v>0.99792000000000003</v>
      </c>
      <c r="M1089" t="s">
        <v>19</v>
      </c>
      <c r="N1089" t="s">
        <v>20</v>
      </c>
      <c r="O1089" t="s">
        <v>21</v>
      </c>
    </row>
    <row r="1090" spans="1:16">
      <c r="A1090" t="s">
        <v>1156</v>
      </c>
      <c r="B1090" t="s">
        <v>595</v>
      </c>
      <c r="C1090">
        <v>4.0999999999999996</v>
      </c>
      <c r="D1090">
        <v>3.14</v>
      </c>
      <c r="E1090">
        <v>-20.82</v>
      </c>
      <c r="F1090" t="s">
        <v>23</v>
      </c>
      <c r="G1090">
        <v>3.1369547513887999</v>
      </c>
      <c r="H1090">
        <v>-20.8350568266906</v>
      </c>
      <c r="I1090" t="s">
        <v>23</v>
      </c>
      <c r="K1090">
        <v>0.88188</v>
      </c>
      <c r="L1090">
        <v>0.884877580908498</v>
      </c>
      <c r="M1090" t="s">
        <v>19</v>
      </c>
      <c r="N1090" t="s">
        <v>24</v>
      </c>
      <c r="O1090" t="s">
        <v>42</v>
      </c>
    </row>
    <row r="1091" spans="1:16">
      <c r="A1091" t="s">
        <v>1157</v>
      </c>
      <c r="B1091" t="s">
        <v>595</v>
      </c>
      <c r="C1091">
        <v>4.0999999999999996</v>
      </c>
      <c r="D1091">
        <v>4.9400000000000004</v>
      </c>
      <c r="E1091">
        <v>104.97</v>
      </c>
      <c r="F1091" t="s">
        <v>23</v>
      </c>
      <c r="G1091">
        <v>4.9400000000000004</v>
      </c>
      <c r="H1091">
        <v>104.97</v>
      </c>
      <c r="I1091" t="s">
        <v>23</v>
      </c>
      <c r="K1091">
        <v>0.86102949304235699</v>
      </c>
      <c r="L1091">
        <v>0.86102949304235699</v>
      </c>
      <c r="M1091" t="s">
        <v>19</v>
      </c>
      <c r="N1091" t="s">
        <v>20</v>
      </c>
      <c r="O1091" t="s">
        <v>21</v>
      </c>
    </row>
    <row r="1092" spans="1:16">
      <c r="A1092" t="s">
        <v>1158</v>
      </c>
      <c r="B1092" t="s">
        <v>595</v>
      </c>
      <c r="C1092">
        <v>4.0999999999999996</v>
      </c>
      <c r="D1092">
        <v>8.6300000000000008</v>
      </c>
      <c r="E1092">
        <v>-25.75</v>
      </c>
      <c r="F1092" t="s">
        <v>23</v>
      </c>
      <c r="G1092">
        <v>8.6300000000000008</v>
      </c>
      <c r="H1092">
        <v>-25.75</v>
      </c>
      <c r="I1092" t="s">
        <v>23</v>
      </c>
      <c r="K1092">
        <v>0.93527853631975599</v>
      </c>
      <c r="L1092">
        <v>0.93527853631975599</v>
      </c>
      <c r="M1092" t="s">
        <v>19</v>
      </c>
      <c r="N1092" t="s">
        <v>20</v>
      </c>
      <c r="O1092" t="s">
        <v>21</v>
      </c>
    </row>
    <row r="1093" spans="1:16">
      <c r="A1093" t="s">
        <v>1159</v>
      </c>
      <c r="B1093" t="s">
        <v>595</v>
      </c>
      <c r="C1093">
        <v>4.0999999999999996</v>
      </c>
      <c r="D1093">
        <v>10.4</v>
      </c>
      <c r="E1093">
        <v>89.1</v>
      </c>
      <c r="F1093" t="s">
        <v>23</v>
      </c>
      <c r="G1093">
        <v>10.3869133924001</v>
      </c>
      <c r="H1093">
        <v>89.073158358757794</v>
      </c>
      <c r="I1093" t="s">
        <v>23</v>
      </c>
      <c r="K1093">
        <v>0.96325000000000005</v>
      </c>
      <c r="L1093">
        <v>0.96411008051653102</v>
      </c>
      <c r="M1093" t="s">
        <v>19</v>
      </c>
      <c r="N1093" t="s">
        <v>24</v>
      </c>
      <c r="O1093" t="s">
        <v>42</v>
      </c>
    </row>
    <row r="1094" spans="1:16">
      <c r="A1094" t="s">
        <v>1160</v>
      </c>
      <c r="B1094" t="s">
        <v>764</v>
      </c>
      <c r="C1094">
        <v>4.0999999999999996</v>
      </c>
      <c r="D1094">
        <v>9.3000000000000007</v>
      </c>
      <c r="E1094">
        <v>-27.7</v>
      </c>
      <c r="F1094" t="s">
        <v>23</v>
      </c>
      <c r="G1094">
        <v>9.35</v>
      </c>
      <c r="H1094">
        <v>-27.7</v>
      </c>
      <c r="I1094" t="s">
        <v>23</v>
      </c>
      <c r="J1094" t="s">
        <v>79</v>
      </c>
      <c r="K1094">
        <v>0.75114119999999995</v>
      </c>
      <c r="L1094">
        <v>0.75412509999999999</v>
      </c>
      <c r="M1094" t="s">
        <v>104</v>
      </c>
      <c r="N1094" t="s">
        <v>24</v>
      </c>
      <c r="O1094" t="s">
        <v>42</v>
      </c>
    </row>
    <row r="1095" spans="1:16">
      <c r="A1095" t="s">
        <v>1161</v>
      </c>
      <c r="B1095" t="s">
        <v>595</v>
      </c>
      <c r="C1095">
        <v>4.0999999999999996</v>
      </c>
      <c r="D1095">
        <v>5.27</v>
      </c>
      <c r="E1095">
        <v>-100.614</v>
      </c>
      <c r="F1095" t="s">
        <v>23</v>
      </c>
      <c r="G1095">
        <v>4.05</v>
      </c>
      <c r="H1095">
        <v>64.78</v>
      </c>
      <c r="I1095" t="s">
        <v>23</v>
      </c>
      <c r="K1095">
        <v>0.56945999999999997</v>
      </c>
      <c r="L1095">
        <v>0.77859419355519499</v>
      </c>
      <c r="M1095" t="s">
        <v>104</v>
      </c>
      <c r="N1095" t="s">
        <v>24</v>
      </c>
      <c r="O1095" t="s">
        <v>51</v>
      </c>
      <c r="P1095" t="s">
        <v>397</v>
      </c>
    </row>
    <row r="1096" spans="1:16">
      <c r="A1096" t="s">
        <v>1162</v>
      </c>
      <c r="B1096" t="s">
        <v>595</v>
      </c>
      <c r="C1096">
        <v>4.0999999999999996</v>
      </c>
      <c r="D1096">
        <v>28.2</v>
      </c>
      <c r="E1096">
        <v>-17</v>
      </c>
      <c r="F1096" t="s">
        <v>990</v>
      </c>
      <c r="G1096" t="s">
        <v>265</v>
      </c>
      <c r="H1096" t="s">
        <v>265</v>
      </c>
      <c r="I1096" t="s">
        <v>23</v>
      </c>
      <c r="M1096" t="s">
        <v>104</v>
      </c>
      <c r="O1096" t="s">
        <v>54</v>
      </c>
    </row>
    <row r="1097" spans="1:16">
      <c r="A1097" t="s">
        <v>1163</v>
      </c>
      <c r="B1097" t="s">
        <v>595</v>
      </c>
      <c r="C1097">
        <v>4.0999999999999996</v>
      </c>
      <c r="D1097">
        <v>4.9359999999999999</v>
      </c>
      <c r="E1097">
        <v>-101.373</v>
      </c>
      <c r="F1097" t="s">
        <v>23</v>
      </c>
      <c r="G1097">
        <v>4.93875596009552</v>
      </c>
      <c r="H1097">
        <v>-101.35503907573001</v>
      </c>
      <c r="I1097" t="s">
        <v>23</v>
      </c>
      <c r="K1097">
        <v>0.95682</v>
      </c>
      <c r="L1097">
        <v>0.95803583721771302</v>
      </c>
      <c r="M1097" t="s">
        <v>19</v>
      </c>
      <c r="N1097" t="s">
        <v>24</v>
      </c>
      <c r="O1097" t="s">
        <v>42</v>
      </c>
    </row>
    <row r="1098" spans="1:16">
      <c r="A1098" t="s">
        <v>1164</v>
      </c>
      <c r="B1098" t="s">
        <v>595</v>
      </c>
      <c r="C1098">
        <v>4.0999999999999996</v>
      </c>
      <c r="D1098">
        <v>1.4079999999999999</v>
      </c>
      <c r="E1098">
        <v>22.03</v>
      </c>
      <c r="F1098" t="s">
        <v>23</v>
      </c>
      <c r="G1098">
        <v>1.4079999999999999</v>
      </c>
      <c r="H1098">
        <v>22.03</v>
      </c>
      <c r="I1098" t="s">
        <v>23</v>
      </c>
      <c r="K1098">
        <v>0.99736999999999998</v>
      </c>
      <c r="L1098">
        <v>0.99736999999999998</v>
      </c>
      <c r="M1098" t="s">
        <v>19</v>
      </c>
      <c r="N1098" t="s">
        <v>20</v>
      </c>
      <c r="O1098" t="s">
        <v>21</v>
      </c>
    </row>
    <row r="1099" spans="1:16">
      <c r="A1099" t="s">
        <v>1165</v>
      </c>
      <c r="B1099" t="s">
        <v>595</v>
      </c>
      <c r="C1099">
        <v>4.0999999999999996</v>
      </c>
      <c r="D1099">
        <v>33.04</v>
      </c>
      <c r="E1099">
        <v>-145.33000000000001</v>
      </c>
      <c r="F1099" t="s">
        <v>23</v>
      </c>
      <c r="G1099">
        <v>32.978983711722698</v>
      </c>
      <c r="H1099">
        <v>-145.18797136488101</v>
      </c>
      <c r="I1099" t="s">
        <v>23</v>
      </c>
      <c r="K1099">
        <v>0.88222999999999996</v>
      </c>
      <c r="L1099">
        <v>0.88820224101424405</v>
      </c>
      <c r="M1099" t="s">
        <v>19</v>
      </c>
      <c r="N1099" t="s">
        <v>24</v>
      </c>
      <c r="O1099" t="s">
        <v>42</v>
      </c>
    </row>
    <row r="1100" spans="1:16">
      <c r="A1100" t="s">
        <v>1166</v>
      </c>
      <c r="B1100" t="s">
        <v>595</v>
      </c>
      <c r="C1100">
        <v>4.0999999999999996</v>
      </c>
      <c r="D1100">
        <v>3.18</v>
      </c>
      <c r="E1100">
        <v>-161.1</v>
      </c>
      <c r="F1100" t="s">
        <v>23</v>
      </c>
      <c r="G1100">
        <v>3.18</v>
      </c>
      <c r="H1100">
        <v>-161.1</v>
      </c>
      <c r="I1100" t="s">
        <v>23</v>
      </c>
      <c r="K1100">
        <v>0.88133976425096705</v>
      </c>
      <c r="L1100">
        <v>0.88133976425096705</v>
      </c>
      <c r="M1100" t="s">
        <v>19</v>
      </c>
      <c r="N1100" t="s">
        <v>20</v>
      </c>
      <c r="O1100" t="s">
        <v>21</v>
      </c>
    </row>
    <row r="1101" spans="1:16" hidden="1">
      <c r="A1101" t="s">
        <v>1167</v>
      </c>
      <c r="B1101" t="s">
        <v>595</v>
      </c>
      <c r="C1101">
        <v>4.0999999999999996</v>
      </c>
      <c r="D1101">
        <v>8.9</v>
      </c>
      <c r="E1101">
        <v>-25.76</v>
      </c>
      <c r="F1101" t="s">
        <v>1083</v>
      </c>
      <c r="G1101" t="s">
        <v>265</v>
      </c>
      <c r="H1101" t="s">
        <v>265</v>
      </c>
      <c r="I1101" t="s">
        <v>1083</v>
      </c>
      <c r="K1101">
        <v>8.9319999999999997E-2</v>
      </c>
      <c r="L1101">
        <v>0.66816008643895897</v>
      </c>
      <c r="M1101" t="s">
        <v>34</v>
      </c>
      <c r="N1101" t="s">
        <v>24</v>
      </c>
      <c r="O1101" t="s">
        <v>622</v>
      </c>
    </row>
    <row r="1102" spans="1:16">
      <c r="A1102" t="s">
        <v>1168</v>
      </c>
      <c r="B1102" t="s">
        <v>595</v>
      </c>
      <c r="C1102">
        <v>4.0999999999999996</v>
      </c>
      <c r="D1102">
        <v>0.67</v>
      </c>
      <c r="E1102">
        <v>101.7</v>
      </c>
      <c r="F1102" t="s">
        <v>23</v>
      </c>
      <c r="G1102">
        <v>0.67</v>
      </c>
      <c r="H1102">
        <v>101.7</v>
      </c>
      <c r="I1102" t="s">
        <v>23</v>
      </c>
      <c r="K1102">
        <v>0.897810651551332</v>
      </c>
      <c r="L1102">
        <v>0.897810651551332</v>
      </c>
      <c r="M1102" t="s">
        <v>19</v>
      </c>
      <c r="N1102" t="s">
        <v>20</v>
      </c>
      <c r="O1102" t="s">
        <v>21</v>
      </c>
    </row>
    <row r="1103" spans="1:16">
      <c r="A1103" t="s">
        <v>1169</v>
      </c>
      <c r="B1103" t="s">
        <v>595</v>
      </c>
      <c r="C1103">
        <v>4.0999999999999996</v>
      </c>
      <c r="D1103">
        <v>42.65</v>
      </c>
      <c r="E1103">
        <v>13.24</v>
      </c>
      <c r="F1103" t="s">
        <v>818</v>
      </c>
      <c r="G1103">
        <v>42.65</v>
      </c>
      <c r="H1103">
        <v>13.24</v>
      </c>
      <c r="I1103" t="s">
        <v>818</v>
      </c>
      <c r="K1103">
        <v>0.99082000000000003</v>
      </c>
      <c r="L1103">
        <v>0.99082000000000003</v>
      </c>
      <c r="M1103" t="s">
        <v>19</v>
      </c>
      <c r="N1103" t="s">
        <v>20</v>
      </c>
      <c r="O1103" t="s">
        <v>21</v>
      </c>
    </row>
    <row r="1104" spans="1:16">
      <c r="A1104" t="s">
        <v>1170</v>
      </c>
      <c r="B1104" t="s">
        <v>595</v>
      </c>
      <c r="C1104">
        <v>4.0999999999999996</v>
      </c>
      <c r="D1104">
        <v>4.05</v>
      </c>
      <c r="E1104">
        <v>64.78</v>
      </c>
      <c r="F1104" t="s">
        <v>23</v>
      </c>
      <c r="G1104">
        <v>4.05</v>
      </c>
      <c r="H1104">
        <v>64.78</v>
      </c>
      <c r="I1104" t="s">
        <v>23</v>
      </c>
      <c r="K1104">
        <v>0.92531375666439797</v>
      </c>
      <c r="L1104">
        <v>0.92531375666439797</v>
      </c>
      <c r="M1104" t="s">
        <v>19</v>
      </c>
      <c r="N1104" t="s">
        <v>20</v>
      </c>
      <c r="O1104" t="s">
        <v>21</v>
      </c>
    </row>
    <row r="1105" spans="1:15">
      <c r="A1105" t="s">
        <v>1171</v>
      </c>
      <c r="B1105" t="s">
        <v>595</v>
      </c>
      <c r="C1105">
        <v>4.0999999999999996</v>
      </c>
      <c r="D1105">
        <v>28.1</v>
      </c>
      <c r="E1105">
        <v>82.6</v>
      </c>
      <c r="F1105" t="s">
        <v>689</v>
      </c>
      <c r="G1105">
        <v>28.1</v>
      </c>
      <c r="H1105">
        <v>82.6</v>
      </c>
      <c r="I1105" t="s">
        <v>689</v>
      </c>
      <c r="K1105">
        <v>0.90265047759547701</v>
      </c>
      <c r="L1105">
        <v>0.90265047759547701</v>
      </c>
      <c r="M1105" t="s">
        <v>19</v>
      </c>
      <c r="N1105" t="s">
        <v>20</v>
      </c>
      <c r="O1105" t="s">
        <v>21</v>
      </c>
    </row>
    <row r="1106" spans="1:15">
      <c r="A1106" t="s">
        <v>1172</v>
      </c>
      <c r="B1106" t="s">
        <v>595</v>
      </c>
      <c r="C1106">
        <v>4.0999999999999996</v>
      </c>
      <c r="D1106">
        <v>1.34094</v>
      </c>
      <c r="E1106">
        <v>-9.3515999999999995</v>
      </c>
      <c r="F1106" t="s">
        <v>23</v>
      </c>
      <c r="G1106" t="s">
        <v>265</v>
      </c>
      <c r="H1106" t="s">
        <v>265</v>
      </c>
      <c r="I1106" t="s">
        <v>23</v>
      </c>
      <c r="M1106" t="s">
        <v>104</v>
      </c>
      <c r="O1106" t="s">
        <v>54</v>
      </c>
    </row>
    <row r="1107" spans="1:15">
      <c r="A1107" t="s">
        <v>1173</v>
      </c>
      <c r="B1107" t="s">
        <v>595</v>
      </c>
      <c r="C1107">
        <v>4.0999999999999996</v>
      </c>
      <c r="D1107">
        <v>5.0010000000000003</v>
      </c>
      <c r="E1107">
        <v>74.206000000000003</v>
      </c>
      <c r="F1107" t="s">
        <v>23</v>
      </c>
      <c r="G1107">
        <v>4.9981881039838303</v>
      </c>
      <c r="H1107">
        <v>74.207736229051207</v>
      </c>
      <c r="I1107" t="s">
        <v>23</v>
      </c>
      <c r="K1107">
        <v>0.91666000000000003</v>
      </c>
      <c r="L1107">
        <v>0.91669267533453802</v>
      </c>
      <c r="M1107" t="s">
        <v>19</v>
      </c>
      <c r="N1107" t="s">
        <v>24</v>
      </c>
      <c r="O1107" t="s">
        <v>42</v>
      </c>
    </row>
    <row r="1108" spans="1:15">
      <c r="A1108" t="s">
        <v>1174</v>
      </c>
      <c r="B1108" t="s">
        <v>595</v>
      </c>
      <c r="C1108">
        <v>4.16</v>
      </c>
      <c r="D1108">
        <v>44.366</v>
      </c>
      <c r="E1108">
        <v>93.059600000000003</v>
      </c>
      <c r="F1108" t="s">
        <v>23</v>
      </c>
      <c r="G1108">
        <v>44.366</v>
      </c>
      <c r="H1108">
        <v>93.059600000000003</v>
      </c>
      <c r="I1108" t="s">
        <v>23</v>
      </c>
      <c r="K1108">
        <v>0.91842999999999997</v>
      </c>
      <c r="L1108">
        <v>0.91842999999999997</v>
      </c>
      <c r="M1108" t="s">
        <v>19</v>
      </c>
      <c r="N1108" t="s">
        <v>20</v>
      </c>
      <c r="O1108" t="s">
        <v>21</v>
      </c>
    </row>
    <row r="1109" spans="1:15">
      <c r="A1109" t="s">
        <v>1175</v>
      </c>
      <c r="B1109" t="s">
        <v>595</v>
      </c>
      <c r="C1109">
        <v>4.2</v>
      </c>
      <c r="D1109">
        <v>58.1</v>
      </c>
      <c r="E1109">
        <v>-158.19999999999999</v>
      </c>
      <c r="F1109" t="s">
        <v>23</v>
      </c>
      <c r="G1109">
        <v>58.1</v>
      </c>
      <c r="H1109">
        <v>-158.19999999999999</v>
      </c>
      <c r="I1109" t="s">
        <v>23</v>
      </c>
      <c r="K1109">
        <v>0.99684193140117305</v>
      </c>
      <c r="L1109">
        <v>0.99684193140117305</v>
      </c>
      <c r="M1109" t="s">
        <v>19</v>
      </c>
      <c r="N1109" t="s">
        <v>20</v>
      </c>
      <c r="O1109" t="s">
        <v>21</v>
      </c>
    </row>
    <row r="1110" spans="1:15">
      <c r="A1110" t="s">
        <v>1176</v>
      </c>
      <c r="B1110" t="s">
        <v>595</v>
      </c>
      <c r="C1110">
        <v>4.2</v>
      </c>
      <c r="D1110">
        <v>5.5</v>
      </c>
      <c r="E1110">
        <v>108</v>
      </c>
      <c r="F1110" t="s">
        <v>23</v>
      </c>
      <c r="G1110">
        <v>5.4027839734649499</v>
      </c>
      <c r="H1110">
        <v>108.02173395634701</v>
      </c>
      <c r="I1110" t="s">
        <v>23</v>
      </c>
      <c r="K1110">
        <v>0.70277000000000001</v>
      </c>
      <c r="L1110">
        <v>0.77384833211347204</v>
      </c>
      <c r="M1110" t="s">
        <v>19</v>
      </c>
      <c r="N1110" t="s">
        <v>24</v>
      </c>
      <c r="O1110" t="s">
        <v>42</v>
      </c>
    </row>
    <row r="1111" spans="1:15">
      <c r="A1111" t="s">
        <v>1177</v>
      </c>
      <c r="B1111" t="s">
        <v>595</v>
      </c>
      <c r="C1111">
        <v>4.2</v>
      </c>
      <c r="D1111">
        <v>57.46</v>
      </c>
      <c r="E1111">
        <v>4.8899999999999997</v>
      </c>
      <c r="F1111" t="s">
        <v>23</v>
      </c>
      <c r="G1111">
        <v>57.46</v>
      </c>
      <c r="H1111">
        <v>4.8899999999999997</v>
      </c>
      <c r="I1111" t="s">
        <v>23</v>
      </c>
      <c r="J1111" t="s">
        <v>79</v>
      </c>
      <c r="K1111">
        <v>0.87233000000000005</v>
      </c>
      <c r="L1111">
        <v>0.87233000000000005</v>
      </c>
      <c r="M1111" t="s">
        <v>19</v>
      </c>
      <c r="N1111" t="s">
        <v>20</v>
      </c>
      <c r="O1111" t="s">
        <v>21</v>
      </c>
    </row>
    <row r="1112" spans="1:15">
      <c r="A1112" t="s">
        <v>1178</v>
      </c>
      <c r="B1112" t="s">
        <v>595</v>
      </c>
      <c r="C1112">
        <v>4.2</v>
      </c>
      <c r="D1112">
        <v>8.0118799999999997</v>
      </c>
      <c r="E1112">
        <v>114.992</v>
      </c>
      <c r="F1112" t="s">
        <v>23</v>
      </c>
      <c r="G1112">
        <v>7.9894303872476504</v>
      </c>
      <c r="H1112">
        <v>115.00505702530501</v>
      </c>
      <c r="I1112" t="s">
        <v>23</v>
      </c>
      <c r="K1112">
        <v>0.85502999999999996</v>
      </c>
      <c r="L1112">
        <v>0.85527111598125405</v>
      </c>
      <c r="M1112" t="s">
        <v>19</v>
      </c>
      <c r="N1112" t="s">
        <v>24</v>
      </c>
      <c r="O1112" t="s">
        <v>42</v>
      </c>
    </row>
    <row r="1113" spans="1:15">
      <c r="A1113" t="s">
        <v>1179</v>
      </c>
      <c r="B1113" t="s">
        <v>595</v>
      </c>
      <c r="C1113">
        <v>4.2</v>
      </c>
      <c r="D1113">
        <v>9.23</v>
      </c>
      <c r="E1113">
        <v>9.31</v>
      </c>
      <c r="F1113" t="s">
        <v>616</v>
      </c>
      <c r="G1113">
        <v>9.23</v>
      </c>
      <c r="H1113">
        <v>9.31</v>
      </c>
      <c r="I1113" t="s">
        <v>616</v>
      </c>
      <c r="K1113">
        <v>0.99302000000000001</v>
      </c>
      <c r="L1113">
        <v>0.99302000000000001</v>
      </c>
      <c r="M1113" t="s">
        <v>19</v>
      </c>
      <c r="N1113" t="s">
        <v>20</v>
      </c>
      <c r="O1113" t="s">
        <v>21</v>
      </c>
    </row>
    <row r="1114" spans="1:15">
      <c r="A1114" t="s">
        <v>1180</v>
      </c>
      <c r="B1114" t="s">
        <v>595</v>
      </c>
      <c r="C1114">
        <v>4.2</v>
      </c>
      <c r="D1114">
        <v>1.4079999999999999</v>
      </c>
      <c r="E1114">
        <v>22.03</v>
      </c>
      <c r="F1114" t="s">
        <v>23</v>
      </c>
      <c r="G1114">
        <v>1.4079999999999999</v>
      </c>
      <c r="H1114">
        <v>22.03</v>
      </c>
      <c r="I1114" t="s">
        <v>23</v>
      </c>
      <c r="K1114">
        <v>0.99785999999999997</v>
      </c>
      <c r="L1114">
        <v>0.99785999999999997</v>
      </c>
      <c r="M1114" t="s">
        <v>19</v>
      </c>
      <c r="N1114" t="s">
        <v>20</v>
      </c>
      <c r="O1114" t="s">
        <v>21</v>
      </c>
    </row>
    <row r="1115" spans="1:15">
      <c r="A1115" t="s">
        <v>1181</v>
      </c>
      <c r="B1115" t="s">
        <v>595</v>
      </c>
      <c r="C1115">
        <v>4.2</v>
      </c>
      <c r="D1115">
        <v>11.2</v>
      </c>
      <c r="E1115">
        <v>23.817</v>
      </c>
      <c r="F1115" t="s">
        <v>1149</v>
      </c>
      <c r="G1115" t="s">
        <v>265</v>
      </c>
      <c r="H1115" t="s">
        <v>265</v>
      </c>
      <c r="I1115" t="s">
        <v>23</v>
      </c>
      <c r="M1115" t="s">
        <v>104</v>
      </c>
      <c r="O1115" t="s">
        <v>54</v>
      </c>
    </row>
    <row r="1116" spans="1:15">
      <c r="A1116" t="s">
        <v>1182</v>
      </c>
      <c r="B1116" t="s">
        <v>595</v>
      </c>
      <c r="C1116">
        <v>4.2</v>
      </c>
      <c r="D1116">
        <v>5.0599999999999996</v>
      </c>
      <c r="E1116">
        <v>101.21</v>
      </c>
      <c r="F1116" t="s">
        <v>23</v>
      </c>
      <c r="G1116">
        <v>5.0596520758121502</v>
      </c>
      <c r="H1116">
        <v>-101.202836542512</v>
      </c>
      <c r="I1116" t="s">
        <v>23</v>
      </c>
      <c r="J1116" t="s">
        <v>73</v>
      </c>
      <c r="K1116">
        <v>0.21808</v>
      </c>
      <c r="L1116">
        <v>0.99655477186373798</v>
      </c>
      <c r="M1116" t="s">
        <v>19</v>
      </c>
      <c r="N1116" t="s">
        <v>24</v>
      </c>
      <c r="O1116" t="s">
        <v>25</v>
      </c>
    </row>
    <row r="1117" spans="1:15">
      <c r="A1117" t="s">
        <v>1183</v>
      </c>
      <c r="B1117" t="s">
        <v>595</v>
      </c>
      <c r="C1117">
        <v>4.2</v>
      </c>
      <c r="D1117">
        <v>7.96</v>
      </c>
      <c r="E1117">
        <v>10.88</v>
      </c>
      <c r="F1117" t="s">
        <v>1184</v>
      </c>
      <c r="G1117">
        <v>7.96</v>
      </c>
      <c r="H1117">
        <v>10.88</v>
      </c>
      <c r="I1117" t="s">
        <v>1184</v>
      </c>
      <c r="K1117">
        <v>0.99795999999999996</v>
      </c>
      <c r="L1117">
        <v>0.99795999999999996</v>
      </c>
      <c r="M1117" t="s">
        <v>19</v>
      </c>
      <c r="N1117" t="s">
        <v>20</v>
      </c>
      <c r="O1117" t="s">
        <v>21</v>
      </c>
    </row>
    <row r="1118" spans="1:15">
      <c r="A1118" t="s">
        <v>1185</v>
      </c>
      <c r="B1118" t="s">
        <v>595</v>
      </c>
      <c r="C1118">
        <v>4.2</v>
      </c>
      <c r="D1118">
        <v>7.7</v>
      </c>
      <c r="E1118">
        <v>115</v>
      </c>
      <c r="F1118" t="s">
        <v>23</v>
      </c>
      <c r="G1118">
        <v>7.6927133133683299</v>
      </c>
      <c r="H1118">
        <v>114.984596401378</v>
      </c>
      <c r="I1118" t="s">
        <v>23</v>
      </c>
      <c r="K1118">
        <v>0.98839999999999995</v>
      </c>
      <c r="L1118">
        <v>0.989743835363596</v>
      </c>
      <c r="M1118" t="s">
        <v>19</v>
      </c>
      <c r="N1118" t="s">
        <v>24</v>
      </c>
      <c r="O1118" t="s">
        <v>42</v>
      </c>
    </row>
    <row r="1119" spans="1:15">
      <c r="A1119" t="s">
        <v>1186</v>
      </c>
      <c r="B1119" t="s">
        <v>595</v>
      </c>
      <c r="C1119">
        <v>4.2</v>
      </c>
      <c r="D1119">
        <v>1.92</v>
      </c>
      <c r="E1119">
        <v>124.37</v>
      </c>
      <c r="F1119" t="s">
        <v>23</v>
      </c>
      <c r="G1119">
        <v>1.92</v>
      </c>
      <c r="H1119">
        <v>124.37</v>
      </c>
      <c r="I1119" t="s">
        <v>23</v>
      </c>
      <c r="K1119">
        <v>0.99104999999999999</v>
      </c>
      <c r="L1119">
        <v>0.99104999999999999</v>
      </c>
      <c r="M1119" t="s">
        <v>19</v>
      </c>
      <c r="N1119" t="s">
        <v>20</v>
      </c>
      <c r="O1119" t="s">
        <v>21</v>
      </c>
    </row>
    <row r="1120" spans="1:15">
      <c r="A1120" t="s">
        <v>1187</v>
      </c>
      <c r="B1120" t="s">
        <v>595</v>
      </c>
      <c r="C1120">
        <v>4.2</v>
      </c>
      <c r="D1120">
        <v>46.270600000000002</v>
      </c>
      <c r="E1120">
        <v>76.100499999999997</v>
      </c>
      <c r="F1120" t="s">
        <v>23</v>
      </c>
      <c r="G1120">
        <v>46.270600000000002</v>
      </c>
      <c r="H1120">
        <v>76.100499999999997</v>
      </c>
      <c r="I1120" t="s">
        <v>23</v>
      </c>
      <c r="K1120">
        <v>0.91444999999999999</v>
      </c>
      <c r="L1120">
        <v>0.91444999999999999</v>
      </c>
      <c r="M1120" t="s">
        <v>19</v>
      </c>
      <c r="N1120" t="s">
        <v>20</v>
      </c>
      <c r="O1120" t="s">
        <v>21</v>
      </c>
    </row>
    <row r="1121" spans="1:15">
      <c r="A1121" t="s">
        <v>1188</v>
      </c>
      <c r="B1121" t="s">
        <v>595</v>
      </c>
      <c r="C1121">
        <v>4.2</v>
      </c>
      <c r="D1121">
        <v>16.05</v>
      </c>
      <c r="E1121">
        <v>56.2</v>
      </c>
      <c r="F1121" t="s">
        <v>23</v>
      </c>
      <c r="G1121">
        <v>16.05</v>
      </c>
      <c r="H1121">
        <v>56.2</v>
      </c>
      <c r="I1121" t="s">
        <v>23</v>
      </c>
      <c r="K1121">
        <v>0.92593000000000003</v>
      </c>
      <c r="L1121">
        <v>0.92593000000000003</v>
      </c>
      <c r="M1121" t="s">
        <v>19</v>
      </c>
      <c r="N1121" t="s">
        <v>20</v>
      </c>
      <c r="O1121" t="s">
        <v>21</v>
      </c>
    </row>
    <row r="1122" spans="1:15">
      <c r="A1122" t="s">
        <v>1189</v>
      </c>
      <c r="B1122" t="s">
        <v>595</v>
      </c>
      <c r="C1122">
        <v>4.2</v>
      </c>
      <c r="D1122">
        <v>50.26</v>
      </c>
      <c r="E1122">
        <v>-50.37</v>
      </c>
      <c r="F1122" t="s">
        <v>23</v>
      </c>
      <c r="G1122" t="s">
        <v>265</v>
      </c>
      <c r="H1122" t="s">
        <v>265</v>
      </c>
      <c r="I1122" t="s">
        <v>23</v>
      </c>
      <c r="M1122" t="s">
        <v>104</v>
      </c>
      <c r="O1122" t="s">
        <v>54</v>
      </c>
    </row>
    <row r="1123" spans="1:15">
      <c r="A1123" t="s">
        <v>1190</v>
      </c>
      <c r="B1123" t="s">
        <v>595</v>
      </c>
      <c r="C1123">
        <v>4.2</v>
      </c>
      <c r="D1123">
        <v>4.6100000000000003</v>
      </c>
      <c r="E1123">
        <v>65.75</v>
      </c>
      <c r="F1123" t="s">
        <v>23</v>
      </c>
      <c r="G1123">
        <v>4.6100000000000003</v>
      </c>
      <c r="H1123">
        <v>65.75</v>
      </c>
      <c r="I1123" t="s">
        <v>23</v>
      </c>
      <c r="K1123">
        <v>0.97829999999999995</v>
      </c>
      <c r="L1123">
        <v>0.97829999999999995</v>
      </c>
      <c r="M1123" t="s">
        <v>19</v>
      </c>
      <c r="N1123" t="s">
        <v>20</v>
      </c>
      <c r="O1123" t="s">
        <v>21</v>
      </c>
    </row>
    <row r="1124" spans="1:15">
      <c r="A1124" t="s">
        <v>1191</v>
      </c>
      <c r="B1124" t="s">
        <v>595</v>
      </c>
      <c r="C1124">
        <v>4.2</v>
      </c>
      <c r="D1124">
        <v>9.5399999999999991</v>
      </c>
      <c r="E1124">
        <v>-27.669</v>
      </c>
      <c r="F1124" t="s">
        <v>23</v>
      </c>
      <c r="G1124">
        <v>3.1662977062153401</v>
      </c>
      <c r="H1124">
        <v>110.774170119046</v>
      </c>
      <c r="I1124" t="s">
        <v>23</v>
      </c>
      <c r="K1124">
        <v>0.77491251670172601</v>
      </c>
      <c r="L1124">
        <v>0.803835177444019</v>
      </c>
      <c r="M1124" t="s">
        <v>19</v>
      </c>
      <c r="N1124" t="s">
        <v>24</v>
      </c>
      <c r="O1124" t="s">
        <v>51</v>
      </c>
    </row>
    <row r="1125" spans="1:15">
      <c r="A1125" t="s">
        <v>1192</v>
      </c>
      <c r="B1125" t="s">
        <v>595</v>
      </c>
      <c r="C1125">
        <v>4.2</v>
      </c>
      <c r="D1125">
        <v>11.11</v>
      </c>
      <c r="E1125">
        <v>-23.84</v>
      </c>
      <c r="F1125" t="s">
        <v>23</v>
      </c>
      <c r="G1125" t="s">
        <v>265</v>
      </c>
      <c r="H1125" t="s">
        <v>265</v>
      </c>
      <c r="I1125" t="s">
        <v>23</v>
      </c>
      <c r="M1125" t="s">
        <v>104</v>
      </c>
      <c r="O1125" t="s">
        <v>54</v>
      </c>
    </row>
    <row r="1126" spans="1:15">
      <c r="A1126" t="s">
        <v>1193</v>
      </c>
      <c r="B1126" t="s">
        <v>595</v>
      </c>
      <c r="C1126">
        <v>4.2</v>
      </c>
      <c r="D1126">
        <v>27.44</v>
      </c>
      <c r="E1126">
        <v>-166.9</v>
      </c>
      <c r="F1126" t="s">
        <v>23</v>
      </c>
      <c r="G1126">
        <v>27.8360131480365</v>
      </c>
      <c r="H1126">
        <v>-166.69388559923399</v>
      </c>
      <c r="I1126" t="s">
        <v>23</v>
      </c>
      <c r="K1126">
        <v>0.86738000000000004</v>
      </c>
      <c r="L1126">
        <v>0.922489762521293</v>
      </c>
      <c r="M1126" t="s">
        <v>19</v>
      </c>
      <c r="N1126" t="s">
        <v>24</v>
      </c>
      <c r="O1126" t="s">
        <v>42</v>
      </c>
    </row>
    <row r="1127" spans="1:15">
      <c r="A1127" t="s">
        <v>1194</v>
      </c>
      <c r="B1127" t="s">
        <v>595</v>
      </c>
      <c r="C1127">
        <v>4.2</v>
      </c>
      <c r="D1127">
        <v>24.4</v>
      </c>
      <c r="E1127">
        <v>157.69999999999999</v>
      </c>
      <c r="F1127" t="s">
        <v>23</v>
      </c>
      <c r="G1127">
        <v>24.4</v>
      </c>
      <c r="H1127">
        <v>157.69999999999999</v>
      </c>
      <c r="I1127" t="s">
        <v>23</v>
      </c>
      <c r="K1127">
        <v>0.88795999999999997</v>
      </c>
      <c r="L1127">
        <v>0.88795999999999997</v>
      </c>
      <c r="M1127" t="s">
        <v>19</v>
      </c>
      <c r="N1127" t="s">
        <v>20</v>
      </c>
      <c r="O1127" t="s">
        <v>21</v>
      </c>
    </row>
    <row r="1128" spans="1:15">
      <c r="A1128" t="s">
        <v>1195</v>
      </c>
      <c r="B1128" t="s">
        <v>595</v>
      </c>
      <c r="C1128">
        <v>4.2</v>
      </c>
      <c r="D1128">
        <v>8.83</v>
      </c>
      <c r="E1128">
        <v>-25.76</v>
      </c>
      <c r="F1128" t="s">
        <v>23</v>
      </c>
      <c r="G1128" t="s">
        <v>265</v>
      </c>
      <c r="H1128" t="s">
        <v>265</v>
      </c>
      <c r="I1128" t="s">
        <v>23</v>
      </c>
      <c r="M1128" t="s">
        <v>104</v>
      </c>
      <c r="O1128" t="s">
        <v>54</v>
      </c>
    </row>
    <row r="1129" spans="1:15">
      <c r="A1129" t="s">
        <v>1196</v>
      </c>
      <c r="B1129" t="s">
        <v>595</v>
      </c>
      <c r="C1129">
        <v>4.2</v>
      </c>
      <c r="D1129">
        <v>18.8</v>
      </c>
      <c r="E1129">
        <v>30.7</v>
      </c>
      <c r="F1129" t="s">
        <v>607</v>
      </c>
      <c r="G1129">
        <v>18.8</v>
      </c>
      <c r="H1129">
        <v>30.7</v>
      </c>
      <c r="I1129" t="s">
        <v>607</v>
      </c>
      <c r="J1129" t="s">
        <v>73</v>
      </c>
      <c r="K1129">
        <v>0.88983999999999996</v>
      </c>
      <c r="L1129">
        <v>0.88983999999999996</v>
      </c>
      <c r="M1129" t="s">
        <v>19</v>
      </c>
      <c r="N1129" t="s">
        <v>20</v>
      </c>
      <c r="O1129" t="s">
        <v>21</v>
      </c>
    </row>
    <row r="1130" spans="1:15">
      <c r="A1130" t="s">
        <v>1197</v>
      </c>
      <c r="B1130" t="s">
        <v>595</v>
      </c>
      <c r="C1130">
        <v>4.22</v>
      </c>
      <c r="D1130">
        <v>54.8</v>
      </c>
      <c r="E1130">
        <v>-0.8</v>
      </c>
      <c r="F1130" t="s">
        <v>23</v>
      </c>
      <c r="G1130">
        <v>54.741948870055701</v>
      </c>
      <c r="H1130">
        <v>0.85</v>
      </c>
      <c r="I1130" t="s">
        <v>23</v>
      </c>
      <c r="J1130" t="s">
        <v>73</v>
      </c>
      <c r="K1130">
        <v>0.48957000000000001</v>
      </c>
      <c r="L1130">
        <v>0.82740448920548004</v>
      </c>
      <c r="M1130" t="s">
        <v>19</v>
      </c>
      <c r="N1130" t="s">
        <v>24</v>
      </c>
      <c r="O1130" t="s">
        <v>25</v>
      </c>
    </row>
    <row r="1131" spans="1:15">
      <c r="A1131" t="s">
        <v>1198</v>
      </c>
      <c r="B1131" t="s">
        <v>595</v>
      </c>
      <c r="C1131">
        <v>4.24</v>
      </c>
      <c r="D1131">
        <v>27.5</v>
      </c>
      <c r="E1131">
        <v>-166.4</v>
      </c>
      <c r="F1131" t="s">
        <v>23</v>
      </c>
      <c r="G1131">
        <v>55.297583050510802</v>
      </c>
      <c r="H1131">
        <v>27.041983254523299</v>
      </c>
      <c r="I1131" t="s">
        <v>23</v>
      </c>
      <c r="K1131">
        <v>0.87058000000000002</v>
      </c>
      <c r="L1131">
        <v>0.89993253072996104</v>
      </c>
      <c r="M1131" t="s">
        <v>19</v>
      </c>
      <c r="N1131" t="s">
        <v>24</v>
      </c>
      <c r="O1131" t="s">
        <v>51</v>
      </c>
    </row>
    <row r="1132" spans="1:15">
      <c r="A1132" t="s">
        <v>1199</v>
      </c>
      <c r="B1132" t="s">
        <v>595</v>
      </c>
      <c r="C1132">
        <v>4.26</v>
      </c>
      <c r="D1132">
        <v>44.402900000000002</v>
      </c>
      <c r="E1132">
        <v>87.369299999999996</v>
      </c>
      <c r="F1132" t="s">
        <v>23</v>
      </c>
      <c r="G1132">
        <v>44.164099834832598</v>
      </c>
      <c r="H1132">
        <v>87.043572808625399</v>
      </c>
      <c r="I1132" t="s">
        <v>23</v>
      </c>
      <c r="K1132">
        <v>0.90488999999999997</v>
      </c>
      <c r="L1132">
        <v>0.90511577239942298</v>
      </c>
      <c r="M1132" t="s">
        <v>19</v>
      </c>
      <c r="N1132" t="s">
        <v>24</v>
      </c>
      <c r="O1132" t="s">
        <v>42</v>
      </c>
    </row>
    <row r="1133" spans="1:15">
      <c r="A1133" t="s">
        <v>1200</v>
      </c>
      <c r="B1133" t="s">
        <v>595</v>
      </c>
      <c r="C1133">
        <v>4.3</v>
      </c>
      <c r="D1133">
        <v>24.7</v>
      </c>
      <c r="E1133">
        <v>165.1</v>
      </c>
      <c r="F1133" t="s">
        <v>23</v>
      </c>
      <c r="G1133">
        <v>24.7</v>
      </c>
      <c r="H1133">
        <v>165.1</v>
      </c>
      <c r="I1133" t="s">
        <v>23</v>
      </c>
      <c r="K1133">
        <v>0.98799000000000003</v>
      </c>
      <c r="L1133">
        <v>0.98799000000000003</v>
      </c>
      <c r="M1133" t="s">
        <v>19</v>
      </c>
      <c r="N1133" t="s">
        <v>20</v>
      </c>
      <c r="O1133" t="s">
        <v>21</v>
      </c>
    </row>
    <row r="1134" spans="1:15">
      <c r="A1134" t="s">
        <v>1201</v>
      </c>
      <c r="B1134" t="s">
        <v>595</v>
      </c>
      <c r="C1134">
        <v>4.3</v>
      </c>
      <c r="D1134">
        <v>5</v>
      </c>
      <c r="E1134">
        <v>-100.8</v>
      </c>
      <c r="F1134" t="s">
        <v>23</v>
      </c>
      <c r="G1134">
        <v>5.05762712530586</v>
      </c>
      <c r="H1134">
        <v>-100.770069744029</v>
      </c>
      <c r="I1134" t="s">
        <v>23</v>
      </c>
      <c r="K1134">
        <v>0.75339999999999996</v>
      </c>
      <c r="L1134">
        <v>0.85316666478279701</v>
      </c>
      <c r="M1134" t="s">
        <v>19</v>
      </c>
      <c r="N1134" t="s">
        <v>24</v>
      </c>
      <c r="O1134" t="s">
        <v>42</v>
      </c>
    </row>
    <row r="1135" spans="1:15">
      <c r="A1135" t="s">
        <v>1202</v>
      </c>
      <c r="B1135" t="s">
        <v>595</v>
      </c>
      <c r="C1135">
        <v>4.3</v>
      </c>
      <c r="D1135">
        <v>33.9</v>
      </c>
      <c r="E1135">
        <v>58.8</v>
      </c>
      <c r="F1135" t="s">
        <v>23</v>
      </c>
      <c r="G1135">
        <v>33.9</v>
      </c>
      <c r="H1135">
        <v>58.8</v>
      </c>
      <c r="I1135" t="s">
        <v>23</v>
      </c>
      <c r="K1135">
        <v>0.99711000000000005</v>
      </c>
      <c r="L1135">
        <v>0.99711000000000005</v>
      </c>
      <c r="M1135" t="s">
        <v>19</v>
      </c>
      <c r="N1135" t="s">
        <v>20</v>
      </c>
      <c r="O1135" t="s">
        <v>21</v>
      </c>
    </row>
    <row r="1136" spans="1:15">
      <c r="A1136" t="s">
        <v>1203</v>
      </c>
      <c r="B1136" t="s">
        <v>595</v>
      </c>
      <c r="C1136">
        <v>4.3</v>
      </c>
      <c r="D1136">
        <v>4.7300000000000004</v>
      </c>
      <c r="E1136">
        <v>65.27</v>
      </c>
      <c r="F1136" t="s">
        <v>23</v>
      </c>
      <c r="G1136">
        <v>4.7296107218919499</v>
      </c>
      <c r="H1136">
        <v>65.270414496653999</v>
      </c>
      <c r="I1136" t="s">
        <v>23</v>
      </c>
      <c r="K1136">
        <v>0.98817999999999995</v>
      </c>
      <c r="L1136">
        <v>0.98818075947047301</v>
      </c>
      <c r="M1136" t="s">
        <v>19</v>
      </c>
      <c r="N1136" t="s">
        <v>24</v>
      </c>
      <c r="O1136" t="s">
        <v>42</v>
      </c>
    </row>
    <row r="1137" spans="1:15">
      <c r="A1137" t="s">
        <v>1204</v>
      </c>
      <c r="B1137" t="s">
        <v>595</v>
      </c>
      <c r="C1137">
        <v>4.3</v>
      </c>
      <c r="D1137">
        <v>8.2953100000000006</v>
      </c>
      <c r="E1137">
        <v>-88.17</v>
      </c>
      <c r="F1137" t="s">
        <v>23</v>
      </c>
      <c r="G1137">
        <v>8.2530123431768505</v>
      </c>
      <c r="H1137">
        <v>-88.1273046187343</v>
      </c>
      <c r="I1137" t="s">
        <v>23</v>
      </c>
      <c r="K1137">
        <v>0.91290000000000004</v>
      </c>
      <c r="L1137">
        <v>0.91299335715079799</v>
      </c>
      <c r="M1137" t="s">
        <v>19</v>
      </c>
      <c r="N1137" t="s">
        <v>24</v>
      </c>
      <c r="O1137" t="s">
        <v>42</v>
      </c>
    </row>
    <row r="1138" spans="1:15">
      <c r="A1138" t="s">
        <v>1205</v>
      </c>
      <c r="B1138" t="s">
        <v>595</v>
      </c>
      <c r="C1138">
        <v>4.3</v>
      </c>
      <c r="D1138">
        <v>45.079500000000003</v>
      </c>
      <c r="E1138">
        <v>88.029700000000005</v>
      </c>
      <c r="F1138" t="s">
        <v>23</v>
      </c>
      <c r="G1138">
        <v>45.534494688941002</v>
      </c>
      <c r="H1138">
        <v>88.342628188981095</v>
      </c>
      <c r="I1138" t="s">
        <v>23</v>
      </c>
      <c r="K1138">
        <v>0.87246000000000001</v>
      </c>
      <c r="L1138">
        <v>0.881616371334218</v>
      </c>
      <c r="M1138" t="s">
        <v>19</v>
      </c>
      <c r="N1138" t="s">
        <v>24</v>
      </c>
      <c r="O1138" t="s">
        <v>42</v>
      </c>
    </row>
    <row r="1139" spans="1:15">
      <c r="A1139" t="s">
        <v>1206</v>
      </c>
      <c r="B1139" t="s">
        <v>595</v>
      </c>
      <c r="C1139">
        <v>4.3</v>
      </c>
      <c r="D1139">
        <v>0.7</v>
      </c>
      <c r="E1139">
        <v>-155.5</v>
      </c>
      <c r="F1139" t="s">
        <v>23</v>
      </c>
      <c r="G1139">
        <v>0.7</v>
      </c>
      <c r="H1139">
        <v>-155.5</v>
      </c>
      <c r="I1139" t="s">
        <v>23</v>
      </c>
      <c r="J1139" t="s">
        <v>73</v>
      </c>
      <c r="K1139">
        <v>0.960653319945873</v>
      </c>
      <c r="L1139">
        <v>0.960653319945873</v>
      </c>
      <c r="M1139" t="s">
        <v>19</v>
      </c>
      <c r="N1139" t="s">
        <v>20</v>
      </c>
      <c r="O1139" t="s">
        <v>21</v>
      </c>
    </row>
    <row r="1140" spans="1:15">
      <c r="A1140" t="s">
        <v>1207</v>
      </c>
      <c r="B1140" t="s">
        <v>595</v>
      </c>
      <c r="C1140">
        <v>4.3</v>
      </c>
      <c r="D1140">
        <v>1.4079999999999999</v>
      </c>
      <c r="E1140">
        <v>22.03</v>
      </c>
      <c r="F1140" t="s">
        <v>23</v>
      </c>
      <c r="G1140">
        <v>1.4079999999999999</v>
      </c>
      <c r="H1140">
        <v>22.03</v>
      </c>
      <c r="I1140" t="s">
        <v>23</v>
      </c>
      <c r="K1140">
        <v>0.92466999999999999</v>
      </c>
      <c r="L1140">
        <v>0.92466999999999999</v>
      </c>
      <c r="M1140" t="s">
        <v>19</v>
      </c>
      <c r="N1140" t="s">
        <v>20</v>
      </c>
      <c r="O1140" t="s">
        <v>21</v>
      </c>
    </row>
    <row r="1141" spans="1:15">
      <c r="A1141" t="s">
        <v>1208</v>
      </c>
      <c r="B1141" t="s">
        <v>595</v>
      </c>
      <c r="C1141">
        <v>4.3</v>
      </c>
      <c r="D1141">
        <v>1.4079999999999999</v>
      </c>
      <c r="E1141">
        <v>22.03</v>
      </c>
      <c r="F1141" t="s">
        <v>23</v>
      </c>
      <c r="G1141">
        <v>1.4079999999999999</v>
      </c>
      <c r="H1141">
        <v>22.03</v>
      </c>
      <c r="I1141" t="s">
        <v>23</v>
      </c>
      <c r="K1141">
        <v>0.98609999999999998</v>
      </c>
      <c r="L1141">
        <v>0.98609999999999998</v>
      </c>
      <c r="M1141" t="s">
        <v>19</v>
      </c>
      <c r="N1141" t="s">
        <v>20</v>
      </c>
      <c r="O1141" t="s">
        <v>21</v>
      </c>
    </row>
    <row r="1142" spans="1:15">
      <c r="A1142" t="s">
        <v>1209</v>
      </c>
      <c r="B1142" t="s">
        <v>595</v>
      </c>
      <c r="C1142">
        <v>4.3</v>
      </c>
      <c r="D1142">
        <v>6.58</v>
      </c>
      <c r="E1142">
        <v>-36</v>
      </c>
      <c r="F1142" t="s">
        <v>23</v>
      </c>
      <c r="G1142">
        <v>6.58</v>
      </c>
      <c r="H1142">
        <v>-36</v>
      </c>
      <c r="I1142" t="s">
        <v>23</v>
      </c>
      <c r="K1142">
        <v>0.96645859480905005</v>
      </c>
      <c r="L1142">
        <v>0.96645859480905005</v>
      </c>
      <c r="M1142" t="s">
        <v>19</v>
      </c>
      <c r="N1142" t="s">
        <v>20</v>
      </c>
      <c r="O1142" t="s">
        <v>21</v>
      </c>
    </row>
    <row r="1143" spans="1:15">
      <c r="A1143" t="s">
        <v>1210</v>
      </c>
      <c r="B1143" t="s">
        <v>595</v>
      </c>
      <c r="C1143">
        <v>4.3</v>
      </c>
      <c r="D1143">
        <v>46.842599999999997</v>
      </c>
      <c r="E1143">
        <v>86.940600000000003</v>
      </c>
      <c r="F1143" t="s">
        <v>23</v>
      </c>
      <c r="G1143">
        <v>46.842599999999997</v>
      </c>
      <c r="H1143">
        <v>86.940600000000003</v>
      </c>
      <c r="I1143" t="s">
        <v>23</v>
      </c>
      <c r="K1143">
        <v>0.93347000000000002</v>
      </c>
      <c r="L1143">
        <v>0.93347000000000002</v>
      </c>
      <c r="M1143" t="s">
        <v>19</v>
      </c>
      <c r="N1143" t="s">
        <v>20</v>
      </c>
      <c r="O1143" t="s">
        <v>21</v>
      </c>
    </row>
    <row r="1144" spans="1:15">
      <c r="A1144" t="s">
        <v>1211</v>
      </c>
      <c r="B1144" t="s">
        <v>595</v>
      </c>
      <c r="C1144">
        <v>4.3</v>
      </c>
      <c r="D1144">
        <v>4.87</v>
      </c>
      <c r="E1144">
        <v>108.92</v>
      </c>
      <c r="F1144" t="s">
        <v>23</v>
      </c>
      <c r="G1144">
        <v>4.87</v>
      </c>
      <c r="H1144">
        <v>108.92</v>
      </c>
      <c r="I1144" t="s">
        <v>23</v>
      </c>
      <c r="K1144">
        <v>0.89649000000000001</v>
      </c>
      <c r="L1144">
        <v>0.89649000000000001</v>
      </c>
      <c r="M1144" t="s">
        <v>19</v>
      </c>
      <c r="N1144" t="s">
        <v>20</v>
      </c>
      <c r="O1144" t="s">
        <v>21</v>
      </c>
    </row>
    <row r="1145" spans="1:15">
      <c r="A1145" t="s">
        <v>1212</v>
      </c>
      <c r="B1145" t="s">
        <v>595</v>
      </c>
      <c r="C1145">
        <v>4.3</v>
      </c>
      <c r="D1145">
        <v>0.57999999999999996</v>
      </c>
      <c r="E1145">
        <v>101.831</v>
      </c>
      <c r="F1145" t="s">
        <v>23</v>
      </c>
      <c r="G1145">
        <v>0.57999999999999996</v>
      </c>
      <c r="H1145">
        <v>101.831</v>
      </c>
      <c r="I1145" t="s">
        <v>23</v>
      </c>
      <c r="K1145">
        <v>0.87532741036110495</v>
      </c>
      <c r="L1145">
        <v>0.87532741036110495</v>
      </c>
      <c r="M1145" t="s">
        <v>19</v>
      </c>
      <c r="N1145" t="s">
        <v>20</v>
      </c>
      <c r="O1145" t="s">
        <v>21</v>
      </c>
    </row>
    <row r="1146" spans="1:15">
      <c r="A1146" t="s">
        <v>1213</v>
      </c>
      <c r="B1146" t="s">
        <v>595</v>
      </c>
      <c r="C1146">
        <v>4.3</v>
      </c>
      <c r="D1146">
        <v>8.3000000000000007</v>
      </c>
      <c r="E1146">
        <v>28.6</v>
      </c>
      <c r="F1146" t="s">
        <v>607</v>
      </c>
      <c r="G1146">
        <v>8.3000000000000007</v>
      </c>
      <c r="H1146">
        <v>28.6</v>
      </c>
      <c r="I1146" t="s">
        <v>607</v>
      </c>
      <c r="K1146">
        <v>0.89038213282994705</v>
      </c>
      <c r="L1146">
        <v>0.89038213282994705</v>
      </c>
      <c r="M1146" t="s">
        <v>19</v>
      </c>
      <c r="N1146" t="s">
        <v>20</v>
      </c>
      <c r="O1146" t="s">
        <v>21</v>
      </c>
    </row>
    <row r="1147" spans="1:15">
      <c r="A1147" t="s">
        <v>1214</v>
      </c>
      <c r="B1147" t="s">
        <v>595</v>
      </c>
      <c r="C1147">
        <v>4.3</v>
      </c>
      <c r="D1147">
        <v>4.6500000000000004</v>
      </c>
      <c r="E1147">
        <v>65.81</v>
      </c>
      <c r="F1147" t="s">
        <v>23</v>
      </c>
      <c r="G1147">
        <v>4.6500000000000004</v>
      </c>
      <c r="H1147">
        <v>65.81</v>
      </c>
      <c r="I1147" t="s">
        <v>23</v>
      </c>
      <c r="K1147">
        <v>0.97165604131750005</v>
      </c>
      <c r="L1147">
        <v>0.97165604131750005</v>
      </c>
      <c r="M1147" t="s">
        <v>19</v>
      </c>
      <c r="N1147" t="s">
        <v>20</v>
      </c>
      <c r="O1147" t="s">
        <v>21</v>
      </c>
    </row>
    <row r="1148" spans="1:15">
      <c r="A1148" t="s">
        <v>1215</v>
      </c>
      <c r="B1148" t="s">
        <v>595</v>
      </c>
      <c r="C1148">
        <v>4.3</v>
      </c>
      <c r="D1148">
        <v>10.81</v>
      </c>
      <c r="E1148">
        <v>-23.83</v>
      </c>
      <c r="F1148" t="s">
        <v>23</v>
      </c>
      <c r="G1148">
        <v>10.81</v>
      </c>
      <c r="H1148">
        <v>-23.83</v>
      </c>
      <c r="I1148" t="s">
        <v>23</v>
      </c>
      <c r="K1148">
        <v>0.91919874282791103</v>
      </c>
      <c r="L1148">
        <v>0.91919874282791103</v>
      </c>
      <c r="M1148" t="s">
        <v>19</v>
      </c>
      <c r="N1148" t="s">
        <v>20</v>
      </c>
      <c r="O1148" t="s">
        <v>21</v>
      </c>
    </row>
    <row r="1149" spans="1:15">
      <c r="A1149" t="s">
        <v>1216</v>
      </c>
      <c r="B1149" t="s">
        <v>595</v>
      </c>
      <c r="C1149">
        <v>4.3</v>
      </c>
      <c r="D1149">
        <v>3</v>
      </c>
      <c r="E1149">
        <v>20</v>
      </c>
      <c r="F1149" t="s">
        <v>23</v>
      </c>
      <c r="G1149">
        <v>2.9625012558468402</v>
      </c>
      <c r="H1149">
        <v>19.9629622651197</v>
      </c>
      <c r="I1149" t="s">
        <v>23</v>
      </c>
      <c r="K1149">
        <v>0.81228325788723199</v>
      </c>
      <c r="L1149">
        <v>0.84857226960028498</v>
      </c>
      <c r="M1149" t="s">
        <v>19</v>
      </c>
      <c r="N1149" t="s">
        <v>24</v>
      </c>
      <c r="O1149" t="s">
        <v>42</v>
      </c>
    </row>
    <row r="1150" spans="1:15">
      <c r="A1150" t="s">
        <v>1217</v>
      </c>
      <c r="B1150" t="s">
        <v>764</v>
      </c>
      <c r="C1150">
        <v>4.3</v>
      </c>
      <c r="D1150">
        <v>8.9570000000000007</v>
      </c>
      <c r="E1150">
        <v>-25.768999999999998</v>
      </c>
      <c r="F1150" t="s">
        <v>23</v>
      </c>
      <c r="G1150">
        <v>8.9570000000000007</v>
      </c>
      <c r="H1150">
        <v>-25.768999999999998</v>
      </c>
      <c r="I1150" t="s">
        <v>23</v>
      </c>
      <c r="K1150">
        <v>0.66709929097692799</v>
      </c>
      <c r="L1150">
        <v>0.66709929097692799</v>
      </c>
      <c r="M1150" t="s">
        <v>104</v>
      </c>
      <c r="N1150" t="s">
        <v>20</v>
      </c>
      <c r="O1150" t="s">
        <v>21</v>
      </c>
    </row>
    <row r="1151" spans="1:15">
      <c r="A1151" t="s">
        <v>1218</v>
      </c>
      <c r="B1151" t="s">
        <v>595</v>
      </c>
      <c r="C1151">
        <v>4.33</v>
      </c>
      <c r="D1151">
        <v>27.45</v>
      </c>
      <c r="E1151">
        <v>-167.11</v>
      </c>
      <c r="F1151" t="s">
        <v>23</v>
      </c>
      <c r="G1151">
        <v>27.792015604079999</v>
      </c>
      <c r="H1151">
        <v>-166.858544895899</v>
      </c>
      <c r="I1151" t="s">
        <v>23</v>
      </c>
      <c r="K1151">
        <v>0.87724265612170804</v>
      </c>
      <c r="L1151">
        <v>0.90318063108168001</v>
      </c>
      <c r="M1151" t="s">
        <v>19</v>
      </c>
      <c r="N1151" t="s">
        <v>24</v>
      </c>
      <c r="O1151" t="s">
        <v>42</v>
      </c>
    </row>
    <row r="1152" spans="1:15">
      <c r="A1152" t="s">
        <v>1219</v>
      </c>
      <c r="B1152" t="s">
        <v>595</v>
      </c>
      <c r="C1152">
        <v>4.33</v>
      </c>
      <c r="D1152">
        <v>1.9</v>
      </c>
      <c r="E1152">
        <v>119.54</v>
      </c>
      <c r="F1152" t="s">
        <v>23</v>
      </c>
      <c r="G1152">
        <v>1.9</v>
      </c>
      <c r="H1152">
        <v>119.54</v>
      </c>
      <c r="I1152" t="s">
        <v>23</v>
      </c>
      <c r="K1152">
        <v>0.96786048620449405</v>
      </c>
      <c r="L1152">
        <v>0.96786048620449405</v>
      </c>
      <c r="M1152" t="s">
        <v>19</v>
      </c>
      <c r="N1152" t="s">
        <v>20</v>
      </c>
      <c r="O1152" t="s">
        <v>21</v>
      </c>
    </row>
    <row r="1153" spans="1:15">
      <c r="A1153" t="s">
        <v>1220</v>
      </c>
      <c r="B1153" t="s">
        <v>595</v>
      </c>
      <c r="C1153">
        <v>4.3499999999999996</v>
      </c>
      <c r="D1153">
        <v>28.155999999999999</v>
      </c>
      <c r="E1153">
        <v>85.983999999999995</v>
      </c>
      <c r="F1153" t="s">
        <v>689</v>
      </c>
      <c r="G1153">
        <v>28.155999999999999</v>
      </c>
      <c r="H1153">
        <v>85.983999999999995</v>
      </c>
      <c r="I1153" t="s">
        <v>689</v>
      </c>
      <c r="K1153">
        <v>0.87146000000000001</v>
      </c>
      <c r="L1153">
        <v>0.87146000000000001</v>
      </c>
      <c r="M1153" t="s">
        <v>19</v>
      </c>
      <c r="N1153" t="s">
        <v>20</v>
      </c>
      <c r="O1153" t="s">
        <v>21</v>
      </c>
    </row>
    <row r="1154" spans="1:15">
      <c r="A1154" t="s">
        <v>1221</v>
      </c>
      <c r="B1154" t="s">
        <v>595</v>
      </c>
      <c r="C1154">
        <v>4.4000000000000004</v>
      </c>
      <c r="F1154" t="s">
        <v>23</v>
      </c>
      <c r="G1154">
        <v>1.38</v>
      </c>
      <c r="H1154">
        <v>22.03</v>
      </c>
      <c r="I1154" t="s">
        <v>23</v>
      </c>
      <c r="J1154" t="s">
        <v>73</v>
      </c>
      <c r="L1154">
        <v>0.60917348590270304</v>
      </c>
      <c r="M1154" t="s">
        <v>104</v>
      </c>
      <c r="N1154" t="s">
        <v>24</v>
      </c>
      <c r="O1154" t="s">
        <v>47</v>
      </c>
    </row>
    <row r="1155" spans="1:15">
      <c r="A1155" t="s">
        <v>1222</v>
      </c>
      <c r="B1155" t="s">
        <v>595</v>
      </c>
      <c r="C1155">
        <v>4.4000000000000004</v>
      </c>
      <c r="D1155">
        <v>1.1499999999999999</v>
      </c>
      <c r="E1155">
        <v>-20.7</v>
      </c>
      <c r="F1155" t="s">
        <v>23</v>
      </c>
      <c r="G1155">
        <v>1.1500926700407901</v>
      </c>
      <c r="H1155">
        <v>-20.721516834984001</v>
      </c>
      <c r="I1155" t="s">
        <v>23</v>
      </c>
      <c r="K1155">
        <v>0.96294999999999997</v>
      </c>
      <c r="L1155">
        <v>0.98681855860505296</v>
      </c>
      <c r="M1155" t="s">
        <v>19</v>
      </c>
      <c r="N1155" t="s">
        <v>24</v>
      </c>
      <c r="O1155" t="s">
        <v>42</v>
      </c>
    </row>
    <row r="1156" spans="1:15">
      <c r="A1156" t="s">
        <v>1223</v>
      </c>
      <c r="B1156" t="s">
        <v>764</v>
      </c>
      <c r="C1156">
        <v>4.4000000000000004</v>
      </c>
      <c r="D1156">
        <v>8.93</v>
      </c>
      <c r="E1156">
        <v>-25.75</v>
      </c>
      <c r="F1156" t="s">
        <v>23</v>
      </c>
      <c r="G1156" t="s">
        <v>265</v>
      </c>
      <c r="H1156" t="s">
        <v>265</v>
      </c>
      <c r="I1156" t="s">
        <v>23</v>
      </c>
      <c r="M1156" t="s">
        <v>104</v>
      </c>
      <c r="O1156" t="s">
        <v>54</v>
      </c>
    </row>
    <row r="1157" spans="1:15">
      <c r="A1157" t="s">
        <v>1224</v>
      </c>
      <c r="B1157" t="s">
        <v>595</v>
      </c>
      <c r="C1157">
        <v>4.4000000000000004</v>
      </c>
      <c r="D1157">
        <v>5.9050000000000002</v>
      </c>
      <c r="E1157">
        <v>-31.17</v>
      </c>
      <c r="F1157" t="s">
        <v>23</v>
      </c>
      <c r="G1157">
        <v>5.9050000000000002</v>
      </c>
      <c r="H1157">
        <v>-31.17</v>
      </c>
      <c r="I1157" t="s">
        <v>23</v>
      </c>
      <c r="K1157">
        <v>0.99661</v>
      </c>
      <c r="L1157">
        <v>0.99661</v>
      </c>
      <c r="M1157" t="s">
        <v>19</v>
      </c>
      <c r="N1157" t="s">
        <v>20</v>
      </c>
      <c r="O1157" t="s">
        <v>21</v>
      </c>
    </row>
    <row r="1158" spans="1:15">
      <c r="A1158" t="s">
        <v>1225</v>
      </c>
      <c r="B1158" t="s">
        <v>595</v>
      </c>
      <c r="C1158">
        <v>4.4000000000000004</v>
      </c>
      <c r="D1158">
        <v>4.6399999999999997</v>
      </c>
      <c r="E1158">
        <v>65.81</v>
      </c>
      <c r="F1158" t="s">
        <v>23</v>
      </c>
      <c r="G1158">
        <v>4.6399999999999997</v>
      </c>
      <c r="H1158">
        <v>65.81</v>
      </c>
      <c r="I1158" t="s">
        <v>23</v>
      </c>
      <c r="K1158">
        <v>0.99291296740143498</v>
      </c>
      <c r="L1158">
        <v>0.99291296740143498</v>
      </c>
      <c r="M1158" t="s">
        <v>19</v>
      </c>
      <c r="N1158" t="s">
        <v>20</v>
      </c>
      <c r="O1158" t="s">
        <v>21</v>
      </c>
    </row>
    <row r="1159" spans="1:15">
      <c r="A1159" t="s">
        <v>1226</v>
      </c>
      <c r="B1159" t="s">
        <v>595</v>
      </c>
      <c r="C1159">
        <v>4.4000000000000004</v>
      </c>
      <c r="D1159">
        <v>3.92</v>
      </c>
      <c r="E1159">
        <v>-78</v>
      </c>
      <c r="F1159" t="s">
        <v>18</v>
      </c>
      <c r="G1159">
        <v>3.9141544938049599</v>
      </c>
      <c r="H1159">
        <v>-78.0215105071388</v>
      </c>
      <c r="I1159" t="s">
        <v>18</v>
      </c>
      <c r="K1159">
        <v>0.870843848525089</v>
      </c>
      <c r="L1159">
        <v>0.87379670284076405</v>
      </c>
      <c r="M1159" t="s">
        <v>19</v>
      </c>
      <c r="N1159" t="s">
        <v>24</v>
      </c>
      <c r="O1159" t="s">
        <v>42</v>
      </c>
    </row>
    <row r="1160" spans="1:15">
      <c r="A1160" t="s">
        <v>1227</v>
      </c>
      <c r="B1160" t="s">
        <v>764</v>
      </c>
      <c r="C1160">
        <v>4.4000000000000004</v>
      </c>
      <c r="D1160">
        <v>17.399999999999999</v>
      </c>
      <c r="E1160">
        <v>-34.61</v>
      </c>
      <c r="F1160" t="s">
        <v>23</v>
      </c>
      <c r="G1160" t="s">
        <v>265</v>
      </c>
      <c r="H1160" t="s">
        <v>265</v>
      </c>
      <c r="I1160" t="s">
        <v>23</v>
      </c>
      <c r="M1160" t="s">
        <v>104</v>
      </c>
      <c r="O1160" t="s">
        <v>54</v>
      </c>
    </row>
    <row r="1161" spans="1:15">
      <c r="A1161" t="s">
        <v>1228</v>
      </c>
      <c r="B1161" t="s">
        <v>595</v>
      </c>
      <c r="C1161">
        <v>4.4000000000000004</v>
      </c>
      <c r="D1161">
        <v>6.95</v>
      </c>
      <c r="E1161">
        <v>-31.13</v>
      </c>
      <c r="F1161" t="s">
        <v>18</v>
      </c>
      <c r="G1161" t="s">
        <v>265</v>
      </c>
      <c r="H1161" t="s">
        <v>265</v>
      </c>
      <c r="I1161" t="s">
        <v>23</v>
      </c>
      <c r="M1161" t="s">
        <v>104</v>
      </c>
      <c r="O1161" t="s">
        <v>54</v>
      </c>
    </row>
    <row r="1162" spans="1:15" hidden="1">
      <c r="A1162" t="s">
        <v>1229</v>
      </c>
      <c r="B1162" t="s">
        <v>595</v>
      </c>
      <c r="C1162">
        <v>4.4000000000000004</v>
      </c>
      <c r="D1162">
        <v>17.399999999999999</v>
      </c>
      <c r="E1162">
        <v>-34.61</v>
      </c>
      <c r="F1162" t="s">
        <v>23</v>
      </c>
      <c r="G1162" t="s">
        <v>265</v>
      </c>
      <c r="H1162" t="s">
        <v>265</v>
      </c>
      <c r="I1162" t="s">
        <v>23</v>
      </c>
      <c r="K1162">
        <v>0.41844999999999999</v>
      </c>
      <c r="M1162" t="s">
        <v>34</v>
      </c>
      <c r="N1162" t="s">
        <v>634</v>
      </c>
      <c r="O1162" t="s">
        <v>622</v>
      </c>
    </row>
    <row r="1163" spans="1:15">
      <c r="A1163" t="s">
        <v>1230</v>
      </c>
      <c r="B1163" t="s">
        <v>595</v>
      </c>
      <c r="C1163">
        <v>4.4000000000000004</v>
      </c>
      <c r="D1163">
        <v>4.13</v>
      </c>
      <c r="E1163">
        <v>-26.83</v>
      </c>
      <c r="F1163" t="s">
        <v>507</v>
      </c>
      <c r="G1163">
        <v>4.13</v>
      </c>
      <c r="H1163">
        <v>-26.83</v>
      </c>
      <c r="I1163" t="s">
        <v>507</v>
      </c>
      <c r="K1163">
        <v>0.91522846337709896</v>
      </c>
      <c r="L1163">
        <v>0.91522846337709896</v>
      </c>
      <c r="M1163" t="s">
        <v>19</v>
      </c>
      <c r="N1163" t="s">
        <v>20</v>
      </c>
      <c r="O1163" t="s">
        <v>21</v>
      </c>
    </row>
    <row r="1164" spans="1:15">
      <c r="A1164" t="s">
        <v>1231</v>
      </c>
      <c r="B1164" t="s">
        <v>595</v>
      </c>
      <c r="C1164">
        <v>4.4000000000000004</v>
      </c>
      <c r="D1164">
        <v>3.15</v>
      </c>
      <c r="E1164">
        <v>-20.92</v>
      </c>
      <c r="F1164" t="s">
        <v>23</v>
      </c>
      <c r="G1164">
        <v>3.14441097337511</v>
      </c>
      <c r="H1164">
        <v>-20.836826054153999</v>
      </c>
      <c r="I1164" t="s">
        <v>23</v>
      </c>
      <c r="K1164">
        <v>0.60540000000000005</v>
      </c>
      <c r="L1164">
        <v>0.86550171068380199</v>
      </c>
      <c r="M1164" t="s">
        <v>19</v>
      </c>
      <c r="N1164" t="s">
        <v>24</v>
      </c>
      <c r="O1164" t="s">
        <v>42</v>
      </c>
    </row>
    <row r="1165" spans="1:15">
      <c r="A1165" t="s">
        <v>1232</v>
      </c>
      <c r="B1165" t="s">
        <v>595</v>
      </c>
      <c r="C1165">
        <v>4.4000000000000004</v>
      </c>
      <c r="D1165">
        <v>15.88</v>
      </c>
      <c r="E1165">
        <v>56.77</v>
      </c>
      <c r="F1165" t="s">
        <v>23</v>
      </c>
      <c r="G1165">
        <v>15.6813636590357</v>
      </c>
      <c r="H1165">
        <v>56.7589189292272</v>
      </c>
      <c r="I1165" t="s">
        <v>23</v>
      </c>
      <c r="K1165">
        <v>0.95250000000000001</v>
      </c>
      <c r="L1165">
        <v>0.99132194230327697</v>
      </c>
      <c r="M1165" t="s">
        <v>19</v>
      </c>
      <c r="N1165" t="s">
        <v>24</v>
      </c>
      <c r="O1165" t="s">
        <v>42</v>
      </c>
    </row>
    <row r="1166" spans="1:15">
      <c r="A1166" t="s">
        <v>1233</v>
      </c>
      <c r="B1166" t="s">
        <v>595</v>
      </c>
      <c r="C1166">
        <v>4.4000000000000004</v>
      </c>
      <c r="D1166">
        <v>5.53</v>
      </c>
      <c r="E1166">
        <v>42.51</v>
      </c>
      <c r="F1166" t="s">
        <v>23</v>
      </c>
      <c r="G1166">
        <v>5.6642930932621702</v>
      </c>
      <c r="H1166">
        <v>42.501842065619499</v>
      </c>
      <c r="I1166" t="s">
        <v>23</v>
      </c>
      <c r="K1166">
        <v>0.92022999999999999</v>
      </c>
      <c r="L1166">
        <v>0.99618876235978604</v>
      </c>
      <c r="M1166" t="s">
        <v>19</v>
      </c>
      <c r="N1166" t="s">
        <v>24</v>
      </c>
      <c r="O1166" t="s">
        <v>42</v>
      </c>
    </row>
    <row r="1167" spans="1:15">
      <c r="A1167" t="s">
        <v>1234</v>
      </c>
      <c r="B1167" t="s">
        <v>595</v>
      </c>
      <c r="C1167">
        <v>4.4000000000000004</v>
      </c>
      <c r="D1167">
        <v>2.5099999999999998</v>
      </c>
      <c r="E1167">
        <v>124.47</v>
      </c>
      <c r="F1167" t="s">
        <v>23</v>
      </c>
      <c r="G1167">
        <v>5.0220378388173703</v>
      </c>
      <c r="H1167">
        <v>-111.06115518557399</v>
      </c>
      <c r="I1167" t="s">
        <v>23</v>
      </c>
      <c r="K1167">
        <v>0.99792000000000003</v>
      </c>
      <c r="L1167">
        <v>0.998011087932971</v>
      </c>
      <c r="M1167" t="s">
        <v>19</v>
      </c>
      <c r="N1167" t="s">
        <v>24</v>
      </c>
      <c r="O1167" t="s">
        <v>25</v>
      </c>
    </row>
    <row r="1168" spans="1:15">
      <c r="A1168" t="s">
        <v>1235</v>
      </c>
      <c r="B1168" t="s">
        <v>595</v>
      </c>
      <c r="C1168">
        <v>4.4000000000000004</v>
      </c>
      <c r="D1168">
        <v>6.97</v>
      </c>
      <c r="E1168">
        <v>28.3</v>
      </c>
      <c r="F1168" t="s">
        <v>33</v>
      </c>
      <c r="G1168">
        <v>6.9680221891796297</v>
      </c>
      <c r="H1168">
        <v>28.275605990030101</v>
      </c>
      <c r="I1168" t="s">
        <v>33</v>
      </c>
      <c r="K1168">
        <v>0.88193913700404203</v>
      </c>
      <c r="L1168">
        <v>0.88327780903340403</v>
      </c>
      <c r="M1168" t="s">
        <v>19</v>
      </c>
      <c r="N1168" t="s">
        <v>24</v>
      </c>
      <c r="O1168" t="s">
        <v>42</v>
      </c>
    </row>
    <row r="1169" spans="1:15">
      <c r="A1169" t="s">
        <v>1236</v>
      </c>
      <c r="B1169" t="s">
        <v>595</v>
      </c>
      <c r="C1169">
        <v>4.5</v>
      </c>
      <c r="D1169">
        <v>41.84</v>
      </c>
      <c r="E1169">
        <v>39.509</v>
      </c>
      <c r="F1169" t="s">
        <v>33</v>
      </c>
      <c r="G1169">
        <v>41.84</v>
      </c>
      <c r="H1169">
        <v>39.509</v>
      </c>
      <c r="I1169" t="s">
        <v>33</v>
      </c>
      <c r="K1169">
        <v>0.95718999999999999</v>
      </c>
      <c r="L1169">
        <v>0.95718999999999999</v>
      </c>
      <c r="M1169" t="s">
        <v>19</v>
      </c>
      <c r="N1169" t="s">
        <v>20</v>
      </c>
      <c r="O1169" t="s">
        <v>21</v>
      </c>
    </row>
    <row r="1170" spans="1:15">
      <c r="A1170" t="s">
        <v>1237</v>
      </c>
      <c r="B1170" t="s">
        <v>595</v>
      </c>
      <c r="C1170">
        <v>4.5</v>
      </c>
      <c r="D1170">
        <v>7.11</v>
      </c>
      <c r="E1170">
        <v>138.13999999999999</v>
      </c>
      <c r="F1170" t="s">
        <v>23</v>
      </c>
      <c r="G1170">
        <v>7.11</v>
      </c>
      <c r="H1170">
        <v>138.13999999999999</v>
      </c>
      <c r="I1170" t="s">
        <v>23</v>
      </c>
      <c r="K1170">
        <v>0.93359911816390295</v>
      </c>
      <c r="L1170">
        <v>0.93359911816390295</v>
      </c>
      <c r="M1170" t="s">
        <v>19</v>
      </c>
      <c r="N1170" t="s">
        <v>20</v>
      </c>
      <c r="O1170" t="s">
        <v>21</v>
      </c>
    </row>
    <row r="1171" spans="1:15">
      <c r="A1171" t="s">
        <v>1238</v>
      </c>
      <c r="B1171" t="s">
        <v>595</v>
      </c>
      <c r="C1171">
        <v>4.5</v>
      </c>
      <c r="D1171">
        <v>16.77</v>
      </c>
      <c r="E1171">
        <v>38.520000000000003</v>
      </c>
      <c r="F1171" t="s">
        <v>23</v>
      </c>
      <c r="G1171">
        <v>16.485917924946499</v>
      </c>
      <c r="H1171">
        <v>-33.514890799573401</v>
      </c>
      <c r="I1171" t="s">
        <v>23</v>
      </c>
      <c r="K1171">
        <v>0.84872000000000003</v>
      </c>
      <c r="L1171">
        <v>0.87750454527914601</v>
      </c>
      <c r="M1171" t="s">
        <v>19</v>
      </c>
      <c r="N1171" t="s">
        <v>24</v>
      </c>
      <c r="O1171" t="s">
        <v>25</v>
      </c>
    </row>
    <row r="1172" spans="1:15">
      <c r="A1172" t="s">
        <v>1239</v>
      </c>
      <c r="B1172" t="s">
        <v>595</v>
      </c>
      <c r="C1172">
        <v>4.5</v>
      </c>
      <c r="D1172">
        <v>15.8</v>
      </c>
      <c r="E1172">
        <v>56.18</v>
      </c>
      <c r="F1172" t="s">
        <v>23</v>
      </c>
      <c r="G1172">
        <v>15.6348608166125</v>
      </c>
      <c r="H1172">
        <v>56.122448475648298</v>
      </c>
      <c r="I1172" t="s">
        <v>23</v>
      </c>
      <c r="K1172">
        <v>0.97236</v>
      </c>
      <c r="L1172">
        <v>0.99255044143304705</v>
      </c>
      <c r="M1172" t="s">
        <v>19</v>
      </c>
      <c r="N1172" t="s">
        <v>24</v>
      </c>
      <c r="O1172" t="s">
        <v>42</v>
      </c>
    </row>
    <row r="1173" spans="1:15">
      <c r="A1173" t="s">
        <v>1240</v>
      </c>
      <c r="B1173" t="s">
        <v>595</v>
      </c>
      <c r="C1173">
        <v>4.5</v>
      </c>
      <c r="D1173">
        <v>1.39259</v>
      </c>
      <c r="E1173">
        <v>22.0318</v>
      </c>
      <c r="F1173" t="s">
        <v>23</v>
      </c>
      <c r="G1173">
        <v>1.39259</v>
      </c>
      <c r="H1173">
        <v>22.0318</v>
      </c>
      <c r="I1173" t="s">
        <v>23</v>
      </c>
      <c r="K1173">
        <v>0.99365000000000003</v>
      </c>
      <c r="L1173">
        <v>0.99365000000000003</v>
      </c>
      <c r="M1173" t="s">
        <v>19</v>
      </c>
      <c r="N1173" t="s">
        <v>20</v>
      </c>
      <c r="O1173" t="s">
        <v>21</v>
      </c>
    </row>
    <row r="1174" spans="1:15">
      <c r="A1174" t="s">
        <v>1241</v>
      </c>
      <c r="B1174" t="s">
        <v>595</v>
      </c>
      <c r="C1174">
        <v>4.5</v>
      </c>
      <c r="D1174">
        <v>4.72</v>
      </c>
      <c r="E1174">
        <v>65.3</v>
      </c>
      <c r="F1174" t="s">
        <v>23</v>
      </c>
      <c r="G1174">
        <v>4.7194006621925002</v>
      </c>
      <c r="H1174">
        <v>65.287287730905604</v>
      </c>
      <c r="I1174" t="s">
        <v>23</v>
      </c>
      <c r="K1174">
        <v>0.97683216337852996</v>
      </c>
      <c r="L1174">
        <v>0.977235946096639</v>
      </c>
      <c r="M1174" t="s">
        <v>19</v>
      </c>
      <c r="N1174" t="s">
        <v>24</v>
      </c>
      <c r="O1174" t="s">
        <v>42</v>
      </c>
    </row>
    <row r="1175" spans="1:15">
      <c r="A1175" t="s">
        <v>1242</v>
      </c>
      <c r="B1175" t="s">
        <v>595</v>
      </c>
      <c r="C1175">
        <v>4.5</v>
      </c>
      <c r="D1175">
        <v>2.1</v>
      </c>
      <c r="E1175">
        <v>-83.6</v>
      </c>
      <c r="F1175" t="s">
        <v>23</v>
      </c>
      <c r="G1175">
        <v>2.1</v>
      </c>
      <c r="H1175">
        <v>-83.6</v>
      </c>
      <c r="I1175" t="s">
        <v>23</v>
      </c>
      <c r="K1175">
        <v>0.87901020485516002</v>
      </c>
      <c r="L1175">
        <v>0.87901020485516002</v>
      </c>
      <c r="M1175" t="s">
        <v>19</v>
      </c>
      <c r="N1175" t="s">
        <v>20</v>
      </c>
      <c r="O1175" t="s">
        <v>21</v>
      </c>
    </row>
    <row r="1176" spans="1:15" hidden="1">
      <c r="A1176" t="s">
        <v>1243</v>
      </c>
      <c r="B1176" t="s">
        <v>595</v>
      </c>
      <c r="C1176">
        <v>4.5</v>
      </c>
      <c r="D1176">
        <v>28.68</v>
      </c>
      <c r="E1176">
        <v>-80.569999999999993</v>
      </c>
      <c r="F1176" t="s">
        <v>23</v>
      </c>
      <c r="J1176" t="s">
        <v>79</v>
      </c>
      <c r="K1176">
        <v>0.30038999999999999</v>
      </c>
      <c r="L1176">
        <v>0.16683128845030301</v>
      </c>
      <c r="M1176" t="s">
        <v>34</v>
      </c>
      <c r="N1176" t="s">
        <v>634</v>
      </c>
      <c r="O1176" t="s">
        <v>601</v>
      </c>
    </row>
    <row r="1177" spans="1:15">
      <c r="A1177" t="s">
        <v>1244</v>
      </c>
      <c r="B1177" t="s">
        <v>595</v>
      </c>
      <c r="C1177">
        <v>4.5</v>
      </c>
      <c r="D1177">
        <v>4.5999999999999996</v>
      </c>
      <c r="E1177">
        <v>38.700000000000003</v>
      </c>
      <c r="F1177" t="s">
        <v>23</v>
      </c>
      <c r="G1177">
        <v>4.5707008944780201</v>
      </c>
      <c r="H1177">
        <v>38.704615378353402</v>
      </c>
      <c r="I1177" t="s">
        <v>23</v>
      </c>
      <c r="K1177">
        <v>0.99187000000000003</v>
      </c>
      <c r="L1177">
        <v>0.99394218014811098</v>
      </c>
      <c r="M1177" t="s">
        <v>19</v>
      </c>
      <c r="N1177" t="s">
        <v>24</v>
      </c>
      <c r="O1177" t="s">
        <v>42</v>
      </c>
    </row>
    <row r="1178" spans="1:15">
      <c r="A1178" t="s">
        <v>1245</v>
      </c>
      <c r="B1178" t="s">
        <v>595</v>
      </c>
      <c r="C1178">
        <v>4.5</v>
      </c>
      <c r="D1178">
        <v>9.4600000000000009</v>
      </c>
      <c r="E1178">
        <v>-27.67</v>
      </c>
      <c r="F1178" t="s">
        <v>23</v>
      </c>
      <c r="G1178">
        <v>9.4600000000000009</v>
      </c>
      <c r="H1178">
        <v>-27.67</v>
      </c>
      <c r="I1178" t="s">
        <v>23</v>
      </c>
      <c r="K1178">
        <v>0.88243964725971202</v>
      </c>
      <c r="L1178">
        <v>0.88243964725971202</v>
      </c>
      <c r="M1178" t="s">
        <v>19</v>
      </c>
      <c r="N1178" t="s">
        <v>20</v>
      </c>
      <c r="O1178" t="s">
        <v>21</v>
      </c>
    </row>
    <row r="1179" spans="1:15">
      <c r="A1179" t="s">
        <v>1246</v>
      </c>
      <c r="B1179" t="s">
        <v>764</v>
      </c>
      <c r="C1179">
        <v>4.5</v>
      </c>
      <c r="D1179">
        <v>8.6</v>
      </c>
      <c r="E1179">
        <v>-25.762</v>
      </c>
      <c r="F1179" t="s">
        <v>23</v>
      </c>
      <c r="G1179">
        <v>8.6</v>
      </c>
      <c r="H1179">
        <v>-25.762</v>
      </c>
      <c r="I1179" t="s">
        <v>23</v>
      </c>
      <c r="K1179">
        <v>0.70093422476603096</v>
      </c>
      <c r="L1179">
        <v>0.70093422476603096</v>
      </c>
      <c r="M1179" t="s">
        <v>104</v>
      </c>
      <c r="N1179" t="s">
        <v>20</v>
      </c>
      <c r="O1179" t="s">
        <v>21</v>
      </c>
    </row>
    <row r="1180" spans="1:15">
      <c r="A1180" t="s">
        <v>1247</v>
      </c>
      <c r="B1180" t="s">
        <v>764</v>
      </c>
      <c r="C1180">
        <v>4.5</v>
      </c>
      <c r="D1180">
        <v>9.65</v>
      </c>
      <c r="E1180">
        <v>-27.7</v>
      </c>
      <c r="F1180" t="s">
        <v>23</v>
      </c>
      <c r="G1180">
        <v>3.1992734333094202</v>
      </c>
      <c r="H1180">
        <v>110.789947004373</v>
      </c>
      <c r="I1180" t="s">
        <v>23</v>
      </c>
      <c r="K1180">
        <v>0.80510054906553996</v>
      </c>
      <c r="L1180">
        <v>0.88610931784563296</v>
      </c>
      <c r="M1180" t="s">
        <v>19</v>
      </c>
      <c r="N1180" t="s">
        <v>24</v>
      </c>
      <c r="O1180" t="s">
        <v>51</v>
      </c>
    </row>
    <row r="1181" spans="1:15">
      <c r="A1181" t="s">
        <v>1248</v>
      </c>
      <c r="B1181" t="s">
        <v>595</v>
      </c>
      <c r="C1181">
        <v>4.5999999999999996</v>
      </c>
      <c r="D1181">
        <v>8.25</v>
      </c>
      <c r="E1181">
        <v>58.4</v>
      </c>
      <c r="F1181" t="s">
        <v>23</v>
      </c>
      <c r="G1181">
        <v>8.25</v>
      </c>
      <c r="H1181">
        <v>58.4</v>
      </c>
      <c r="I1181" t="s">
        <v>23</v>
      </c>
      <c r="K1181">
        <v>0.91351692993910305</v>
      </c>
      <c r="L1181">
        <v>0.91351692993910305</v>
      </c>
      <c r="M1181" t="s">
        <v>19</v>
      </c>
      <c r="N1181" t="s">
        <v>20</v>
      </c>
      <c r="O1181" t="s">
        <v>21</v>
      </c>
    </row>
    <row r="1182" spans="1:15">
      <c r="A1182" t="s">
        <v>1249</v>
      </c>
      <c r="B1182" t="s">
        <v>595</v>
      </c>
      <c r="C1182">
        <v>4.5999999999999996</v>
      </c>
      <c r="D1182">
        <v>27.1</v>
      </c>
      <c r="E1182">
        <v>99.4</v>
      </c>
      <c r="F1182" t="s">
        <v>23</v>
      </c>
      <c r="G1182">
        <v>27.1</v>
      </c>
      <c r="H1182">
        <v>99.4</v>
      </c>
      <c r="I1182" t="s">
        <v>23</v>
      </c>
      <c r="K1182">
        <v>0.93608999999999998</v>
      </c>
      <c r="L1182">
        <v>0.93608999999999998</v>
      </c>
      <c r="M1182" t="s">
        <v>19</v>
      </c>
      <c r="N1182" t="s">
        <v>20</v>
      </c>
      <c r="O1182" t="s">
        <v>21</v>
      </c>
    </row>
    <row r="1183" spans="1:15">
      <c r="A1183" t="s">
        <v>1250</v>
      </c>
      <c r="B1183" t="s">
        <v>595</v>
      </c>
      <c r="C1183">
        <v>4.5999999999999996</v>
      </c>
      <c r="D1183">
        <v>28.06</v>
      </c>
      <c r="E1183">
        <v>-166.73</v>
      </c>
      <c r="F1183" t="s">
        <v>23</v>
      </c>
      <c r="G1183">
        <v>28.06</v>
      </c>
      <c r="H1183">
        <v>-166.73</v>
      </c>
      <c r="I1183" t="s">
        <v>23</v>
      </c>
      <c r="K1183">
        <v>0.99607088070092997</v>
      </c>
      <c r="L1183">
        <v>0.99607088070092997</v>
      </c>
      <c r="M1183" t="s">
        <v>19</v>
      </c>
      <c r="N1183" t="s">
        <v>20</v>
      </c>
      <c r="O1183" t="s">
        <v>21</v>
      </c>
    </row>
    <row r="1184" spans="1:15" hidden="1">
      <c r="A1184" t="s">
        <v>1251</v>
      </c>
      <c r="B1184" t="s">
        <v>595</v>
      </c>
      <c r="C1184">
        <v>4.5999999999999996</v>
      </c>
      <c r="D1184">
        <v>1.4079999999999999</v>
      </c>
      <c r="E1184">
        <v>22.04</v>
      </c>
      <c r="F1184" t="s">
        <v>23</v>
      </c>
      <c r="J1184" t="s">
        <v>79</v>
      </c>
      <c r="K1184">
        <v>1.5779999999999999E-2</v>
      </c>
      <c r="L1184">
        <v>2.9587100160141898E-3</v>
      </c>
      <c r="M1184" t="s">
        <v>34</v>
      </c>
      <c r="N1184" t="s">
        <v>634</v>
      </c>
      <c r="O1184" t="s">
        <v>601</v>
      </c>
    </row>
    <row r="1185" spans="1:15">
      <c r="A1185" t="s">
        <v>1252</v>
      </c>
      <c r="B1185" t="s">
        <v>595</v>
      </c>
      <c r="C1185">
        <v>4.5999999999999996</v>
      </c>
      <c r="D1185">
        <v>27.8</v>
      </c>
      <c r="E1185">
        <v>-166.4</v>
      </c>
      <c r="F1185" t="s">
        <v>23</v>
      </c>
      <c r="G1185">
        <v>28.094967324584001</v>
      </c>
      <c r="H1185">
        <v>-166.336583192886</v>
      </c>
      <c r="I1185" t="s">
        <v>23</v>
      </c>
      <c r="K1185">
        <v>0.767934165685631</v>
      </c>
      <c r="L1185">
        <v>0.81873880526330101</v>
      </c>
      <c r="M1185" t="s">
        <v>19</v>
      </c>
      <c r="N1185" t="s">
        <v>24</v>
      </c>
      <c r="O1185" t="s">
        <v>42</v>
      </c>
    </row>
    <row r="1186" spans="1:15" hidden="1">
      <c r="A1186" t="s">
        <v>1253</v>
      </c>
      <c r="B1186" t="s">
        <v>595</v>
      </c>
      <c r="C1186">
        <v>4.5999999999999996</v>
      </c>
      <c r="D1186">
        <v>5</v>
      </c>
      <c r="E1186">
        <v>-100.8</v>
      </c>
      <c r="F1186" t="s">
        <v>23</v>
      </c>
      <c r="K1186">
        <v>0.47863</v>
      </c>
      <c r="L1186">
        <v>0.62029095847982296</v>
      </c>
      <c r="M1186" t="s">
        <v>34</v>
      </c>
      <c r="N1186" t="s">
        <v>24</v>
      </c>
      <c r="O1186" t="s">
        <v>601</v>
      </c>
    </row>
    <row r="1187" spans="1:15">
      <c r="A1187" t="s">
        <v>1254</v>
      </c>
      <c r="B1187" t="s">
        <v>595</v>
      </c>
      <c r="C1187">
        <v>4.5999999999999996</v>
      </c>
      <c r="D1187">
        <v>81.599999999999994</v>
      </c>
      <c r="E1187">
        <v>48.5</v>
      </c>
      <c r="F1187" t="s">
        <v>23</v>
      </c>
      <c r="G1187">
        <v>81.599999999999994</v>
      </c>
      <c r="H1187">
        <v>48.5</v>
      </c>
      <c r="I1187" t="s">
        <v>23</v>
      </c>
      <c r="K1187">
        <v>0.99333000000000005</v>
      </c>
      <c r="L1187">
        <v>0.99333000000000005</v>
      </c>
      <c r="M1187" t="s">
        <v>19</v>
      </c>
      <c r="N1187" t="s">
        <v>20</v>
      </c>
      <c r="O1187" t="s">
        <v>21</v>
      </c>
    </row>
    <row r="1188" spans="1:15">
      <c r="A1188" t="s">
        <v>1255</v>
      </c>
      <c r="B1188" t="s">
        <v>595</v>
      </c>
      <c r="C1188">
        <v>4.5999999999999996</v>
      </c>
      <c r="D1188">
        <v>4.88</v>
      </c>
      <c r="E1188">
        <v>65.599999999999994</v>
      </c>
      <c r="F1188" t="s">
        <v>23</v>
      </c>
      <c r="G1188">
        <v>4.8500922571491598</v>
      </c>
      <c r="H1188">
        <v>65.623822304252201</v>
      </c>
      <c r="I1188" t="s">
        <v>23</v>
      </c>
      <c r="K1188">
        <v>0.94484000000000001</v>
      </c>
      <c r="L1188">
        <v>0.94588335061887396</v>
      </c>
      <c r="M1188" t="s">
        <v>19</v>
      </c>
      <c r="N1188" t="s">
        <v>24</v>
      </c>
      <c r="O1188" t="s">
        <v>42</v>
      </c>
    </row>
    <row r="1189" spans="1:15">
      <c r="A1189" t="s">
        <v>1256</v>
      </c>
      <c r="B1189" t="s">
        <v>595</v>
      </c>
      <c r="C1189">
        <v>4.6100000000000003</v>
      </c>
      <c r="D1189">
        <v>4.3</v>
      </c>
      <c r="E1189">
        <v>-27.36</v>
      </c>
      <c r="F1189" t="s">
        <v>23</v>
      </c>
      <c r="G1189">
        <v>4.3</v>
      </c>
      <c r="H1189">
        <v>-27.36</v>
      </c>
      <c r="I1189" t="s">
        <v>23</v>
      </c>
      <c r="K1189">
        <v>0.79283653218158301</v>
      </c>
      <c r="L1189">
        <v>0.79283653218158301</v>
      </c>
      <c r="M1189" t="s">
        <v>19</v>
      </c>
      <c r="N1189" t="s">
        <v>20</v>
      </c>
      <c r="O1189" t="s">
        <v>21</v>
      </c>
    </row>
    <row r="1190" spans="1:15" hidden="1">
      <c r="A1190" t="s">
        <v>1257</v>
      </c>
      <c r="B1190" t="s">
        <v>595</v>
      </c>
      <c r="C1190">
        <v>4.6500000000000004</v>
      </c>
      <c r="D1190">
        <v>73.8</v>
      </c>
      <c r="E1190">
        <v>88.6</v>
      </c>
      <c r="F1190" t="s">
        <v>23</v>
      </c>
      <c r="G1190" t="s">
        <v>265</v>
      </c>
      <c r="H1190" t="s">
        <v>265</v>
      </c>
      <c r="I1190" t="s">
        <v>23</v>
      </c>
      <c r="K1190">
        <v>0.71758999999999995</v>
      </c>
      <c r="M1190" t="s">
        <v>34</v>
      </c>
      <c r="N1190" t="s">
        <v>634</v>
      </c>
      <c r="O1190" t="s">
        <v>601</v>
      </c>
    </row>
    <row r="1191" spans="1:15">
      <c r="A1191" t="s">
        <v>1258</v>
      </c>
      <c r="B1191" t="s">
        <v>595</v>
      </c>
      <c r="C1191">
        <v>4.7</v>
      </c>
      <c r="D1191">
        <v>50.26</v>
      </c>
      <c r="E1191">
        <v>-50.37</v>
      </c>
      <c r="F1191" t="s">
        <v>23</v>
      </c>
      <c r="G1191">
        <v>50.26</v>
      </c>
      <c r="H1191">
        <v>-50.37</v>
      </c>
      <c r="I1191" t="s">
        <v>23</v>
      </c>
      <c r="K1191">
        <v>0.99941000000000002</v>
      </c>
      <c r="L1191">
        <v>0.99941000000000002</v>
      </c>
      <c r="M1191" t="s">
        <v>19</v>
      </c>
      <c r="N1191" t="s">
        <v>20</v>
      </c>
      <c r="O1191" t="s">
        <v>21</v>
      </c>
    </row>
    <row r="1192" spans="1:15">
      <c r="A1192" t="s">
        <v>1259</v>
      </c>
      <c r="B1192" t="s">
        <v>595</v>
      </c>
      <c r="C1192">
        <v>4.7</v>
      </c>
      <c r="D1192">
        <v>3.13</v>
      </c>
      <c r="E1192">
        <v>-20.81</v>
      </c>
      <c r="F1192" t="s">
        <v>23</v>
      </c>
      <c r="G1192">
        <v>3.1236847943867598</v>
      </c>
      <c r="H1192">
        <v>-20.832163822970202</v>
      </c>
      <c r="I1192" t="s">
        <v>23</v>
      </c>
      <c r="K1192">
        <v>0.88515999999999995</v>
      </c>
      <c r="L1192">
        <v>0.90657279115760303</v>
      </c>
      <c r="M1192" t="s">
        <v>19</v>
      </c>
      <c r="N1192" t="s">
        <v>24</v>
      </c>
      <c r="O1192" t="s">
        <v>42</v>
      </c>
    </row>
    <row r="1193" spans="1:15">
      <c r="A1193" t="s">
        <v>1260</v>
      </c>
      <c r="B1193" t="s">
        <v>595</v>
      </c>
      <c r="C1193">
        <v>4.7</v>
      </c>
      <c r="D1193">
        <v>27</v>
      </c>
      <c r="E1193">
        <v>83.3</v>
      </c>
      <c r="F1193" t="s">
        <v>23</v>
      </c>
      <c r="G1193">
        <v>27.604213906644599</v>
      </c>
      <c r="H1193">
        <v>82.686360304656105</v>
      </c>
      <c r="I1193" t="s">
        <v>23</v>
      </c>
      <c r="K1193">
        <v>0.57536364369269499</v>
      </c>
      <c r="L1193">
        <v>0.87351098866305099</v>
      </c>
      <c r="M1193" t="s">
        <v>19</v>
      </c>
      <c r="N1193" t="s">
        <v>24</v>
      </c>
      <c r="O1193" t="s">
        <v>42</v>
      </c>
    </row>
    <row r="1194" spans="1:15">
      <c r="A1194" t="s">
        <v>1261</v>
      </c>
      <c r="B1194" t="s">
        <v>595</v>
      </c>
      <c r="C1194">
        <v>4.7</v>
      </c>
      <c r="D1194">
        <v>6.6</v>
      </c>
      <c r="E1194">
        <v>165.3</v>
      </c>
      <c r="F1194" t="s">
        <v>18</v>
      </c>
      <c r="G1194" t="s">
        <v>265</v>
      </c>
      <c r="H1194" t="s">
        <v>265</v>
      </c>
      <c r="I1194" t="s">
        <v>23</v>
      </c>
      <c r="M1194" t="s">
        <v>104</v>
      </c>
      <c r="O1194" t="s">
        <v>54</v>
      </c>
    </row>
    <row r="1195" spans="1:15">
      <c r="A1195" t="s">
        <v>1262</v>
      </c>
      <c r="B1195" t="s">
        <v>595</v>
      </c>
      <c r="C1195">
        <v>4.7</v>
      </c>
      <c r="D1195">
        <v>27.6</v>
      </c>
      <c r="E1195">
        <v>166.7</v>
      </c>
      <c r="F1195" t="s">
        <v>23</v>
      </c>
      <c r="G1195">
        <v>27.561753837393798</v>
      </c>
      <c r="H1195">
        <v>-166.630346299416</v>
      </c>
      <c r="I1195" t="s">
        <v>23</v>
      </c>
      <c r="J1195" t="s">
        <v>73</v>
      </c>
      <c r="K1195">
        <v>0.39313999999999999</v>
      </c>
      <c r="L1195">
        <v>0.98372525517966702</v>
      </c>
      <c r="M1195" t="s">
        <v>19</v>
      </c>
      <c r="N1195" t="s">
        <v>24</v>
      </c>
      <c r="O1195" t="s">
        <v>25</v>
      </c>
    </row>
    <row r="1196" spans="1:15">
      <c r="A1196" t="s">
        <v>1263</v>
      </c>
      <c r="B1196" t="s">
        <v>595</v>
      </c>
      <c r="C1196">
        <v>4.7</v>
      </c>
      <c r="D1196">
        <v>6.92</v>
      </c>
      <c r="E1196">
        <v>21.2</v>
      </c>
      <c r="F1196" t="s">
        <v>1184</v>
      </c>
      <c r="G1196">
        <v>6.92</v>
      </c>
      <c r="H1196">
        <v>21.2</v>
      </c>
      <c r="I1196" t="s">
        <v>1184</v>
      </c>
      <c r="K1196">
        <v>0.86007018032298699</v>
      </c>
      <c r="L1196">
        <v>0.86007018032298699</v>
      </c>
      <c r="M1196" t="s">
        <v>19</v>
      </c>
      <c r="N1196" t="s">
        <v>20</v>
      </c>
      <c r="O1196" t="s">
        <v>21</v>
      </c>
    </row>
    <row r="1197" spans="1:15" hidden="1">
      <c r="A1197" t="s">
        <v>1264</v>
      </c>
      <c r="B1197" t="s">
        <v>595</v>
      </c>
      <c r="C1197">
        <v>4.71</v>
      </c>
      <c r="D1197">
        <v>14.07</v>
      </c>
      <c r="E1197">
        <v>37.25</v>
      </c>
      <c r="F1197" t="s">
        <v>23</v>
      </c>
      <c r="G1197" t="s">
        <v>265</v>
      </c>
      <c r="H1197" t="s">
        <v>265</v>
      </c>
      <c r="I1197" t="s">
        <v>23</v>
      </c>
      <c r="J1197" t="s">
        <v>73</v>
      </c>
      <c r="K1197">
        <v>0.174395706972019</v>
      </c>
      <c r="M1197" t="s">
        <v>34</v>
      </c>
      <c r="N1197" t="s">
        <v>634</v>
      </c>
      <c r="O1197" t="s">
        <v>622</v>
      </c>
    </row>
    <row r="1198" spans="1:15">
      <c r="A1198" t="s">
        <v>1265</v>
      </c>
      <c r="B1198" t="s">
        <v>595</v>
      </c>
      <c r="C1198">
        <v>4.8</v>
      </c>
      <c r="D1198">
        <v>8.6</v>
      </c>
      <c r="E1198">
        <v>-25.76</v>
      </c>
      <c r="F1198" t="s">
        <v>23</v>
      </c>
      <c r="G1198">
        <v>8.6</v>
      </c>
      <c r="H1198">
        <v>-25.76</v>
      </c>
      <c r="I1198" t="s">
        <v>23</v>
      </c>
      <c r="J1198" t="s">
        <v>73</v>
      </c>
      <c r="K1198">
        <v>0.91831195272615296</v>
      </c>
      <c r="L1198">
        <v>0.91831195272615296</v>
      </c>
      <c r="M1198" t="s">
        <v>19</v>
      </c>
      <c r="N1198" t="s">
        <v>20</v>
      </c>
      <c r="O1198" t="s">
        <v>21</v>
      </c>
    </row>
    <row r="1199" spans="1:15">
      <c r="A1199" t="s">
        <v>1266</v>
      </c>
      <c r="B1199" t="s">
        <v>595</v>
      </c>
      <c r="C1199">
        <v>4.8</v>
      </c>
      <c r="D1199">
        <v>0.72</v>
      </c>
      <c r="E1199">
        <v>50.2</v>
      </c>
      <c r="F1199" t="s">
        <v>23</v>
      </c>
      <c r="G1199">
        <v>0.72</v>
      </c>
      <c r="H1199">
        <v>50.17</v>
      </c>
      <c r="I1199" t="s">
        <v>23</v>
      </c>
      <c r="K1199">
        <v>0.93359911816390295</v>
      </c>
      <c r="L1199">
        <v>0.96639030000000004</v>
      </c>
      <c r="M1199" t="s">
        <v>19</v>
      </c>
      <c r="N1199" t="s">
        <v>24</v>
      </c>
      <c r="O1199" t="s">
        <v>42</v>
      </c>
    </row>
    <row r="1200" spans="1:15">
      <c r="A1200" t="s">
        <v>1267</v>
      </c>
      <c r="B1200" t="s">
        <v>595</v>
      </c>
      <c r="C1200">
        <v>4.8</v>
      </c>
      <c r="D1200">
        <v>5.0999999999999996</v>
      </c>
      <c r="E1200">
        <v>100.2</v>
      </c>
      <c r="F1200" t="s">
        <v>23</v>
      </c>
      <c r="G1200">
        <v>5.0961634199964401</v>
      </c>
      <c r="H1200">
        <v>-100.21610999472701</v>
      </c>
      <c r="I1200" t="s">
        <v>23</v>
      </c>
      <c r="J1200" t="s">
        <v>73</v>
      </c>
      <c r="K1200">
        <v>0.77454000000000001</v>
      </c>
      <c r="L1200">
        <v>0.99876557618584405</v>
      </c>
      <c r="M1200" t="s">
        <v>19</v>
      </c>
      <c r="N1200" t="s">
        <v>24</v>
      </c>
      <c r="O1200" t="s">
        <v>25</v>
      </c>
    </row>
    <row r="1201" spans="1:15">
      <c r="A1201" t="s">
        <v>1268</v>
      </c>
      <c r="B1201" t="s">
        <v>595</v>
      </c>
      <c r="C1201">
        <v>4.8</v>
      </c>
      <c r="D1201">
        <v>81</v>
      </c>
      <c r="E1201">
        <v>0</v>
      </c>
      <c r="F1201" t="s">
        <v>23</v>
      </c>
      <c r="G1201">
        <v>81</v>
      </c>
      <c r="H1201">
        <v>0</v>
      </c>
      <c r="I1201" t="s">
        <v>23</v>
      </c>
      <c r="J1201" t="s">
        <v>73</v>
      </c>
      <c r="K1201">
        <v>0.95581000000000005</v>
      </c>
      <c r="L1201">
        <v>0.95581000000000005</v>
      </c>
      <c r="M1201" t="s">
        <v>19</v>
      </c>
      <c r="N1201" t="s">
        <v>20</v>
      </c>
      <c r="O1201" t="s">
        <v>21</v>
      </c>
    </row>
    <row r="1202" spans="1:15">
      <c r="A1202" t="s">
        <v>1269</v>
      </c>
      <c r="B1202" t="s">
        <v>595</v>
      </c>
      <c r="C1202">
        <v>4.8</v>
      </c>
      <c r="D1202">
        <v>7.73</v>
      </c>
      <c r="E1202">
        <v>128.63399999999999</v>
      </c>
      <c r="F1202" t="s">
        <v>23</v>
      </c>
      <c r="G1202">
        <v>7.8107914060531298</v>
      </c>
      <c r="H1202">
        <v>-128.714285731063</v>
      </c>
      <c r="I1202" t="s">
        <v>23</v>
      </c>
      <c r="J1202" t="s">
        <v>73</v>
      </c>
      <c r="K1202">
        <v>0.30226262346225102</v>
      </c>
      <c r="L1202">
        <v>0.76534481498478502</v>
      </c>
      <c r="M1202" t="s">
        <v>19</v>
      </c>
      <c r="N1202" t="s">
        <v>24</v>
      </c>
      <c r="O1202" t="s">
        <v>25</v>
      </c>
    </row>
    <row r="1203" spans="1:15">
      <c r="A1203" t="s">
        <v>1270</v>
      </c>
      <c r="B1203" t="s">
        <v>595</v>
      </c>
      <c r="C1203">
        <v>4.8499999999999996</v>
      </c>
      <c r="D1203">
        <v>4.9447999999999999</v>
      </c>
      <c r="E1203">
        <v>-101.188</v>
      </c>
      <c r="F1203" t="s">
        <v>23</v>
      </c>
      <c r="G1203">
        <v>5.0563872522759601</v>
      </c>
      <c r="H1203">
        <v>-101.190089344764</v>
      </c>
      <c r="I1203" t="s">
        <v>23</v>
      </c>
      <c r="K1203">
        <v>0.89886999999999995</v>
      </c>
      <c r="L1203">
        <v>0.94763572839147603</v>
      </c>
      <c r="M1203" t="s">
        <v>19</v>
      </c>
      <c r="N1203" t="s">
        <v>24</v>
      </c>
      <c r="O1203" t="s">
        <v>42</v>
      </c>
    </row>
    <row r="1204" spans="1:15">
      <c r="A1204" t="s">
        <v>1271</v>
      </c>
      <c r="B1204" t="s">
        <v>595</v>
      </c>
      <c r="C1204">
        <v>4.9000000000000004</v>
      </c>
      <c r="D1204">
        <v>17.565999999999999</v>
      </c>
      <c r="E1204">
        <v>32.943600000000004</v>
      </c>
      <c r="F1204" t="s">
        <v>607</v>
      </c>
      <c r="G1204">
        <v>17.565999999999999</v>
      </c>
      <c r="H1204">
        <v>32.943600000000004</v>
      </c>
      <c r="I1204" t="s">
        <v>607</v>
      </c>
      <c r="J1204" t="s">
        <v>73</v>
      </c>
      <c r="K1204">
        <v>0.81447000000000003</v>
      </c>
      <c r="L1204">
        <v>0.81447000000000003</v>
      </c>
      <c r="M1204" t="s">
        <v>19</v>
      </c>
      <c r="N1204" t="s">
        <v>20</v>
      </c>
      <c r="O1204" t="s">
        <v>21</v>
      </c>
    </row>
    <row r="1205" spans="1:15">
      <c r="A1205" t="s">
        <v>1272</v>
      </c>
      <c r="B1205" t="s">
        <v>595</v>
      </c>
      <c r="C1205">
        <v>4.9000000000000004</v>
      </c>
      <c r="D1205">
        <v>8.3059999999999992</v>
      </c>
      <c r="E1205">
        <v>96.98</v>
      </c>
      <c r="F1205" t="s">
        <v>23</v>
      </c>
      <c r="G1205">
        <v>8.3059999999999992</v>
      </c>
      <c r="H1205">
        <v>96.98</v>
      </c>
      <c r="I1205" t="s">
        <v>23</v>
      </c>
      <c r="K1205">
        <v>0.77283999999999997</v>
      </c>
      <c r="L1205">
        <v>0.77283999999999997</v>
      </c>
      <c r="M1205" t="s">
        <v>19</v>
      </c>
      <c r="N1205" t="s">
        <v>20</v>
      </c>
      <c r="O1205" t="s">
        <v>21</v>
      </c>
    </row>
    <row r="1206" spans="1:15">
      <c r="A1206" t="s">
        <v>1273</v>
      </c>
      <c r="B1206" t="s">
        <v>595</v>
      </c>
      <c r="C1206">
        <v>4.9000000000000004</v>
      </c>
      <c r="D1206">
        <v>5.0819999999999999</v>
      </c>
      <c r="E1206">
        <v>-100.8</v>
      </c>
      <c r="F1206" t="s">
        <v>23</v>
      </c>
      <c r="G1206">
        <v>5.0779057415175703</v>
      </c>
      <c r="H1206">
        <v>-100.811430604753</v>
      </c>
      <c r="I1206" t="s">
        <v>23</v>
      </c>
      <c r="K1206">
        <v>0.99705999999999995</v>
      </c>
      <c r="L1206">
        <v>0.99863072992813295</v>
      </c>
      <c r="M1206" t="s">
        <v>19</v>
      </c>
      <c r="N1206" t="s">
        <v>24</v>
      </c>
      <c r="O1206" t="s">
        <v>42</v>
      </c>
    </row>
    <row r="1207" spans="1:15">
      <c r="A1207" t="s">
        <v>1274</v>
      </c>
      <c r="B1207" t="s">
        <v>595</v>
      </c>
      <c r="C1207">
        <v>4.9000000000000004</v>
      </c>
      <c r="D1207">
        <v>6.39</v>
      </c>
      <c r="E1207">
        <v>-28.67</v>
      </c>
      <c r="F1207" t="s">
        <v>18</v>
      </c>
      <c r="G1207" t="s">
        <v>265</v>
      </c>
      <c r="H1207" t="s">
        <v>265</v>
      </c>
      <c r="I1207" t="s">
        <v>23</v>
      </c>
      <c r="M1207" t="s">
        <v>104</v>
      </c>
      <c r="O1207" t="s">
        <v>54</v>
      </c>
    </row>
    <row r="1208" spans="1:15">
      <c r="A1208" t="s">
        <v>1275</v>
      </c>
      <c r="B1208" t="s">
        <v>595</v>
      </c>
      <c r="C1208">
        <v>5</v>
      </c>
      <c r="D1208">
        <v>10.199999999999999</v>
      </c>
      <c r="E1208">
        <v>83.2</v>
      </c>
      <c r="F1208" t="s">
        <v>23</v>
      </c>
      <c r="G1208">
        <v>10.1967371599895</v>
      </c>
      <c r="H1208">
        <v>83.238744072481893</v>
      </c>
      <c r="I1208" t="s">
        <v>23</v>
      </c>
      <c r="K1208">
        <v>0.99665999999999999</v>
      </c>
      <c r="L1208">
        <v>0.99774464115216899</v>
      </c>
      <c r="M1208" t="s">
        <v>19</v>
      </c>
      <c r="N1208" t="s">
        <v>24</v>
      </c>
      <c r="O1208" t="s">
        <v>42</v>
      </c>
    </row>
    <row r="1209" spans="1:15">
      <c r="A1209" t="s">
        <v>1276</v>
      </c>
      <c r="B1209" t="s">
        <v>595</v>
      </c>
      <c r="C1209">
        <v>5</v>
      </c>
      <c r="D1209">
        <v>12.5</v>
      </c>
      <c r="E1209">
        <v>28.1</v>
      </c>
      <c r="F1209" t="s">
        <v>616</v>
      </c>
      <c r="G1209">
        <v>12.589717514531101</v>
      </c>
      <c r="H1209">
        <v>28.131130649529702</v>
      </c>
      <c r="I1209" t="s">
        <v>616</v>
      </c>
      <c r="K1209">
        <v>0.97616999999999998</v>
      </c>
      <c r="L1209">
        <v>0.99463834273004303</v>
      </c>
      <c r="M1209" t="s">
        <v>19</v>
      </c>
      <c r="N1209" t="s">
        <v>24</v>
      </c>
      <c r="O1209" t="s">
        <v>42</v>
      </c>
    </row>
    <row r="1210" spans="1:15">
      <c r="A1210" t="s">
        <v>1277</v>
      </c>
      <c r="B1210" t="s">
        <v>595</v>
      </c>
      <c r="C1210">
        <v>5</v>
      </c>
      <c r="D1210">
        <v>6</v>
      </c>
      <c r="E1210">
        <v>138.9</v>
      </c>
      <c r="F1210" t="s">
        <v>23</v>
      </c>
      <c r="G1210">
        <v>6</v>
      </c>
      <c r="H1210">
        <v>138.9</v>
      </c>
      <c r="I1210" t="s">
        <v>23</v>
      </c>
      <c r="K1210">
        <v>0.99934000000000001</v>
      </c>
      <c r="L1210">
        <v>0.99934000000000001</v>
      </c>
      <c r="M1210" t="s">
        <v>19</v>
      </c>
      <c r="N1210" t="s">
        <v>20</v>
      </c>
      <c r="O1210" t="s">
        <v>21</v>
      </c>
    </row>
    <row r="1211" spans="1:15">
      <c r="A1211" t="s">
        <v>1278</v>
      </c>
      <c r="B1211" t="s">
        <v>595</v>
      </c>
      <c r="C1211">
        <v>5</v>
      </c>
      <c r="D1211">
        <v>9.4550000000000001</v>
      </c>
      <c r="E1211">
        <v>25.71</v>
      </c>
      <c r="F1211" t="s">
        <v>23</v>
      </c>
      <c r="G1211">
        <v>8.3683639190633201</v>
      </c>
      <c r="H1211">
        <v>-25.863817942176201</v>
      </c>
      <c r="I1211" t="s">
        <v>23</v>
      </c>
      <c r="J1211" t="s">
        <v>73</v>
      </c>
      <c r="K1211">
        <v>0.67322000000000004</v>
      </c>
      <c r="L1211">
        <v>0.82348234958156996</v>
      </c>
      <c r="M1211" t="s">
        <v>19</v>
      </c>
      <c r="N1211" t="s">
        <v>24</v>
      </c>
      <c r="O1211" t="s">
        <v>51</v>
      </c>
    </row>
    <row r="1212" spans="1:15" hidden="1">
      <c r="A1212" t="s">
        <v>1279</v>
      </c>
      <c r="B1212" t="s">
        <v>595</v>
      </c>
      <c r="C1212">
        <v>5</v>
      </c>
      <c r="D1212">
        <v>6.94</v>
      </c>
      <c r="E1212">
        <v>-31.13</v>
      </c>
      <c r="F1212" t="s">
        <v>23</v>
      </c>
      <c r="G1212" t="s">
        <v>265</v>
      </c>
      <c r="H1212" t="s">
        <v>265</v>
      </c>
      <c r="I1212" t="s">
        <v>23</v>
      </c>
      <c r="J1212" t="s">
        <v>73</v>
      </c>
      <c r="K1212">
        <v>0.31385621542825398</v>
      </c>
      <c r="L1212">
        <v>0.30177961424658301</v>
      </c>
      <c r="M1212" t="s">
        <v>34</v>
      </c>
      <c r="N1212" t="s">
        <v>634</v>
      </c>
      <c r="O1212" t="s">
        <v>280</v>
      </c>
    </row>
    <row r="1213" spans="1:15">
      <c r="A1213" t="s">
        <v>1280</v>
      </c>
      <c r="B1213" t="s">
        <v>595</v>
      </c>
      <c r="C1213">
        <v>5</v>
      </c>
      <c r="D1213">
        <v>6.44</v>
      </c>
      <c r="E1213">
        <v>-28.68</v>
      </c>
      <c r="F1213" t="s">
        <v>18</v>
      </c>
      <c r="G1213" t="s">
        <v>265</v>
      </c>
      <c r="H1213" t="s">
        <v>265</v>
      </c>
      <c r="I1213" t="s">
        <v>23</v>
      </c>
      <c r="M1213" t="s">
        <v>104</v>
      </c>
      <c r="O1213" t="s">
        <v>54</v>
      </c>
    </row>
    <row r="1214" spans="1:15">
      <c r="A1214" t="s">
        <v>1281</v>
      </c>
      <c r="B1214" t="s">
        <v>595</v>
      </c>
      <c r="C1214">
        <v>5</v>
      </c>
      <c r="D1214">
        <v>34.701000000000001</v>
      </c>
      <c r="E1214">
        <v>154.459</v>
      </c>
      <c r="F1214" t="s">
        <v>23</v>
      </c>
      <c r="G1214">
        <v>36.550228744136902</v>
      </c>
      <c r="H1214">
        <v>153.86605397886001</v>
      </c>
      <c r="I1214" t="s">
        <v>23</v>
      </c>
      <c r="J1214" t="s">
        <v>73</v>
      </c>
      <c r="K1214">
        <v>0.85390999999999995</v>
      </c>
      <c r="L1214">
        <v>0.85801174824961102</v>
      </c>
      <c r="M1214" t="s">
        <v>19</v>
      </c>
      <c r="N1214" t="s">
        <v>24</v>
      </c>
      <c r="O1214" t="s">
        <v>42</v>
      </c>
    </row>
    <row r="1215" spans="1:15">
      <c r="A1215" t="s">
        <v>1282</v>
      </c>
      <c r="B1215" t="s">
        <v>595</v>
      </c>
      <c r="C1215">
        <v>5</v>
      </c>
      <c r="D1215">
        <v>13.2</v>
      </c>
      <c r="E1215">
        <v>27.9</v>
      </c>
      <c r="F1215" t="s">
        <v>616</v>
      </c>
      <c r="G1215">
        <v>13.257321994536699</v>
      </c>
      <c r="H1215">
        <v>27.939230539401901</v>
      </c>
      <c r="I1215" t="s">
        <v>616</v>
      </c>
      <c r="K1215">
        <v>0.98880000000000001</v>
      </c>
      <c r="L1215">
        <v>0.99468897192750505</v>
      </c>
      <c r="M1215" t="s">
        <v>19</v>
      </c>
      <c r="N1215" t="s">
        <v>24</v>
      </c>
      <c r="O1215" t="s">
        <v>42</v>
      </c>
    </row>
    <row r="1216" spans="1:15">
      <c r="A1216" t="s">
        <v>1283</v>
      </c>
      <c r="B1216" t="s">
        <v>595</v>
      </c>
      <c r="C1216">
        <v>5</v>
      </c>
      <c r="D1216">
        <v>9.4550000000000001</v>
      </c>
      <c r="E1216">
        <v>25.77</v>
      </c>
      <c r="F1216" t="s">
        <v>23</v>
      </c>
      <c r="G1216">
        <v>9.2543683045316705</v>
      </c>
      <c r="H1216">
        <v>-25.857142875920498</v>
      </c>
      <c r="I1216" t="s">
        <v>23</v>
      </c>
      <c r="J1216" t="s">
        <v>73</v>
      </c>
      <c r="K1216">
        <v>0.66252999999999995</v>
      </c>
      <c r="L1216">
        <v>0.85458465636310799</v>
      </c>
      <c r="M1216" t="s">
        <v>19</v>
      </c>
      <c r="N1216" t="s">
        <v>24</v>
      </c>
      <c r="O1216" t="s">
        <v>25</v>
      </c>
    </row>
    <row r="1217" spans="1:15">
      <c r="A1217" t="s">
        <v>1284</v>
      </c>
      <c r="B1217" t="s">
        <v>595</v>
      </c>
      <c r="C1217">
        <v>5</v>
      </c>
      <c r="D1217">
        <v>81.150000000000006</v>
      </c>
      <c r="E1217">
        <v>-0.28999999999999998</v>
      </c>
      <c r="F1217" t="s">
        <v>23</v>
      </c>
      <c r="G1217">
        <v>81.150000000000006</v>
      </c>
      <c r="H1217">
        <v>-0.28999999999999998</v>
      </c>
      <c r="I1217" t="s">
        <v>23</v>
      </c>
      <c r="J1217" t="s">
        <v>73</v>
      </c>
      <c r="K1217">
        <v>0.95359000000000005</v>
      </c>
      <c r="L1217">
        <v>0.95359000000000005</v>
      </c>
      <c r="M1217" t="s">
        <v>19</v>
      </c>
      <c r="N1217" t="s">
        <v>20</v>
      </c>
      <c r="O1217" t="s">
        <v>21</v>
      </c>
    </row>
    <row r="1218" spans="1:15">
      <c r="A1218" t="s">
        <v>1285</v>
      </c>
      <c r="B1218" t="s">
        <v>595</v>
      </c>
      <c r="C1218">
        <v>5.0999999999999996</v>
      </c>
      <c r="D1218">
        <v>28</v>
      </c>
      <c r="E1218">
        <v>-166.5</v>
      </c>
      <c r="F1218" t="s">
        <v>23</v>
      </c>
      <c r="G1218">
        <v>27.876508477996499</v>
      </c>
      <c r="H1218">
        <v>-166.606526891133</v>
      </c>
      <c r="I1218" t="s">
        <v>23</v>
      </c>
      <c r="K1218">
        <v>0.97565999999999997</v>
      </c>
      <c r="L1218">
        <v>0.97675364747255999</v>
      </c>
      <c r="M1218" t="s">
        <v>19</v>
      </c>
      <c r="N1218" t="s">
        <v>24</v>
      </c>
      <c r="O1218" t="s">
        <v>42</v>
      </c>
    </row>
    <row r="1219" spans="1:15" hidden="1">
      <c r="A1219" t="s">
        <v>1286</v>
      </c>
      <c r="B1219" t="s">
        <v>595</v>
      </c>
      <c r="C1219">
        <v>5.0999999999999996</v>
      </c>
      <c r="D1219">
        <v>10.1</v>
      </c>
      <c r="E1219">
        <v>100.8</v>
      </c>
      <c r="F1219" t="s">
        <v>23</v>
      </c>
      <c r="G1219">
        <v>10.1</v>
      </c>
      <c r="H1219">
        <v>100.8</v>
      </c>
      <c r="I1219" t="s">
        <v>23</v>
      </c>
      <c r="M1219" t="s">
        <v>34</v>
      </c>
      <c r="N1219" t="s">
        <v>20</v>
      </c>
      <c r="O1219" t="s">
        <v>74</v>
      </c>
    </row>
    <row r="1220" spans="1:15">
      <c r="A1220" t="s">
        <v>1287</v>
      </c>
      <c r="B1220" t="s">
        <v>595</v>
      </c>
      <c r="C1220">
        <v>5.0999999999999996</v>
      </c>
      <c r="D1220">
        <v>5.15</v>
      </c>
      <c r="E1220">
        <v>-9</v>
      </c>
      <c r="F1220" t="s">
        <v>507</v>
      </c>
      <c r="G1220">
        <v>5.15</v>
      </c>
      <c r="H1220">
        <v>-9</v>
      </c>
      <c r="I1220" t="s">
        <v>507</v>
      </c>
      <c r="J1220" t="s">
        <v>73</v>
      </c>
      <c r="K1220">
        <v>0.96927484735832803</v>
      </c>
      <c r="L1220">
        <v>0.96927484735832803</v>
      </c>
      <c r="M1220" t="s">
        <v>19</v>
      </c>
      <c r="N1220" t="s">
        <v>20</v>
      </c>
      <c r="O1220" t="s">
        <v>21</v>
      </c>
    </row>
    <row r="1221" spans="1:15" hidden="1">
      <c r="A1221" t="s">
        <v>1288</v>
      </c>
      <c r="B1221" t="s">
        <v>595</v>
      </c>
      <c r="C1221">
        <v>5.16</v>
      </c>
      <c r="D1221">
        <v>14.07</v>
      </c>
      <c r="E1221">
        <v>37.25</v>
      </c>
      <c r="F1221" t="s">
        <v>23</v>
      </c>
      <c r="G1221" t="s">
        <v>265</v>
      </c>
      <c r="H1221" t="s">
        <v>265</v>
      </c>
      <c r="I1221" t="s">
        <v>23</v>
      </c>
      <c r="J1221" t="s">
        <v>73</v>
      </c>
      <c r="K1221">
        <v>0.19280764347485899</v>
      </c>
      <c r="M1221" t="s">
        <v>34</v>
      </c>
      <c r="N1221" t="s">
        <v>634</v>
      </c>
      <c r="O1221" t="s">
        <v>622</v>
      </c>
    </row>
    <row r="1222" spans="1:15">
      <c r="A1222" t="s">
        <v>1289</v>
      </c>
      <c r="B1222" t="s">
        <v>595</v>
      </c>
      <c r="C1222">
        <v>5.2</v>
      </c>
      <c r="D1222">
        <v>27.6</v>
      </c>
      <c r="E1222">
        <v>166.7</v>
      </c>
      <c r="F1222" t="s">
        <v>23</v>
      </c>
      <c r="G1222">
        <v>27.633908141706598</v>
      </c>
      <c r="H1222">
        <v>-166.62842325489001</v>
      </c>
      <c r="I1222" t="s">
        <v>23</v>
      </c>
      <c r="J1222" t="s">
        <v>73</v>
      </c>
      <c r="K1222">
        <v>0.15787999999999999</v>
      </c>
      <c r="L1222">
        <v>0.99591342827363505</v>
      </c>
      <c r="M1222" t="s">
        <v>19</v>
      </c>
      <c r="N1222" t="s">
        <v>24</v>
      </c>
      <c r="O1222" t="s">
        <v>25</v>
      </c>
    </row>
    <row r="1223" spans="1:15">
      <c r="A1223" t="s">
        <v>1290</v>
      </c>
      <c r="B1223" t="s">
        <v>595</v>
      </c>
      <c r="C1223">
        <v>5.2</v>
      </c>
      <c r="D1223">
        <v>81</v>
      </c>
      <c r="E1223">
        <v>0</v>
      </c>
      <c r="F1223" t="s">
        <v>23</v>
      </c>
      <c r="G1223">
        <v>81</v>
      </c>
      <c r="H1223">
        <v>0</v>
      </c>
      <c r="I1223" t="s">
        <v>23</v>
      </c>
      <c r="J1223" t="s">
        <v>73</v>
      </c>
      <c r="K1223">
        <v>0.97924</v>
      </c>
      <c r="L1223">
        <v>0.97924</v>
      </c>
      <c r="M1223" t="s">
        <v>19</v>
      </c>
      <c r="N1223" t="s">
        <v>20</v>
      </c>
      <c r="O1223" t="s">
        <v>21</v>
      </c>
    </row>
    <row r="1224" spans="1:15">
      <c r="A1224" t="s">
        <v>1291</v>
      </c>
      <c r="B1224" t="s">
        <v>595</v>
      </c>
      <c r="C1224">
        <v>5.2</v>
      </c>
      <c r="D1224">
        <v>4</v>
      </c>
      <c r="E1224">
        <v>-40.799999999999997</v>
      </c>
      <c r="F1224" t="s">
        <v>23</v>
      </c>
      <c r="G1224">
        <v>4</v>
      </c>
      <c r="H1224">
        <v>-40.799999999999997</v>
      </c>
      <c r="I1224" t="s">
        <v>23</v>
      </c>
      <c r="K1224">
        <v>0.97123999999999999</v>
      </c>
      <c r="L1224">
        <v>0.97123999999999999</v>
      </c>
      <c r="M1224" t="s">
        <v>19</v>
      </c>
      <c r="N1224" t="s">
        <v>20</v>
      </c>
      <c r="O1224" t="s">
        <v>21</v>
      </c>
    </row>
    <row r="1225" spans="1:15">
      <c r="A1225" t="s">
        <v>1292</v>
      </c>
      <c r="B1225" t="s">
        <v>764</v>
      </c>
      <c r="C1225">
        <v>5.3</v>
      </c>
      <c r="D1225">
        <v>9.5399999999999991</v>
      </c>
      <c r="E1225">
        <v>-27.68</v>
      </c>
      <c r="F1225" t="s">
        <v>23</v>
      </c>
      <c r="G1225">
        <v>9.5399999999999991</v>
      </c>
      <c r="H1225">
        <v>-27.68</v>
      </c>
      <c r="I1225" t="s">
        <v>23</v>
      </c>
      <c r="J1225" t="s">
        <v>73</v>
      </c>
      <c r="K1225">
        <v>0.82377999999999996</v>
      </c>
      <c r="L1225">
        <v>0.82377999999999996</v>
      </c>
      <c r="M1225" t="s">
        <v>19</v>
      </c>
      <c r="N1225" t="s">
        <v>20</v>
      </c>
      <c r="O1225" t="s">
        <v>21</v>
      </c>
    </row>
    <row r="1226" spans="1:15" hidden="1">
      <c r="A1226" t="s">
        <v>1293</v>
      </c>
      <c r="B1226" t="s">
        <v>595</v>
      </c>
      <c r="C1226">
        <v>5.3</v>
      </c>
      <c r="D1226">
        <v>24.27</v>
      </c>
      <c r="E1226">
        <v>57.41</v>
      </c>
      <c r="F1226" t="s">
        <v>18</v>
      </c>
      <c r="G1226" t="s">
        <v>265</v>
      </c>
      <c r="H1226" t="s">
        <v>265</v>
      </c>
      <c r="I1226" t="s">
        <v>18</v>
      </c>
      <c r="J1226" t="s">
        <v>73</v>
      </c>
      <c r="K1226">
        <v>0.38943</v>
      </c>
      <c r="L1226">
        <v>0.165638607841158</v>
      </c>
      <c r="M1226" t="s">
        <v>34</v>
      </c>
      <c r="N1226" t="s">
        <v>634</v>
      </c>
      <c r="O1226" t="s">
        <v>601</v>
      </c>
    </row>
    <row r="1227" spans="1:15" hidden="1">
      <c r="A1227" t="s">
        <v>1294</v>
      </c>
      <c r="B1227" t="s">
        <v>595</v>
      </c>
      <c r="C1227">
        <v>5.35</v>
      </c>
      <c r="D1227">
        <v>8.7066199999999991</v>
      </c>
      <c r="E1227">
        <v>-25.761700000000001</v>
      </c>
      <c r="F1227" t="s">
        <v>23</v>
      </c>
      <c r="G1227" t="s">
        <v>265</v>
      </c>
      <c r="H1227" t="s">
        <v>265</v>
      </c>
      <c r="I1227" t="s">
        <v>23</v>
      </c>
      <c r="J1227" t="s">
        <v>73</v>
      </c>
      <c r="K1227">
        <v>0.39146999999999998</v>
      </c>
      <c r="M1227" t="s">
        <v>34</v>
      </c>
      <c r="N1227" t="s">
        <v>634</v>
      </c>
      <c r="O1227" t="s">
        <v>622</v>
      </c>
    </row>
    <row r="1228" spans="1:15">
      <c r="A1228" t="s">
        <v>1295</v>
      </c>
      <c r="B1228" t="s">
        <v>595</v>
      </c>
      <c r="C1228">
        <v>5.4</v>
      </c>
      <c r="D1228">
        <v>9.1083499999999997</v>
      </c>
      <c r="E1228">
        <v>40.932870000000001</v>
      </c>
      <c r="F1228" t="s">
        <v>18</v>
      </c>
      <c r="G1228">
        <v>9.1083499999999997</v>
      </c>
      <c r="H1228">
        <v>40.932870000000001</v>
      </c>
      <c r="I1228" t="s">
        <v>18</v>
      </c>
      <c r="K1228">
        <v>0.98919000000000001</v>
      </c>
      <c r="L1228">
        <v>0.98919000000000001</v>
      </c>
      <c r="M1228" t="s">
        <v>19</v>
      </c>
      <c r="N1228" t="s">
        <v>20</v>
      </c>
      <c r="O1228" t="s">
        <v>21</v>
      </c>
    </row>
    <row r="1229" spans="1:15">
      <c r="A1229" t="s">
        <v>1296</v>
      </c>
      <c r="B1229" t="s">
        <v>595</v>
      </c>
      <c r="C1229">
        <v>5.4</v>
      </c>
      <c r="D1229">
        <v>42.8</v>
      </c>
      <c r="E1229">
        <v>17.5</v>
      </c>
      <c r="F1229" t="s">
        <v>607</v>
      </c>
      <c r="G1229">
        <v>42.8</v>
      </c>
      <c r="H1229">
        <v>17.5</v>
      </c>
      <c r="I1229" t="s">
        <v>607</v>
      </c>
      <c r="K1229">
        <v>0.96675999999999995</v>
      </c>
      <c r="L1229">
        <v>0.96675999999999995</v>
      </c>
      <c r="M1229" t="s">
        <v>19</v>
      </c>
      <c r="N1229" t="s">
        <v>20</v>
      </c>
      <c r="O1229" t="s">
        <v>21</v>
      </c>
    </row>
    <row r="1230" spans="1:15">
      <c r="A1230" t="s">
        <v>1297</v>
      </c>
      <c r="B1230" t="s">
        <v>595</v>
      </c>
      <c r="C1230">
        <v>5.4</v>
      </c>
      <c r="D1230">
        <v>5.64</v>
      </c>
      <c r="E1230">
        <v>22.9</v>
      </c>
      <c r="F1230" t="s">
        <v>33</v>
      </c>
      <c r="G1230">
        <v>5.6164596906302897</v>
      </c>
      <c r="H1230">
        <v>22.945278222892199</v>
      </c>
      <c r="I1230" t="s">
        <v>33</v>
      </c>
      <c r="K1230">
        <v>0.85654922870357997</v>
      </c>
      <c r="L1230">
        <v>0.86109739598408597</v>
      </c>
      <c r="M1230" t="s">
        <v>19</v>
      </c>
      <c r="N1230" t="s">
        <v>24</v>
      </c>
      <c r="O1230" t="s">
        <v>42</v>
      </c>
    </row>
    <row r="1231" spans="1:15">
      <c r="A1231" t="s">
        <v>1298</v>
      </c>
      <c r="B1231" t="s">
        <v>595</v>
      </c>
      <c r="C1231">
        <v>5.48</v>
      </c>
      <c r="D1231">
        <v>12.933</v>
      </c>
      <c r="E1231">
        <v>37.439</v>
      </c>
      <c r="F1231" t="s">
        <v>23</v>
      </c>
      <c r="G1231">
        <v>12.933</v>
      </c>
      <c r="H1231">
        <v>37.439</v>
      </c>
      <c r="I1231" t="s">
        <v>23</v>
      </c>
      <c r="J1231" t="s">
        <v>73</v>
      </c>
      <c r="K1231">
        <v>0.917214953224473</v>
      </c>
      <c r="L1231">
        <v>0.917214953224473</v>
      </c>
      <c r="M1231" t="s">
        <v>19</v>
      </c>
      <c r="N1231" t="s">
        <v>20</v>
      </c>
      <c r="O1231" t="s">
        <v>21</v>
      </c>
    </row>
    <row r="1232" spans="1:15">
      <c r="A1232" t="s">
        <v>1299</v>
      </c>
      <c r="B1232" t="s">
        <v>595</v>
      </c>
      <c r="C1232">
        <v>5.5</v>
      </c>
      <c r="D1232">
        <v>5.88</v>
      </c>
      <c r="E1232">
        <v>146.98099999999999</v>
      </c>
      <c r="F1232" t="s">
        <v>689</v>
      </c>
      <c r="G1232">
        <v>5.88</v>
      </c>
      <c r="H1232">
        <v>146.98099999999999</v>
      </c>
      <c r="I1232" t="s">
        <v>689</v>
      </c>
      <c r="K1232">
        <v>0.98468727714394899</v>
      </c>
      <c r="L1232">
        <v>0.98468727714394899</v>
      </c>
      <c r="M1232" t="s">
        <v>19</v>
      </c>
      <c r="N1232" t="s">
        <v>20</v>
      </c>
      <c r="O1232" t="s">
        <v>21</v>
      </c>
    </row>
    <row r="1233" spans="1:15">
      <c r="A1233" t="s">
        <v>1300</v>
      </c>
      <c r="B1233" t="s">
        <v>595</v>
      </c>
      <c r="C1233">
        <v>5.5</v>
      </c>
      <c r="D1233">
        <v>5.83</v>
      </c>
      <c r="E1233">
        <v>146.971</v>
      </c>
      <c r="F1233" t="s">
        <v>689</v>
      </c>
      <c r="G1233">
        <v>5.83</v>
      </c>
      <c r="H1233">
        <v>146.971</v>
      </c>
      <c r="I1233" t="s">
        <v>689</v>
      </c>
      <c r="K1233">
        <v>0.98465346474762405</v>
      </c>
      <c r="L1233">
        <v>0.98465346474762405</v>
      </c>
      <c r="M1233" t="s">
        <v>19</v>
      </c>
      <c r="N1233" t="s">
        <v>20</v>
      </c>
      <c r="O1233" t="s">
        <v>21</v>
      </c>
    </row>
    <row r="1234" spans="1:15">
      <c r="A1234" t="s">
        <v>1301</v>
      </c>
      <c r="B1234" t="s">
        <v>595</v>
      </c>
      <c r="C1234">
        <v>5.5</v>
      </c>
      <c r="D1234">
        <v>81</v>
      </c>
      <c r="E1234">
        <v>0</v>
      </c>
      <c r="F1234" t="s">
        <v>23</v>
      </c>
      <c r="G1234">
        <v>81</v>
      </c>
      <c r="H1234">
        <v>0</v>
      </c>
      <c r="I1234" t="s">
        <v>23</v>
      </c>
      <c r="J1234" t="s">
        <v>73</v>
      </c>
      <c r="K1234">
        <v>0.96480999999999995</v>
      </c>
      <c r="L1234">
        <v>0.96480999999999995</v>
      </c>
      <c r="M1234" t="s">
        <v>19</v>
      </c>
      <c r="N1234" t="s">
        <v>20</v>
      </c>
      <c r="O1234" t="s">
        <v>21</v>
      </c>
    </row>
    <row r="1235" spans="1:15">
      <c r="A1235" t="s">
        <v>1302</v>
      </c>
      <c r="B1235" t="s">
        <v>595</v>
      </c>
      <c r="C1235">
        <v>5.5</v>
      </c>
      <c r="D1235">
        <v>28.06</v>
      </c>
      <c r="E1235">
        <v>-166.69</v>
      </c>
      <c r="F1235" t="s">
        <v>23</v>
      </c>
      <c r="G1235">
        <v>28.06</v>
      </c>
      <c r="H1235">
        <v>-166.69</v>
      </c>
      <c r="I1235" t="s">
        <v>23</v>
      </c>
      <c r="K1235">
        <v>0.99790058721254704</v>
      </c>
      <c r="L1235">
        <v>0.99790058721254704</v>
      </c>
      <c r="M1235" t="s">
        <v>19</v>
      </c>
      <c r="N1235" t="s">
        <v>20</v>
      </c>
      <c r="O1235" t="s">
        <v>21</v>
      </c>
    </row>
    <row r="1236" spans="1:15">
      <c r="A1236" t="s">
        <v>1303</v>
      </c>
      <c r="B1236" t="s">
        <v>595</v>
      </c>
      <c r="C1236">
        <v>5.5</v>
      </c>
      <c r="D1236">
        <v>28.11</v>
      </c>
      <c r="E1236">
        <v>-166.6</v>
      </c>
      <c r="F1236" t="s">
        <v>23</v>
      </c>
      <c r="G1236">
        <v>28.11</v>
      </c>
      <c r="H1236">
        <v>-166.6</v>
      </c>
      <c r="I1236" t="s">
        <v>23</v>
      </c>
      <c r="K1236">
        <v>0.98643294433305495</v>
      </c>
      <c r="L1236">
        <v>0.98643294433305495</v>
      </c>
      <c r="M1236" t="s">
        <v>19</v>
      </c>
      <c r="N1236" t="s">
        <v>20</v>
      </c>
      <c r="O1236" t="s">
        <v>21</v>
      </c>
    </row>
    <row r="1237" spans="1:15">
      <c r="A1237" t="s">
        <v>1304</v>
      </c>
      <c r="B1237" t="s">
        <v>595</v>
      </c>
      <c r="C1237">
        <v>5.5</v>
      </c>
      <c r="D1237">
        <v>4.6399999999999997</v>
      </c>
      <c r="E1237">
        <v>65.81</v>
      </c>
      <c r="F1237" t="s">
        <v>23</v>
      </c>
      <c r="G1237">
        <v>4.6399999999999997</v>
      </c>
      <c r="H1237">
        <v>65.81</v>
      </c>
      <c r="I1237" t="s">
        <v>23</v>
      </c>
      <c r="K1237">
        <v>0.986160255214661</v>
      </c>
      <c r="L1237">
        <v>0.986160255214661</v>
      </c>
      <c r="M1237" t="s">
        <v>19</v>
      </c>
      <c r="N1237" t="s">
        <v>20</v>
      </c>
      <c r="O1237" t="s">
        <v>21</v>
      </c>
    </row>
    <row r="1238" spans="1:15" hidden="1">
      <c r="A1238" t="s">
        <v>1305</v>
      </c>
      <c r="B1238" t="s">
        <v>595</v>
      </c>
      <c r="C1238">
        <v>5.51</v>
      </c>
      <c r="D1238">
        <v>14.07</v>
      </c>
      <c r="E1238">
        <v>37.25</v>
      </c>
      <c r="F1238" t="s">
        <v>23</v>
      </c>
      <c r="G1238" t="s">
        <v>265</v>
      </c>
      <c r="H1238" t="s">
        <v>265</v>
      </c>
      <c r="I1238" t="s">
        <v>23</v>
      </c>
      <c r="J1238" t="s">
        <v>73</v>
      </c>
      <c r="K1238">
        <v>0.19621418461676099</v>
      </c>
      <c r="M1238" t="s">
        <v>34</v>
      </c>
      <c r="N1238" t="s">
        <v>634</v>
      </c>
      <c r="O1238" t="s">
        <v>622</v>
      </c>
    </row>
    <row r="1239" spans="1:15">
      <c r="A1239" t="s">
        <v>1306</v>
      </c>
      <c r="B1239" t="s">
        <v>764</v>
      </c>
      <c r="C1239">
        <v>5.6</v>
      </c>
      <c r="D1239">
        <v>8.75</v>
      </c>
      <c r="E1239">
        <v>-25.76</v>
      </c>
      <c r="F1239" t="s">
        <v>23</v>
      </c>
      <c r="G1239">
        <v>8.75</v>
      </c>
      <c r="H1239">
        <v>-25.76</v>
      </c>
      <c r="I1239" t="s">
        <v>23</v>
      </c>
      <c r="J1239" t="s">
        <v>73</v>
      </c>
      <c r="K1239">
        <v>0.89544551025781005</v>
      </c>
      <c r="L1239">
        <v>0.89544551025781005</v>
      </c>
      <c r="M1239" t="s">
        <v>19</v>
      </c>
      <c r="N1239" t="s">
        <v>20</v>
      </c>
      <c r="O1239" t="s">
        <v>21</v>
      </c>
    </row>
    <row r="1240" spans="1:15">
      <c r="A1240" t="s">
        <v>1307</v>
      </c>
      <c r="B1240" t="s">
        <v>595</v>
      </c>
      <c r="C1240">
        <v>5.6</v>
      </c>
      <c r="D1240">
        <v>4</v>
      </c>
      <c r="E1240">
        <v>40.9</v>
      </c>
      <c r="F1240" t="s">
        <v>23</v>
      </c>
      <c r="G1240">
        <v>3.9833860563093002</v>
      </c>
      <c r="H1240">
        <v>-40.909928442146096</v>
      </c>
      <c r="I1240" t="s">
        <v>23</v>
      </c>
      <c r="J1240" t="s">
        <v>73</v>
      </c>
      <c r="K1240">
        <v>0.51617999999999997</v>
      </c>
      <c r="L1240">
        <v>0.99534837822240296</v>
      </c>
      <c r="M1240" t="s">
        <v>19</v>
      </c>
      <c r="N1240" t="s">
        <v>24</v>
      </c>
      <c r="O1240" t="s">
        <v>25</v>
      </c>
    </row>
    <row r="1241" spans="1:15">
      <c r="A1241" t="s">
        <v>1308</v>
      </c>
      <c r="B1241" t="s">
        <v>595</v>
      </c>
      <c r="C1241">
        <v>5.6</v>
      </c>
      <c r="D1241">
        <v>27.65</v>
      </c>
      <c r="E1241">
        <v>-166.33</v>
      </c>
      <c r="F1241" t="s">
        <v>23</v>
      </c>
      <c r="G1241">
        <v>27.65</v>
      </c>
      <c r="H1241">
        <v>-166.33</v>
      </c>
      <c r="I1241" t="s">
        <v>23</v>
      </c>
      <c r="K1241">
        <v>0.95569000000000004</v>
      </c>
      <c r="L1241">
        <v>0.95569000000000004</v>
      </c>
      <c r="M1241" t="s">
        <v>19</v>
      </c>
      <c r="N1241" t="s">
        <v>20</v>
      </c>
      <c r="O1241" t="s">
        <v>21</v>
      </c>
    </row>
    <row r="1242" spans="1:15">
      <c r="A1242" t="s">
        <v>1309</v>
      </c>
      <c r="B1242" t="s">
        <v>595</v>
      </c>
      <c r="C1242">
        <v>5.7</v>
      </c>
      <c r="D1242">
        <v>82.1</v>
      </c>
      <c r="E1242">
        <v>48.2</v>
      </c>
      <c r="F1242" t="s">
        <v>23</v>
      </c>
      <c r="G1242">
        <v>82.1</v>
      </c>
      <c r="H1242">
        <v>48.2</v>
      </c>
      <c r="I1242" t="s">
        <v>23</v>
      </c>
      <c r="K1242">
        <v>0.99263999999999997</v>
      </c>
      <c r="L1242">
        <v>0.99263999999999997</v>
      </c>
      <c r="M1242" t="s">
        <v>19</v>
      </c>
      <c r="N1242" t="s">
        <v>20</v>
      </c>
      <c r="O1242" t="s">
        <v>21</v>
      </c>
    </row>
    <row r="1243" spans="1:15">
      <c r="A1243" t="s">
        <v>1310</v>
      </c>
      <c r="B1243" t="s">
        <v>595</v>
      </c>
      <c r="C1243">
        <v>5.7</v>
      </c>
      <c r="D1243">
        <v>4.72</v>
      </c>
      <c r="E1243">
        <v>65.3</v>
      </c>
      <c r="F1243" t="s">
        <v>23</v>
      </c>
      <c r="G1243">
        <v>4.6943729975326303</v>
      </c>
      <c r="H1243">
        <v>65.286011054881996</v>
      </c>
      <c r="I1243" t="s">
        <v>23</v>
      </c>
      <c r="K1243">
        <v>0.9889</v>
      </c>
      <c r="L1243">
        <v>0.99142190277339404</v>
      </c>
      <c r="M1243" t="s">
        <v>19</v>
      </c>
      <c r="N1243" t="s">
        <v>24</v>
      </c>
      <c r="O1243" t="s">
        <v>42</v>
      </c>
    </row>
    <row r="1244" spans="1:15">
      <c r="A1244" t="s">
        <v>1311</v>
      </c>
      <c r="B1244" t="s">
        <v>595</v>
      </c>
      <c r="C1244">
        <v>5.74</v>
      </c>
      <c r="D1244">
        <v>27.579000000000001</v>
      </c>
      <c r="E1244">
        <v>82.6</v>
      </c>
      <c r="F1244" t="s">
        <v>689</v>
      </c>
      <c r="G1244">
        <v>27.770447303315699</v>
      </c>
      <c r="H1244">
        <v>82.652659675553807</v>
      </c>
      <c r="I1244" t="s">
        <v>689</v>
      </c>
      <c r="K1244">
        <v>0.88145260885472798</v>
      </c>
      <c r="L1244">
        <v>0.89604315102469401</v>
      </c>
      <c r="M1244" t="s">
        <v>19</v>
      </c>
      <c r="N1244" t="s">
        <v>24</v>
      </c>
      <c r="O1244" t="s">
        <v>42</v>
      </c>
    </row>
    <row r="1245" spans="1:15">
      <c r="A1245" t="s">
        <v>1312</v>
      </c>
      <c r="B1245" t="s">
        <v>595</v>
      </c>
      <c r="C1245">
        <v>5.8</v>
      </c>
      <c r="D1245">
        <v>2.65</v>
      </c>
      <c r="E1245">
        <v>-8.5299999999999994</v>
      </c>
      <c r="F1245" t="s">
        <v>23</v>
      </c>
      <c r="G1245">
        <v>2.65</v>
      </c>
      <c r="H1245">
        <v>-8.5299999999999994</v>
      </c>
      <c r="I1245" t="s">
        <v>23</v>
      </c>
      <c r="J1245" t="s">
        <v>73</v>
      </c>
      <c r="K1245">
        <v>0.78596999999999995</v>
      </c>
      <c r="L1245">
        <v>0.78596999999999995</v>
      </c>
      <c r="M1245" t="s">
        <v>19</v>
      </c>
      <c r="N1245" t="s">
        <v>20</v>
      </c>
      <c r="O1245" t="s">
        <v>21</v>
      </c>
    </row>
    <row r="1246" spans="1:15">
      <c r="A1246" t="s">
        <v>1313</v>
      </c>
      <c r="B1246" t="s">
        <v>595</v>
      </c>
      <c r="C1246">
        <v>5.8</v>
      </c>
      <c r="D1246">
        <v>40.6</v>
      </c>
      <c r="E1246">
        <v>39.1</v>
      </c>
      <c r="F1246" t="s">
        <v>33</v>
      </c>
      <c r="G1246">
        <v>40.798675157711003</v>
      </c>
      <c r="H1246">
        <v>38.943055149284604</v>
      </c>
      <c r="I1246" t="s">
        <v>33</v>
      </c>
      <c r="K1246">
        <v>0.92791999999999997</v>
      </c>
      <c r="L1246">
        <v>0.92867603992620495</v>
      </c>
      <c r="M1246" t="s">
        <v>19</v>
      </c>
      <c r="N1246" t="s">
        <v>24</v>
      </c>
      <c r="O1246" t="s">
        <v>42</v>
      </c>
    </row>
    <row r="1247" spans="1:15">
      <c r="A1247" t="s">
        <v>1314</v>
      </c>
      <c r="B1247" t="s">
        <v>595</v>
      </c>
      <c r="C1247">
        <v>5.8</v>
      </c>
      <c r="D1247">
        <v>8.7799899999999997</v>
      </c>
      <c r="E1247">
        <v>-25.718311</v>
      </c>
      <c r="F1247" t="s">
        <v>23</v>
      </c>
      <c r="G1247" t="s">
        <v>265</v>
      </c>
      <c r="H1247" t="s">
        <v>265</v>
      </c>
      <c r="I1247" t="s">
        <v>23</v>
      </c>
      <c r="M1247" t="s">
        <v>104</v>
      </c>
      <c r="O1247" t="s">
        <v>54</v>
      </c>
    </row>
    <row r="1248" spans="1:15">
      <c r="A1248" t="s">
        <v>1315</v>
      </c>
      <c r="B1248" t="s">
        <v>595</v>
      </c>
      <c r="C1248">
        <v>5.8</v>
      </c>
      <c r="D1248">
        <v>22.2</v>
      </c>
      <c r="E1248">
        <v>29.44</v>
      </c>
      <c r="G1248" t="s">
        <v>265</v>
      </c>
      <c r="H1248" t="s">
        <v>265</v>
      </c>
      <c r="I1248" t="s">
        <v>23</v>
      </c>
      <c r="M1248" t="s">
        <v>104</v>
      </c>
      <c r="O1248" t="s">
        <v>54</v>
      </c>
    </row>
    <row r="1249" spans="1:15">
      <c r="A1249" t="s">
        <v>1316</v>
      </c>
      <c r="B1249" t="s">
        <v>595</v>
      </c>
      <c r="C1249">
        <v>5.8</v>
      </c>
      <c r="D1249">
        <v>22.2</v>
      </c>
      <c r="E1249">
        <v>29.44</v>
      </c>
      <c r="G1249">
        <v>21.810381354393702</v>
      </c>
      <c r="H1249">
        <v>29.436209651341599</v>
      </c>
      <c r="I1249" t="s">
        <v>23</v>
      </c>
      <c r="K1249">
        <v>0.78789993242257295</v>
      </c>
      <c r="L1249">
        <v>0.83672269226180795</v>
      </c>
      <c r="M1249" t="s">
        <v>19</v>
      </c>
      <c r="N1249" t="s">
        <v>24</v>
      </c>
      <c r="O1249" t="s">
        <v>42</v>
      </c>
    </row>
    <row r="1250" spans="1:15">
      <c r="A1250" t="s">
        <v>1317</v>
      </c>
      <c r="B1250" t="s">
        <v>595</v>
      </c>
      <c r="C1250">
        <v>5.8</v>
      </c>
      <c r="G1250" t="s">
        <v>265</v>
      </c>
      <c r="H1250" t="s">
        <v>265</v>
      </c>
      <c r="I1250" t="s">
        <v>23</v>
      </c>
      <c r="M1250" t="s">
        <v>104</v>
      </c>
      <c r="O1250" t="s">
        <v>54</v>
      </c>
    </row>
    <row r="1251" spans="1:15">
      <c r="A1251" t="s">
        <v>1318</v>
      </c>
      <c r="B1251" t="s">
        <v>595</v>
      </c>
      <c r="C1251">
        <v>5.8</v>
      </c>
      <c r="D1251">
        <v>14.07</v>
      </c>
      <c r="E1251">
        <v>37.25</v>
      </c>
      <c r="F1251" t="s">
        <v>23</v>
      </c>
      <c r="G1251">
        <v>14.07</v>
      </c>
      <c r="H1251">
        <v>37.25</v>
      </c>
      <c r="I1251" t="s">
        <v>23</v>
      </c>
      <c r="J1251" t="s">
        <v>73</v>
      </c>
      <c r="K1251">
        <v>0.82023252705324901</v>
      </c>
      <c r="L1251">
        <v>0.82023252705324901</v>
      </c>
      <c r="M1251" t="s">
        <v>19</v>
      </c>
      <c r="N1251" t="s">
        <v>20</v>
      </c>
      <c r="O1251" t="s">
        <v>21</v>
      </c>
    </row>
    <row r="1252" spans="1:15">
      <c r="A1252" t="s">
        <v>1319</v>
      </c>
      <c r="B1252" t="s">
        <v>595</v>
      </c>
      <c r="C1252">
        <v>5.9</v>
      </c>
      <c r="D1252">
        <v>21.632000000000001</v>
      </c>
      <c r="E1252">
        <v>-51.230240000000002</v>
      </c>
      <c r="F1252" t="s">
        <v>1184</v>
      </c>
      <c r="G1252">
        <v>21.632000000000001</v>
      </c>
      <c r="H1252">
        <v>-51.230240000000002</v>
      </c>
      <c r="I1252" t="s">
        <v>1184</v>
      </c>
      <c r="J1252" t="s">
        <v>73</v>
      </c>
      <c r="K1252">
        <v>0.99219000000000002</v>
      </c>
      <c r="L1252">
        <v>0.99219000000000002</v>
      </c>
      <c r="M1252" t="s">
        <v>19</v>
      </c>
      <c r="N1252" t="s">
        <v>20</v>
      </c>
      <c r="O1252" t="s">
        <v>21</v>
      </c>
    </row>
    <row r="1253" spans="1:15">
      <c r="A1253" t="s">
        <v>1320</v>
      </c>
      <c r="B1253" t="s">
        <v>595</v>
      </c>
      <c r="C1253">
        <v>5.9</v>
      </c>
      <c r="D1253">
        <v>4.8</v>
      </c>
      <c r="E1253">
        <v>37.35</v>
      </c>
      <c r="F1253" t="s">
        <v>23</v>
      </c>
      <c r="G1253" t="s">
        <v>265</v>
      </c>
      <c r="H1253" t="s">
        <v>265</v>
      </c>
      <c r="I1253" t="s">
        <v>23</v>
      </c>
      <c r="M1253" t="s">
        <v>104</v>
      </c>
      <c r="O1253" t="s">
        <v>54</v>
      </c>
    </row>
    <row r="1254" spans="1:15">
      <c r="A1254" t="s">
        <v>1321</v>
      </c>
      <c r="B1254" t="s">
        <v>595</v>
      </c>
      <c r="C1254">
        <v>6</v>
      </c>
      <c r="D1254">
        <v>10.3</v>
      </c>
      <c r="E1254">
        <v>100.8</v>
      </c>
      <c r="F1254" t="s">
        <v>23</v>
      </c>
      <c r="G1254">
        <v>10.1848628593565</v>
      </c>
      <c r="H1254">
        <v>100.748603472178</v>
      </c>
      <c r="I1254" t="s">
        <v>23</v>
      </c>
      <c r="K1254">
        <v>0.99831000000000003</v>
      </c>
      <c r="L1254">
        <v>0.99906710945704202</v>
      </c>
      <c r="M1254" t="s">
        <v>19</v>
      </c>
      <c r="N1254" t="s">
        <v>24</v>
      </c>
      <c r="O1254" t="s">
        <v>42</v>
      </c>
    </row>
    <row r="1255" spans="1:15" hidden="1">
      <c r="A1255" t="s">
        <v>1322</v>
      </c>
      <c r="B1255" t="s">
        <v>595</v>
      </c>
      <c r="C1255">
        <v>6</v>
      </c>
      <c r="D1255">
        <v>8.7066199999999991</v>
      </c>
      <c r="E1255">
        <v>-25.761900000000001</v>
      </c>
      <c r="F1255" t="s">
        <v>23</v>
      </c>
      <c r="G1255" t="s">
        <v>265</v>
      </c>
      <c r="H1255" t="s">
        <v>265</v>
      </c>
      <c r="I1255" t="s">
        <v>23</v>
      </c>
      <c r="J1255" t="s">
        <v>73</v>
      </c>
      <c r="K1255">
        <v>0.3901</v>
      </c>
      <c r="M1255" t="s">
        <v>34</v>
      </c>
      <c r="N1255" t="s">
        <v>634</v>
      </c>
      <c r="O1255" t="s">
        <v>622</v>
      </c>
    </row>
    <row r="1256" spans="1:15">
      <c r="A1256" t="s">
        <v>1323</v>
      </c>
      <c r="B1256" t="s">
        <v>595</v>
      </c>
      <c r="C1256">
        <v>6</v>
      </c>
      <c r="D1256">
        <v>3.02</v>
      </c>
      <c r="E1256">
        <v>34.799999999999997</v>
      </c>
      <c r="F1256" t="s">
        <v>23</v>
      </c>
      <c r="G1256">
        <v>3.02</v>
      </c>
      <c r="H1256">
        <v>34.799999999999997</v>
      </c>
      <c r="I1256" t="s">
        <v>23</v>
      </c>
      <c r="K1256">
        <v>0.74719999999999998</v>
      </c>
      <c r="L1256">
        <v>0.74719999999999998</v>
      </c>
      <c r="M1256" t="s">
        <v>104</v>
      </c>
      <c r="N1256" t="s">
        <v>20</v>
      </c>
      <c r="O1256" t="s">
        <v>21</v>
      </c>
    </row>
    <row r="1257" spans="1:15">
      <c r="A1257" t="s">
        <v>1324</v>
      </c>
      <c r="B1257" t="s">
        <v>595</v>
      </c>
      <c r="C1257">
        <v>6</v>
      </c>
      <c r="D1257">
        <v>74.239999999999995</v>
      </c>
      <c r="E1257">
        <v>81.28</v>
      </c>
      <c r="F1257" t="s">
        <v>23</v>
      </c>
      <c r="G1257">
        <v>74.239999999999995</v>
      </c>
      <c r="H1257">
        <v>81.28</v>
      </c>
      <c r="I1257" t="s">
        <v>23</v>
      </c>
      <c r="K1257">
        <v>0.99346000000000001</v>
      </c>
      <c r="L1257">
        <v>0.99346000000000001</v>
      </c>
      <c r="M1257" t="s">
        <v>19</v>
      </c>
      <c r="N1257" t="s">
        <v>20</v>
      </c>
      <c r="O1257" t="s">
        <v>21</v>
      </c>
    </row>
    <row r="1258" spans="1:15">
      <c r="A1258" t="s">
        <v>1325</v>
      </c>
      <c r="B1258" t="s">
        <v>595</v>
      </c>
      <c r="C1258">
        <v>6</v>
      </c>
      <c r="D1258">
        <v>40.6</v>
      </c>
      <c r="E1258">
        <v>39.1</v>
      </c>
      <c r="F1258" t="s">
        <v>33</v>
      </c>
      <c r="G1258">
        <v>40.6</v>
      </c>
      <c r="H1258">
        <v>39.1</v>
      </c>
      <c r="I1258" t="s">
        <v>33</v>
      </c>
      <c r="K1258">
        <v>0.94911999999999996</v>
      </c>
      <c r="L1258">
        <v>0.94911999999999996</v>
      </c>
      <c r="M1258" t="s">
        <v>19</v>
      </c>
      <c r="N1258" t="s">
        <v>20</v>
      </c>
      <c r="O1258" t="s">
        <v>21</v>
      </c>
    </row>
    <row r="1259" spans="1:15">
      <c r="A1259" t="s">
        <v>1326</v>
      </c>
      <c r="B1259" t="s">
        <v>595</v>
      </c>
      <c r="C1259">
        <v>6</v>
      </c>
      <c r="D1259">
        <v>10.3</v>
      </c>
      <c r="E1259">
        <v>-29.9</v>
      </c>
      <c r="F1259" t="s">
        <v>23</v>
      </c>
      <c r="G1259">
        <v>10.3</v>
      </c>
      <c r="H1259">
        <v>-29.9</v>
      </c>
      <c r="I1259" t="s">
        <v>23</v>
      </c>
      <c r="K1259">
        <v>0.912890616991473</v>
      </c>
      <c r="L1259">
        <v>0.912890616991473</v>
      </c>
      <c r="M1259" t="s">
        <v>19</v>
      </c>
      <c r="N1259" t="s">
        <v>20</v>
      </c>
      <c r="O1259" t="s">
        <v>21</v>
      </c>
    </row>
    <row r="1260" spans="1:15">
      <c r="A1260" t="s">
        <v>1327</v>
      </c>
      <c r="B1260" t="s">
        <v>595</v>
      </c>
      <c r="C1260">
        <v>6</v>
      </c>
      <c r="D1260">
        <v>28.18685</v>
      </c>
      <c r="E1260">
        <v>-166.77931000000001</v>
      </c>
      <c r="F1260" t="s">
        <v>23</v>
      </c>
      <c r="G1260">
        <v>28.18685</v>
      </c>
      <c r="H1260">
        <v>-166.77931000000001</v>
      </c>
      <c r="I1260" t="s">
        <v>23</v>
      </c>
      <c r="K1260">
        <v>0.95916000000000001</v>
      </c>
      <c r="L1260">
        <v>0.95916000000000001</v>
      </c>
      <c r="M1260" t="s">
        <v>19</v>
      </c>
      <c r="N1260" t="s">
        <v>20</v>
      </c>
      <c r="O1260" t="s">
        <v>21</v>
      </c>
    </row>
    <row r="1261" spans="1:15">
      <c r="A1261" t="s">
        <v>1328</v>
      </c>
      <c r="B1261" t="s">
        <v>595</v>
      </c>
      <c r="C1261">
        <v>6</v>
      </c>
      <c r="D1261">
        <v>18.27</v>
      </c>
      <c r="E1261">
        <v>-48.93</v>
      </c>
      <c r="F1261" t="s">
        <v>23</v>
      </c>
      <c r="G1261">
        <v>18.27</v>
      </c>
      <c r="H1261">
        <v>-48.93</v>
      </c>
      <c r="I1261" t="s">
        <v>23</v>
      </c>
      <c r="K1261">
        <v>0.90357742955637599</v>
      </c>
      <c r="L1261">
        <v>0.90357742955637599</v>
      </c>
      <c r="M1261" t="s">
        <v>19</v>
      </c>
      <c r="N1261" t="s">
        <v>20</v>
      </c>
      <c r="O1261" t="s">
        <v>21</v>
      </c>
    </row>
    <row r="1262" spans="1:15">
      <c r="A1262" t="s">
        <v>1329</v>
      </c>
      <c r="B1262" t="s">
        <v>595</v>
      </c>
      <c r="C1262">
        <v>6.08</v>
      </c>
      <c r="D1262">
        <v>7.61</v>
      </c>
      <c r="E1262">
        <v>150.32</v>
      </c>
      <c r="F1262" t="s">
        <v>23</v>
      </c>
      <c r="G1262">
        <v>35.229999999999997</v>
      </c>
      <c r="H1262">
        <v>-137.69999999999999</v>
      </c>
      <c r="I1262" t="s">
        <v>23</v>
      </c>
      <c r="J1262" t="s">
        <v>73</v>
      </c>
      <c r="K1262">
        <v>2.7730000000000001E-2</v>
      </c>
      <c r="L1262">
        <v>0.27461955834556401</v>
      </c>
      <c r="M1262" t="s">
        <v>104</v>
      </c>
      <c r="N1262" t="s">
        <v>24</v>
      </c>
      <c r="O1262" t="s">
        <v>265</v>
      </c>
    </row>
    <row r="1263" spans="1:15">
      <c r="A1263" t="s">
        <v>1330</v>
      </c>
      <c r="B1263" t="s">
        <v>595</v>
      </c>
      <c r="C1263">
        <v>6.09</v>
      </c>
      <c r="D1263">
        <v>103</v>
      </c>
      <c r="E1263">
        <v>55.7</v>
      </c>
      <c r="F1263" t="s">
        <v>830</v>
      </c>
      <c r="G1263">
        <v>102.82770421077799</v>
      </c>
      <c r="H1263">
        <v>55.744503829017297</v>
      </c>
      <c r="I1263" t="s">
        <v>830</v>
      </c>
      <c r="K1263">
        <v>0.92484</v>
      </c>
      <c r="L1263">
        <v>0.92503917254301005</v>
      </c>
      <c r="M1263" t="s">
        <v>19</v>
      </c>
      <c r="N1263" t="s">
        <v>24</v>
      </c>
      <c r="O1263" t="s">
        <v>42</v>
      </c>
    </row>
    <row r="1264" spans="1:15">
      <c r="A1264" t="s">
        <v>1331</v>
      </c>
      <c r="B1264" t="s">
        <v>595</v>
      </c>
      <c r="C1264">
        <v>6.1</v>
      </c>
      <c r="D1264">
        <v>27.3</v>
      </c>
      <c r="E1264">
        <v>-166.5</v>
      </c>
      <c r="F1264" t="s">
        <v>23</v>
      </c>
      <c r="G1264">
        <v>27.3</v>
      </c>
      <c r="H1264">
        <v>-166.5</v>
      </c>
      <c r="I1264" t="s">
        <v>23</v>
      </c>
      <c r="K1264">
        <v>0.88027171152588002</v>
      </c>
      <c r="L1264">
        <v>0.88027171152588002</v>
      </c>
      <c r="M1264" t="s">
        <v>19</v>
      </c>
      <c r="N1264" t="s">
        <v>20</v>
      </c>
      <c r="O1264" t="s">
        <v>21</v>
      </c>
    </row>
    <row r="1265" spans="1:15" hidden="1">
      <c r="A1265" t="s">
        <v>1332</v>
      </c>
      <c r="B1265" t="s">
        <v>595</v>
      </c>
      <c r="C1265">
        <v>6.1</v>
      </c>
      <c r="D1265">
        <v>82.18</v>
      </c>
      <c r="E1265">
        <v>-0.53</v>
      </c>
      <c r="F1265" t="s">
        <v>1083</v>
      </c>
      <c r="G1265" t="s">
        <v>265</v>
      </c>
      <c r="H1265" t="s">
        <v>265</v>
      </c>
      <c r="K1265">
        <v>0.37537999999999999</v>
      </c>
      <c r="L1265">
        <v>0.77538066045957799</v>
      </c>
      <c r="M1265" t="s">
        <v>34</v>
      </c>
      <c r="N1265" t="s">
        <v>24</v>
      </c>
      <c r="O1265" t="s">
        <v>622</v>
      </c>
    </row>
    <row r="1266" spans="1:15">
      <c r="A1266" t="s">
        <v>1333</v>
      </c>
      <c r="B1266" t="s">
        <v>595</v>
      </c>
      <c r="C1266">
        <v>6.1</v>
      </c>
      <c r="D1266">
        <v>8.9499999999999993</v>
      </c>
      <c r="E1266">
        <v>-25.7</v>
      </c>
      <c r="F1266" t="s">
        <v>23</v>
      </c>
      <c r="G1266" t="s">
        <v>265</v>
      </c>
      <c r="H1266" t="s">
        <v>265</v>
      </c>
      <c r="I1266" t="s">
        <v>23</v>
      </c>
      <c r="M1266" t="s">
        <v>104</v>
      </c>
      <c r="O1266" t="s">
        <v>54</v>
      </c>
    </row>
    <row r="1267" spans="1:15">
      <c r="A1267" t="s">
        <v>1334</v>
      </c>
      <c r="B1267" t="s">
        <v>595</v>
      </c>
      <c r="C1267">
        <v>6.1</v>
      </c>
      <c r="D1267">
        <v>3.53</v>
      </c>
      <c r="E1267">
        <v>43.84</v>
      </c>
      <c r="F1267" t="s">
        <v>23</v>
      </c>
      <c r="G1267">
        <v>3.5304472828068998</v>
      </c>
      <c r="H1267">
        <v>-43.833956447195803</v>
      </c>
      <c r="I1267" t="s">
        <v>23</v>
      </c>
      <c r="J1267" t="s">
        <v>73</v>
      </c>
      <c r="K1267">
        <v>0.55401999999999996</v>
      </c>
      <c r="L1267">
        <v>0.99696555371175999</v>
      </c>
      <c r="M1267" t="s">
        <v>19</v>
      </c>
      <c r="N1267" t="s">
        <v>24</v>
      </c>
      <c r="O1267" t="s">
        <v>25</v>
      </c>
    </row>
    <row r="1268" spans="1:15">
      <c r="A1268" t="s">
        <v>1335</v>
      </c>
      <c r="B1268" t="s">
        <v>595</v>
      </c>
      <c r="C1268">
        <v>6.1</v>
      </c>
      <c r="D1268">
        <v>104.1</v>
      </c>
      <c r="E1268">
        <v>60.6</v>
      </c>
      <c r="F1268" t="s">
        <v>23</v>
      </c>
      <c r="G1268">
        <v>104.1</v>
      </c>
      <c r="H1268">
        <v>60.6</v>
      </c>
      <c r="I1268" t="s">
        <v>23</v>
      </c>
      <c r="K1268">
        <v>0.99489714604025103</v>
      </c>
      <c r="L1268">
        <v>0.99489714604025103</v>
      </c>
      <c r="M1268" t="s">
        <v>19</v>
      </c>
      <c r="N1268" t="s">
        <v>20</v>
      </c>
      <c r="O1268" t="s">
        <v>21</v>
      </c>
    </row>
    <row r="1269" spans="1:15">
      <c r="A1269" t="s">
        <v>1336</v>
      </c>
      <c r="B1269" t="s">
        <v>595</v>
      </c>
      <c r="C1269">
        <v>6.1</v>
      </c>
      <c r="D1269">
        <v>9.3730799999999999</v>
      </c>
      <c r="E1269">
        <v>27.692</v>
      </c>
      <c r="F1269" t="s">
        <v>23</v>
      </c>
      <c r="G1269" t="s">
        <v>265</v>
      </c>
      <c r="H1269" t="s">
        <v>265</v>
      </c>
      <c r="I1269" t="s">
        <v>23</v>
      </c>
      <c r="M1269" t="s">
        <v>104</v>
      </c>
      <c r="O1269" t="s">
        <v>54</v>
      </c>
    </row>
    <row r="1270" spans="1:15">
      <c r="A1270" t="s">
        <v>1337</v>
      </c>
      <c r="B1270" t="s">
        <v>595</v>
      </c>
      <c r="C1270">
        <v>6.2</v>
      </c>
      <c r="D1270">
        <v>40.6</v>
      </c>
      <c r="E1270">
        <v>39.1</v>
      </c>
      <c r="F1270" t="s">
        <v>33</v>
      </c>
      <c r="G1270">
        <v>40.6</v>
      </c>
      <c r="H1270">
        <v>39.1</v>
      </c>
      <c r="I1270" t="s">
        <v>33</v>
      </c>
      <c r="K1270">
        <v>0.92581000000000002</v>
      </c>
      <c r="L1270">
        <v>0.92581000000000002</v>
      </c>
      <c r="M1270" t="s">
        <v>19</v>
      </c>
      <c r="N1270" t="s">
        <v>20</v>
      </c>
      <c r="O1270" t="s">
        <v>21</v>
      </c>
    </row>
    <row r="1271" spans="1:15">
      <c r="A1271" t="s">
        <v>1338</v>
      </c>
      <c r="B1271" t="s">
        <v>595</v>
      </c>
      <c r="C1271">
        <v>6.2</v>
      </c>
      <c r="D1271">
        <v>105.3</v>
      </c>
      <c r="E1271">
        <v>149.453</v>
      </c>
      <c r="F1271" t="s">
        <v>23</v>
      </c>
      <c r="G1271">
        <v>105.3</v>
      </c>
      <c r="H1271">
        <v>149.453</v>
      </c>
      <c r="I1271" t="s">
        <v>23</v>
      </c>
      <c r="K1271">
        <v>0.96736775917681805</v>
      </c>
      <c r="L1271">
        <v>0.96736775917681805</v>
      </c>
      <c r="M1271" t="s">
        <v>19</v>
      </c>
      <c r="N1271" t="s">
        <v>20</v>
      </c>
      <c r="O1271" t="s">
        <v>21</v>
      </c>
    </row>
    <row r="1272" spans="1:15">
      <c r="A1272" t="s">
        <v>1339</v>
      </c>
      <c r="B1272" t="s">
        <v>595</v>
      </c>
      <c r="C1272">
        <v>6.2</v>
      </c>
      <c r="G1272" t="s">
        <v>265</v>
      </c>
      <c r="H1272" t="s">
        <v>265</v>
      </c>
      <c r="I1272" t="s">
        <v>23</v>
      </c>
      <c r="M1272" t="s">
        <v>104</v>
      </c>
      <c r="O1272" t="s">
        <v>54</v>
      </c>
    </row>
    <row r="1273" spans="1:15">
      <c r="A1273" t="s">
        <v>1340</v>
      </c>
      <c r="B1273" t="s">
        <v>595</v>
      </c>
      <c r="C1273">
        <v>6.2</v>
      </c>
      <c r="G1273" t="s">
        <v>265</v>
      </c>
      <c r="H1273" t="s">
        <v>265</v>
      </c>
      <c r="I1273" t="s">
        <v>23</v>
      </c>
      <c r="M1273" t="s">
        <v>104</v>
      </c>
      <c r="O1273" t="s">
        <v>54</v>
      </c>
    </row>
    <row r="1274" spans="1:15">
      <c r="A1274" t="s">
        <v>1341</v>
      </c>
      <c r="B1274" t="s">
        <v>595</v>
      </c>
      <c r="C1274">
        <v>6.2</v>
      </c>
      <c r="D1274">
        <v>38.9</v>
      </c>
      <c r="E1274">
        <v>21.4</v>
      </c>
      <c r="F1274" t="s">
        <v>607</v>
      </c>
      <c r="G1274">
        <v>38.9</v>
      </c>
      <c r="H1274">
        <v>21.4</v>
      </c>
      <c r="I1274" t="s">
        <v>607</v>
      </c>
      <c r="K1274">
        <v>0.88336000000000003</v>
      </c>
      <c r="L1274">
        <v>0.88336000000000003</v>
      </c>
      <c r="M1274" t="s">
        <v>19</v>
      </c>
      <c r="N1274" t="s">
        <v>20</v>
      </c>
      <c r="O1274" t="s">
        <v>21</v>
      </c>
    </row>
    <row r="1275" spans="1:15" hidden="1">
      <c r="A1275" t="s">
        <v>1342</v>
      </c>
      <c r="B1275" t="s">
        <v>595</v>
      </c>
      <c r="C1275">
        <v>6.2</v>
      </c>
      <c r="D1275">
        <v>108</v>
      </c>
      <c r="E1275">
        <v>121</v>
      </c>
      <c r="F1275" t="s">
        <v>23</v>
      </c>
      <c r="G1275">
        <v>108</v>
      </c>
      <c r="H1275">
        <v>121</v>
      </c>
      <c r="I1275" t="s">
        <v>23</v>
      </c>
      <c r="J1275" t="s">
        <v>79</v>
      </c>
      <c r="K1275">
        <v>0.55727000000000004</v>
      </c>
      <c r="L1275">
        <v>0.45441024511279599</v>
      </c>
      <c r="M1275" t="s">
        <v>34</v>
      </c>
      <c r="N1275" t="s">
        <v>634</v>
      </c>
      <c r="O1275" t="s">
        <v>601</v>
      </c>
    </row>
    <row r="1276" spans="1:15">
      <c r="A1276" t="s">
        <v>1343</v>
      </c>
      <c r="B1276" t="s">
        <v>595</v>
      </c>
      <c r="C1276">
        <v>6.2</v>
      </c>
      <c r="D1276">
        <v>1.86</v>
      </c>
      <c r="E1276">
        <v>13.86</v>
      </c>
      <c r="F1276" t="s">
        <v>23</v>
      </c>
      <c r="G1276">
        <v>1.86</v>
      </c>
      <c r="H1276">
        <v>13.86</v>
      </c>
      <c r="I1276" t="s">
        <v>23</v>
      </c>
      <c r="K1276">
        <v>0.95152999999999999</v>
      </c>
      <c r="L1276">
        <v>0.95152999999999999</v>
      </c>
      <c r="M1276" t="s">
        <v>19</v>
      </c>
      <c r="N1276" t="s">
        <v>20</v>
      </c>
      <c r="O1276" t="s">
        <v>21</v>
      </c>
    </row>
    <row r="1277" spans="1:15">
      <c r="A1277" t="s">
        <v>1344</v>
      </c>
      <c r="B1277" t="s">
        <v>595</v>
      </c>
      <c r="C1277">
        <v>6.3</v>
      </c>
      <c r="D1277">
        <v>8.7512080000000001</v>
      </c>
      <c r="E1277">
        <v>-25.725190000000001</v>
      </c>
      <c r="F1277" t="s">
        <v>23</v>
      </c>
      <c r="G1277" t="s">
        <v>265</v>
      </c>
      <c r="H1277" t="s">
        <v>265</v>
      </c>
      <c r="J1277" t="s">
        <v>73</v>
      </c>
      <c r="M1277" t="s">
        <v>104</v>
      </c>
      <c r="N1277" t="s">
        <v>20</v>
      </c>
      <c r="O1277" t="s">
        <v>265</v>
      </c>
    </row>
    <row r="1278" spans="1:15">
      <c r="A1278" t="s">
        <v>1345</v>
      </c>
      <c r="B1278" t="s">
        <v>595</v>
      </c>
      <c r="C1278">
        <v>6.3</v>
      </c>
      <c r="D1278">
        <v>1.08</v>
      </c>
      <c r="E1278">
        <v>-156</v>
      </c>
      <c r="F1278" t="s">
        <v>23</v>
      </c>
      <c r="G1278">
        <v>1.08</v>
      </c>
      <c r="H1278">
        <v>-156</v>
      </c>
      <c r="I1278" t="s">
        <v>23</v>
      </c>
      <c r="K1278">
        <v>0.97157566364728598</v>
      </c>
      <c r="L1278">
        <v>0.97157566364728598</v>
      </c>
      <c r="M1278" t="s">
        <v>19</v>
      </c>
      <c r="N1278" t="s">
        <v>20</v>
      </c>
      <c r="O1278" t="s">
        <v>21</v>
      </c>
    </row>
    <row r="1279" spans="1:15">
      <c r="A1279" t="s">
        <v>1346</v>
      </c>
      <c r="B1279" t="s">
        <v>595</v>
      </c>
      <c r="C1279">
        <v>6.3</v>
      </c>
      <c r="D1279">
        <v>7.61</v>
      </c>
      <c r="E1279">
        <v>150.32</v>
      </c>
      <c r="F1279" t="s">
        <v>23</v>
      </c>
      <c r="G1279">
        <v>7.6082363857307804</v>
      </c>
      <c r="H1279">
        <v>-150.32045493821201</v>
      </c>
      <c r="I1279" t="s">
        <v>23</v>
      </c>
      <c r="J1279" t="s">
        <v>73</v>
      </c>
      <c r="K1279">
        <v>0.68024529178302795</v>
      </c>
      <c r="L1279">
        <v>0.962840944612253</v>
      </c>
      <c r="M1279" t="s">
        <v>19</v>
      </c>
      <c r="N1279" t="s">
        <v>24</v>
      </c>
      <c r="O1279" t="s">
        <v>25</v>
      </c>
    </row>
    <row r="1280" spans="1:15">
      <c r="A1280" t="s">
        <v>1347</v>
      </c>
      <c r="B1280" t="s">
        <v>595</v>
      </c>
      <c r="C1280">
        <v>6.3</v>
      </c>
      <c r="D1280">
        <v>1.4079999999999999</v>
      </c>
      <c r="E1280">
        <v>22.03</v>
      </c>
      <c r="F1280" t="s">
        <v>23</v>
      </c>
      <c r="G1280">
        <v>1.4079999999999999</v>
      </c>
      <c r="H1280">
        <v>22.03</v>
      </c>
      <c r="I1280" t="s">
        <v>23</v>
      </c>
      <c r="K1280">
        <v>0.99070999999999998</v>
      </c>
      <c r="L1280">
        <v>0.99070999999999998</v>
      </c>
      <c r="M1280" t="s">
        <v>19</v>
      </c>
      <c r="N1280" t="s">
        <v>20</v>
      </c>
      <c r="O1280" t="s">
        <v>21</v>
      </c>
    </row>
    <row r="1281" spans="1:15">
      <c r="A1281" t="s">
        <v>1348</v>
      </c>
      <c r="B1281" t="s">
        <v>595</v>
      </c>
      <c r="C1281">
        <v>6.4</v>
      </c>
      <c r="D1281">
        <v>42.8</v>
      </c>
      <c r="E1281">
        <v>17.5</v>
      </c>
      <c r="F1281" t="s">
        <v>607</v>
      </c>
      <c r="G1281">
        <v>42.760061320508797</v>
      </c>
      <c r="H1281">
        <v>17.487092520342198</v>
      </c>
      <c r="I1281" t="s">
        <v>607</v>
      </c>
      <c r="K1281">
        <v>0.94798000000000004</v>
      </c>
      <c r="L1281">
        <v>0.94812181003579499</v>
      </c>
      <c r="M1281" t="s">
        <v>19</v>
      </c>
      <c r="N1281" t="s">
        <v>24</v>
      </c>
      <c r="O1281" t="s">
        <v>42</v>
      </c>
    </row>
    <row r="1282" spans="1:15">
      <c r="A1282" t="s">
        <v>1349</v>
      </c>
      <c r="B1282" t="s">
        <v>764</v>
      </c>
      <c r="C1282">
        <v>6.43</v>
      </c>
      <c r="D1282">
        <v>8.8632000000000009</v>
      </c>
      <c r="E1282">
        <v>-25.754100000000001</v>
      </c>
      <c r="F1282" t="s">
        <v>23</v>
      </c>
      <c r="G1282" t="s">
        <v>265</v>
      </c>
      <c r="H1282" t="s">
        <v>265</v>
      </c>
      <c r="I1282" t="s">
        <v>23</v>
      </c>
      <c r="M1282" t="s">
        <v>104</v>
      </c>
      <c r="O1282" t="s">
        <v>54</v>
      </c>
    </row>
    <row r="1283" spans="1:15">
      <c r="A1283" t="s">
        <v>1350</v>
      </c>
      <c r="B1283" t="s">
        <v>764</v>
      </c>
      <c r="C1283">
        <v>6.46</v>
      </c>
      <c r="D1283">
        <v>8.6236999999999995</v>
      </c>
      <c r="E1283">
        <v>-25.768000000000001</v>
      </c>
      <c r="F1283" t="s">
        <v>23</v>
      </c>
      <c r="G1283" t="s">
        <v>265</v>
      </c>
      <c r="H1283" t="s">
        <v>265</v>
      </c>
      <c r="I1283" t="s">
        <v>23</v>
      </c>
      <c r="M1283" t="s">
        <v>104</v>
      </c>
      <c r="O1283" t="s">
        <v>54</v>
      </c>
    </row>
    <row r="1284" spans="1:15">
      <c r="A1284" t="s">
        <v>1351</v>
      </c>
      <c r="B1284" t="s">
        <v>595</v>
      </c>
      <c r="C1284">
        <v>6.5</v>
      </c>
      <c r="D1284">
        <v>22.6</v>
      </c>
      <c r="E1284">
        <v>165.7</v>
      </c>
      <c r="F1284" t="s">
        <v>23</v>
      </c>
      <c r="G1284">
        <v>21.686164087707699</v>
      </c>
      <c r="H1284">
        <v>165.67151355135999</v>
      </c>
      <c r="I1284" t="s">
        <v>23</v>
      </c>
      <c r="K1284">
        <v>0.88546000000000002</v>
      </c>
      <c r="L1284">
        <v>0.99988826533542496</v>
      </c>
      <c r="M1284" t="s">
        <v>19</v>
      </c>
      <c r="N1284" t="s">
        <v>24</v>
      </c>
      <c r="O1284" t="s">
        <v>42</v>
      </c>
    </row>
    <row r="1285" spans="1:15">
      <c r="A1285" t="s">
        <v>1352</v>
      </c>
      <c r="B1285" t="s">
        <v>595</v>
      </c>
      <c r="C1285">
        <v>6.5</v>
      </c>
      <c r="D1285">
        <v>53.8</v>
      </c>
      <c r="E1285">
        <v>24</v>
      </c>
      <c r="F1285" t="s">
        <v>18</v>
      </c>
      <c r="G1285">
        <v>53.8</v>
      </c>
      <c r="H1285">
        <v>24</v>
      </c>
      <c r="I1285" t="s">
        <v>18</v>
      </c>
      <c r="K1285">
        <v>0.99155000000000004</v>
      </c>
      <c r="L1285">
        <v>0.99155000000000004</v>
      </c>
      <c r="M1285" t="s">
        <v>19</v>
      </c>
      <c r="N1285" t="s">
        <v>20</v>
      </c>
      <c r="O1285" t="s">
        <v>21</v>
      </c>
    </row>
    <row r="1286" spans="1:15">
      <c r="A1286" t="s">
        <v>1353</v>
      </c>
      <c r="B1286" t="s">
        <v>595</v>
      </c>
      <c r="C1286">
        <v>6.51</v>
      </c>
      <c r="D1286">
        <v>12.933</v>
      </c>
      <c r="E1286">
        <v>37.439</v>
      </c>
      <c r="F1286" t="s">
        <v>23</v>
      </c>
      <c r="G1286">
        <v>12.933</v>
      </c>
      <c r="H1286">
        <v>37.439</v>
      </c>
      <c r="I1286" t="s">
        <v>23</v>
      </c>
      <c r="K1286">
        <v>0.95113707708690098</v>
      </c>
      <c r="L1286">
        <v>0.95113707708690098</v>
      </c>
      <c r="M1286" t="s">
        <v>19</v>
      </c>
      <c r="N1286" t="s">
        <v>20</v>
      </c>
      <c r="O1286" t="s">
        <v>21</v>
      </c>
    </row>
    <row r="1287" spans="1:15" hidden="1">
      <c r="A1287" t="s">
        <v>1354</v>
      </c>
      <c r="B1287" t="s">
        <v>595</v>
      </c>
      <c r="C1287">
        <v>6.55</v>
      </c>
      <c r="D1287">
        <v>14.07</v>
      </c>
      <c r="E1287">
        <v>37.25</v>
      </c>
      <c r="F1287" t="s">
        <v>23</v>
      </c>
      <c r="G1287" t="s">
        <v>265</v>
      </c>
      <c r="H1287" t="s">
        <v>265</v>
      </c>
      <c r="I1287" t="s">
        <v>23</v>
      </c>
      <c r="K1287">
        <v>0.195579095578506</v>
      </c>
      <c r="L1287">
        <v>0.18167697047961001</v>
      </c>
      <c r="M1287" t="s">
        <v>34</v>
      </c>
      <c r="N1287" t="s">
        <v>634</v>
      </c>
      <c r="O1287" t="s">
        <v>622</v>
      </c>
    </row>
    <row r="1288" spans="1:15">
      <c r="A1288" t="s">
        <v>1355</v>
      </c>
      <c r="B1288" t="s">
        <v>595</v>
      </c>
      <c r="C1288">
        <v>6.6</v>
      </c>
      <c r="D1288">
        <v>8.7512080000000001</v>
      </c>
      <c r="E1288">
        <v>-25.725190000000001</v>
      </c>
      <c r="F1288" t="s">
        <v>23</v>
      </c>
      <c r="G1288">
        <v>40.610603025597797</v>
      </c>
      <c r="H1288">
        <v>-0.60886815334873701</v>
      </c>
      <c r="I1288" t="s">
        <v>23</v>
      </c>
      <c r="K1288">
        <v>0.25144</v>
      </c>
      <c r="L1288">
        <v>0.94124181793230199</v>
      </c>
      <c r="M1288" t="s">
        <v>19</v>
      </c>
      <c r="N1288" t="s">
        <v>24</v>
      </c>
      <c r="O1288" t="s">
        <v>51</v>
      </c>
    </row>
    <row r="1289" spans="1:15">
      <c r="A1289" t="s">
        <v>1356</v>
      </c>
      <c r="B1289" t="s">
        <v>595</v>
      </c>
      <c r="C1289">
        <v>6.6</v>
      </c>
      <c r="D1289">
        <v>1.64</v>
      </c>
      <c r="E1289">
        <v>-85</v>
      </c>
      <c r="F1289" t="s">
        <v>23</v>
      </c>
      <c r="G1289">
        <v>1.64</v>
      </c>
      <c r="H1289">
        <v>-85</v>
      </c>
      <c r="I1289" t="s">
        <v>23</v>
      </c>
      <c r="K1289">
        <v>0.855267388710091</v>
      </c>
      <c r="L1289">
        <v>0.855267388710091</v>
      </c>
      <c r="M1289" t="s">
        <v>19</v>
      </c>
      <c r="N1289" t="s">
        <v>20</v>
      </c>
      <c r="O1289" t="s">
        <v>21</v>
      </c>
    </row>
    <row r="1290" spans="1:15">
      <c r="A1290" t="s">
        <v>1357</v>
      </c>
      <c r="B1290" t="s">
        <v>595</v>
      </c>
      <c r="C1290">
        <v>6.6</v>
      </c>
      <c r="D1290">
        <v>27.52</v>
      </c>
      <c r="E1290">
        <v>-166.88</v>
      </c>
      <c r="F1290" t="s">
        <v>23</v>
      </c>
      <c r="G1290">
        <v>27.52</v>
      </c>
      <c r="H1290">
        <v>-166.88</v>
      </c>
      <c r="I1290" t="s">
        <v>23</v>
      </c>
      <c r="K1290">
        <v>0.96362898633188998</v>
      </c>
      <c r="L1290">
        <v>0.96362898633188998</v>
      </c>
      <c r="M1290" t="s">
        <v>19</v>
      </c>
      <c r="N1290" t="s">
        <v>20</v>
      </c>
      <c r="O1290" t="s">
        <v>21</v>
      </c>
    </row>
    <row r="1291" spans="1:15">
      <c r="A1291" t="s">
        <v>1358</v>
      </c>
      <c r="B1291" t="s">
        <v>595</v>
      </c>
      <c r="C1291">
        <v>6.6</v>
      </c>
      <c r="D1291">
        <v>27.6</v>
      </c>
      <c r="E1291">
        <v>166.6</v>
      </c>
      <c r="G1291">
        <v>55.062719040962399</v>
      </c>
      <c r="H1291">
        <v>26.8356920364612</v>
      </c>
      <c r="K1291">
        <v>0.31224000000000002</v>
      </c>
      <c r="L1291">
        <v>0.99815440177652204</v>
      </c>
      <c r="M1291" t="s">
        <v>19</v>
      </c>
      <c r="N1291" t="s">
        <v>24</v>
      </c>
      <c r="O1291" t="s">
        <v>51</v>
      </c>
    </row>
    <row r="1292" spans="1:15">
      <c r="A1292" t="s">
        <v>1359</v>
      </c>
      <c r="B1292" t="s">
        <v>595</v>
      </c>
      <c r="C1292">
        <v>6.6</v>
      </c>
      <c r="D1292">
        <v>8.6486459999999994</v>
      </c>
      <c r="E1292">
        <v>-25.719666</v>
      </c>
      <c r="F1292" t="s">
        <v>23</v>
      </c>
      <c r="G1292">
        <v>40.369940305408498</v>
      </c>
      <c r="H1292">
        <v>-0.39570676236894498</v>
      </c>
      <c r="I1292" t="s">
        <v>23</v>
      </c>
      <c r="K1292">
        <v>0.36119000000000001</v>
      </c>
      <c r="L1292">
        <v>0.93103465304337996</v>
      </c>
      <c r="M1292" t="s">
        <v>19</v>
      </c>
      <c r="N1292" t="s">
        <v>24</v>
      </c>
      <c r="O1292" t="s">
        <v>51</v>
      </c>
    </row>
    <row r="1293" spans="1:15">
      <c r="A1293" t="s">
        <v>1360</v>
      </c>
      <c r="B1293" t="s">
        <v>595</v>
      </c>
      <c r="C1293">
        <v>6.7</v>
      </c>
      <c r="D1293">
        <v>4.68</v>
      </c>
      <c r="E1293">
        <v>65.290000000000006</v>
      </c>
      <c r="F1293" t="s">
        <v>23</v>
      </c>
      <c r="G1293">
        <v>4.68</v>
      </c>
      <c r="H1293">
        <v>65.290000000000006</v>
      </c>
      <c r="I1293" t="s">
        <v>23</v>
      </c>
      <c r="K1293">
        <v>0.99853999999999998</v>
      </c>
      <c r="L1293">
        <v>0.99853999999999998</v>
      </c>
      <c r="M1293" t="s">
        <v>19</v>
      </c>
      <c r="N1293" t="s">
        <v>20</v>
      </c>
      <c r="O1293" t="s">
        <v>21</v>
      </c>
    </row>
    <row r="1294" spans="1:15">
      <c r="A1294" t="s">
        <v>1361</v>
      </c>
      <c r="B1294" t="s">
        <v>595</v>
      </c>
      <c r="C1294">
        <v>6.8</v>
      </c>
      <c r="D1294">
        <v>17.920000000000002</v>
      </c>
      <c r="E1294">
        <v>22.71</v>
      </c>
      <c r="F1294" t="s">
        <v>23</v>
      </c>
      <c r="G1294">
        <v>8.9393010414391298</v>
      </c>
      <c r="H1294">
        <v>-78.645454042979097</v>
      </c>
      <c r="I1294" t="s">
        <v>23</v>
      </c>
      <c r="K1294">
        <v>0.94405984128878995</v>
      </c>
      <c r="L1294">
        <v>0.94532098640153905</v>
      </c>
      <c r="M1294" t="s">
        <v>19</v>
      </c>
      <c r="N1294" t="s">
        <v>24</v>
      </c>
      <c r="O1294" t="s">
        <v>51</v>
      </c>
    </row>
    <row r="1295" spans="1:15">
      <c r="A1295" t="s">
        <v>1362</v>
      </c>
      <c r="B1295" t="s">
        <v>595</v>
      </c>
      <c r="C1295">
        <v>6.8</v>
      </c>
      <c r="D1295">
        <v>42.8</v>
      </c>
      <c r="E1295">
        <v>17.5</v>
      </c>
      <c r="F1295" t="s">
        <v>607</v>
      </c>
      <c r="G1295">
        <v>42.8</v>
      </c>
      <c r="H1295">
        <v>17.5</v>
      </c>
      <c r="I1295" t="s">
        <v>607</v>
      </c>
      <c r="K1295">
        <v>0.96823000000000004</v>
      </c>
      <c r="L1295">
        <v>0.96823000000000004</v>
      </c>
      <c r="M1295" t="s">
        <v>19</v>
      </c>
      <c r="N1295" t="s">
        <v>20</v>
      </c>
      <c r="O1295" t="s">
        <v>21</v>
      </c>
    </row>
    <row r="1296" spans="1:15">
      <c r="A1296" t="s">
        <v>1363</v>
      </c>
      <c r="B1296" t="s">
        <v>595</v>
      </c>
      <c r="C1296">
        <v>6.8</v>
      </c>
      <c r="D1296">
        <v>8.0399999999999991</v>
      </c>
      <c r="E1296">
        <v>128.619</v>
      </c>
      <c r="F1296" t="s">
        <v>23</v>
      </c>
      <c r="G1296">
        <v>8.05931024695502</v>
      </c>
      <c r="H1296">
        <v>-128.71428573910899</v>
      </c>
      <c r="I1296" t="s">
        <v>23</v>
      </c>
      <c r="J1296" t="s">
        <v>73</v>
      </c>
      <c r="K1296">
        <v>0.33357759865943698</v>
      </c>
      <c r="L1296">
        <v>0.75655019399548895</v>
      </c>
      <c r="M1296" t="s">
        <v>19</v>
      </c>
      <c r="N1296" t="s">
        <v>24</v>
      </c>
      <c r="O1296" t="s">
        <v>25</v>
      </c>
    </row>
    <row r="1297" spans="1:15">
      <c r="A1297" t="s">
        <v>1364</v>
      </c>
      <c r="B1297" t="s">
        <v>595</v>
      </c>
      <c r="C1297">
        <v>6.9</v>
      </c>
      <c r="D1297">
        <v>1.53</v>
      </c>
      <c r="E1297">
        <v>-140.30000000000001</v>
      </c>
      <c r="F1297" t="s">
        <v>23</v>
      </c>
      <c r="G1297">
        <v>1.52857028329313</v>
      </c>
      <c r="H1297">
        <v>-140.25452147825101</v>
      </c>
      <c r="I1297" t="s">
        <v>23</v>
      </c>
      <c r="K1297">
        <v>0.79810926864286602</v>
      </c>
      <c r="L1297">
        <v>0.84747353119437696</v>
      </c>
      <c r="M1297" t="s">
        <v>19</v>
      </c>
      <c r="N1297" t="s">
        <v>24</v>
      </c>
      <c r="O1297" t="s">
        <v>42</v>
      </c>
    </row>
    <row r="1298" spans="1:15">
      <c r="A1298" t="s">
        <v>1365</v>
      </c>
      <c r="B1298" t="s">
        <v>595</v>
      </c>
      <c r="C1298">
        <v>6.9</v>
      </c>
      <c r="D1298">
        <v>3.95</v>
      </c>
      <c r="E1298">
        <v>-52</v>
      </c>
      <c r="F1298" t="s">
        <v>33</v>
      </c>
      <c r="G1298">
        <v>3.95</v>
      </c>
      <c r="H1298">
        <v>-52</v>
      </c>
      <c r="I1298" t="s">
        <v>33</v>
      </c>
      <c r="K1298">
        <v>0.83760629411647403</v>
      </c>
      <c r="L1298">
        <v>0.83760629411647403</v>
      </c>
      <c r="M1298" t="s">
        <v>19</v>
      </c>
      <c r="N1298" t="s">
        <v>20</v>
      </c>
      <c r="O1298" t="s">
        <v>21</v>
      </c>
    </row>
    <row r="1299" spans="1:15">
      <c r="A1299" t="s">
        <v>1366</v>
      </c>
      <c r="B1299" t="s">
        <v>595</v>
      </c>
      <c r="C1299">
        <v>6.9</v>
      </c>
      <c r="D1299">
        <v>43.545119999999997</v>
      </c>
      <c r="E1299">
        <v>31.788430000000002</v>
      </c>
      <c r="G1299">
        <v>43.545119999999997</v>
      </c>
      <c r="H1299">
        <v>31.788430000000002</v>
      </c>
      <c r="K1299">
        <v>0.98875000000000002</v>
      </c>
      <c r="L1299">
        <v>0.98875000000000002</v>
      </c>
      <c r="M1299" t="s">
        <v>19</v>
      </c>
      <c r="N1299" t="s">
        <v>20</v>
      </c>
      <c r="O1299" t="s">
        <v>21</v>
      </c>
    </row>
    <row r="1300" spans="1:15">
      <c r="A1300" t="s">
        <v>1367</v>
      </c>
      <c r="B1300" t="s">
        <v>595</v>
      </c>
      <c r="C1300">
        <v>6.9</v>
      </c>
      <c r="D1300">
        <v>5.0795199999999996</v>
      </c>
      <c r="E1300">
        <v>77.676400000000001</v>
      </c>
      <c r="F1300" t="s">
        <v>23</v>
      </c>
      <c r="G1300">
        <v>5.0795199999999996</v>
      </c>
      <c r="H1300">
        <v>77.676400000000001</v>
      </c>
      <c r="I1300" t="s">
        <v>23</v>
      </c>
      <c r="K1300">
        <v>0.94562999999999997</v>
      </c>
      <c r="L1300">
        <v>0.94562999999999997</v>
      </c>
      <c r="M1300" t="s">
        <v>19</v>
      </c>
      <c r="N1300" t="s">
        <v>20</v>
      </c>
      <c r="O1300" t="s">
        <v>21</v>
      </c>
    </row>
    <row r="1301" spans="1:15">
      <c r="A1301" t="s">
        <v>1368</v>
      </c>
      <c r="B1301" t="s">
        <v>595</v>
      </c>
      <c r="C1301">
        <v>6.9</v>
      </c>
      <c r="D1301">
        <v>22.2</v>
      </c>
      <c r="E1301">
        <v>54.3</v>
      </c>
      <c r="F1301" t="s">
        <v>23</v>
      </c>
      <c r="G1301">
        <v>18.8</v>
      </c>
      <c r="H1301">
        <v>-55.4</v>
      </c>
      <c r="I1301" t="s">
        <v>23</v>
      </c>
      <c r="J1301" t="s">
        <v>73</v>
      </c>
      <c r="K1301">
        <v>0.26515</v>
      </c>
      <c r="L1301">
        <v>0.97037720175142195</v>
      </c>
      <c r="M1301" t="s">
        <v>19</v>
      </c>
      <c r="N1301" t="s">
        <v>24</v>
      </c>
      <c r="O1301" t="s">
        <v>49</v>
      </c>
    </row>
    <row r="1302" spans="1:15">
      <c r="A1302" t="s">
        <v>1369</v>
      </c>
      <c r="B1302" t="s">
        <v>595</v>
      </c>
      <c r="C1302">
        <v>7</v>
      </c>
      <c r="D1302">
        <v>27.25</v>
      </c>
      <c r="E1302">
        <v>-166.87</v>
      </c>
      <c r="F1302" t="s">
        <v>23</v>
      </c>
      <c r="G1302">
        <v>27.25</v>
      </c>
      <c r="H1302">
        <v>-166.87</v>
      </c>
      <c r="I1302" t="s">
        <v>23</v>
      </c>
      <c r="K1302">
        <v>0.99707000000000001</v>
      </c>
      <c r="L1302">
        <v>0.99707000000000001</v>
      </c>
      <c r="M1302" t="s">
        <v>19</v>
      </c>
      <c r="N1302" t="s">
        <v>20</v>
      </c>
      <c r="O1302" t="s">
        <v>21</v>
      </c>
    </row>
    <row r="1303" spans="1:15">
      <c r="A1303" t="s">
        <v>1370</v>
      </c>
      <c r="B1303" t="s">
        <v>595</v>
      </c>
      <c r="C1303">
        <v>7</v>
      </c>
      <c r="D1303">
        <v>6.9545500000000002</v>
      </c>
      <c r="E1303">
        <v>82.5822</v>
      </c>
      <c r="F1303" t="s">
        <v>23</v>
      </c>
      <c r="G1303">
        <v>6.9389451496599097</v>
      </c>
      <c r="H1303">
        <v>-82.579093194176806</v>
      </c>
      <c r="I1303" t="s">
        <v>23</v>
      </c>
      <c r="J1303" t="s">
        <v>73</v>
      </c>
      <c r="K1303">
        <v>0.50661</v>
      </c>
      <c r="L1303">
        <v>0.94209547787278003</v>
      </c>
      <c r="M1303" t="s">
        <v>19</v>
      </c>
      <c r="N1303" t="s">
        <v>24</v>
      </c>
      <c r="O1303" t="s">
        <v>25</v>
      </c>
    </row>
    <row r="1304" spans="1:15">
      <c r="A1304" t="s">
        <v>1371</v>
      </c>
      <c r="B1304" t="s">
        <v>595</v>
      </c>
      <c r="C1304">
        <v>7</v>
      </c>
      <c r="D1304">
        <v>6.9545500000000002</v>
      </c>
      <c r="E1304">
        <v>82.5822</v>
      </c>
      <c r="F1304" t="s">
        <v>23</v>
      </c>
      <c r="G1304">
        <v>6.9364985456295001</v>
      </c>
      <c r="H1304">
        <v>-82.579021940920995</v>
      </c>
      <c r="I1304" t="s">
        <v>23</v>
      </c>
      <c r="J1304" t="s">
        <v>73</v>
      </c>
      <c r="K1304">
        <v>0.48843999999999999</v>
      </c>
      <c r="L1304">
        <v>0.94321966067441998</v>
      </c>
      <c r="M1304" t="s">
        <v>19</v>
      </c>
      <c r="N1304" t="s">
        <v>24</v>
      </c>
      <c r="O1304" t="s">
        <v>25</v>
      </c>
    </row>
    <row r="1305" spans="1:15">
      <c r="A1305" t="s">
        <v>1372</v>
      </c>
      <c r="B1305" t="s">
        <v>595</v>
      </c>
      <c r="C1305">
        <v>7</v>
      </c>
      <c r="G1305" t="s">
        <v>265</v>
      </c>
      <c r="H1305" t="s">
        <v>265</v>
      </c>
      <c r="I1305" t="s">
        <v>23</v>
      </c>
      <c r="M1305" t="s">
        <v>104</v>
      </c>
      <c r="O1305" t="s">
        <v>54</v>
      </c>
    </row>
    <row r="1306" spans="1:15">
      <c r="A1306" t="s">
        <v>1373</v>
      </c>
      <c r="B1306" t="s">
        <v>595</v>
      </c>
      <c r="C1306">
        <v>7</v>
      </c>
      <c r="D1306">
        <v>15.5</v>
      </c>
      <c r="E1306">
        <v>-26.8</v>
      </c>
      <c r="F1306" t="s">
        <v>607</v>
      </c>
      <c r="G1306">
        <v>15.702050705010199</v>
      </c>
      <c r="H1306">
        <v>-26.706759177506701</v>
      </c>
      <c r="I1306" t="s">
        <v>607</v>
      </c>
      <c r="K1306">
        <v>0.99472000000000005</v>
      </c>
      <c r="L1306">
        <v>0.99879782840656395</v>
      </c>
      <c r="M1306" t="s">
        <v>19</v>
      </c>
      <c r="N1306" t="s">
        <v>24</v>
      </c>
      <c r="O1306" t="s">
        <v>42</v>
      </c>
    </row>
    <row r="1307" spans="1:15">
      <c r="A1307" t="s">
        <v>1374</v>
      </c>
      <c r="B1307" t="s">
        <v>595</v>
      </c>
      <c r="C1307">
        <v>7</v>
      </c>
      <c r="D1307">
        <v>6.9545500000000002</v>
      </c>
      <c r="E1307">
        <v>82.5822</v>
      </c>
      <c r="F1307" t="s">
        <v>23</v>
      </c>
      <c r="G1307">
        <v>6.93529965416288</v>
      </c>
      <c r="H1307">
        <v>-82.578544074832607</v>
      </c>
      <c r="I1307" t="s">
        <v>23</v>
      </c>
      <c r="J1307" t="s">
        <v>73</v>
      </c>
      <c r="K1307">
        <v>0.50561999999999996</v>
      </c>
      <c r="L1307">
        <v>0.92863417424434203</v>
      </c>
      <c r="M1307" t="s">
        <v>19</v>
      </c>
      <c r="N1307" t="s">
        <v>24</v>
      </c>
      <c r="O1307" t="s">
        <v>25</v>
      </c>
    </row>
    <row r="1308" spans="1:15">
      <c r="A1308" t="s">
        <v>1375</v>
      </c>
      <c r="B1308" t="s">
        <v>595</v>
      </c>
      <c r="C1308">
        <v>7</v>
      </c>
      <c r="D1308">
        <v>18.89</v>
      </c>
      <c r="E1308">
        <v>27.13</v>
      </c>
      <c r="F1308" t="s">
        <v>607</v>
      </c>
      <c r="G1308">
        <v>18.903690511459001</v>
      </c>
      <c r="H1308">
        <v>-27.141415791878501</v>
      </c>
      <c r="I1308" t="s">
        <v>607</v>
      </c>
      <c r="J1308" t="s">
        <v>73</v>
      </c>
      <c r="K1308">
        <v>0.43781999999999999</v>
      </c>
      <c r="L1308">
        <v>0.93702990979580303</v>
      </c>
      <c r="M1308" t="s">
        <v>19</v>
      </c>
      <c r="N1308" t="s">
        <v>24</v>
      </c>
      <c r="O1308" t="s">
        <v>25</v>
      </c>
    </row>
    <row r="1309" spans="1:15">
      <c r="A1309" t="s">
        <v>1376</v>
      </c>
      <c r="B1309" t="s">
        <v>595</v>
      </c>
      <c r="C1309">
        <v>7</v>
      </c>
      <c r="D1309">
        <v>41.53</v>
      </c>
      <c r="E1309">
        <v>20.57</v>
      </c>
      <c r="F1309" t="s">
        <v>607</v>
      </c>
      <c r="G1309">
        <v>41.53</v>
      </c>
      <c r="H1309">
        <v>20.57</v>
      </c>
      <c r="I1309" t="s">
        <v>607</v>
      </c>
      <c r="K1309">
        <v>0.94618999999999998</v>
      </c>
      <c r="L1309">
        <v>0.94618999999999998</v>
      </c>
      <c r="M1309" t="s">
        <v>19</v>
      </c>
      <c r="N1309" t="s">
        <v>20</v>
      </c>
      <c r="O1309" t="s">
        <v>21</v>
      </c>
    </row>
    <row r="1310" spans="1:15" hidden="1">
      <c r="A1310" t="s">
        <v>1377</v>
      </c>
      <c r="B1310" t="s">
        <v>595</v>
      </c>
      <c r="C1310">
        <v>7</v>
      </c>
      <c r="D1310">
        <v>8.7277509999999996</v>
      </c>
      <c r="E1310">
        <v>-25.71762</v>
      </c>
      <c r="F1310" t="s">
        <v>23</v>
      </c>
      <c r="G1310" t="s">
        <v>265</v>
      </c>
      <c r="H1310" t="s">
        <v>265</v>
      </c>
      <c r="I1310" t="s">
        <v>23</v>
      </c>
      <c r="K1310">
        <v>0.54093000000000002</v>
      </c>
      <c r="M1310" t="s">
        <v>34</v>
      </c>
      <c r="N1310" t="s">
        <v>634</v>
      </c>
      <c r="O1310" t="s">
        <v>622</v>
      </c>
    </row>
    <row r="1311" spans="1:15">
      <c r="A1311" t="s">
        <v>1378</v>
      </c>
      <c r="B1311" t="s">
        <v>595</v>
      </c>
      <c r="C1311">
        <v>7</v>
      </c>
      <c r="D1311">
        <v>6.9545500000000002</v>
      </c>
      <c r="E1311">
        <v>82.5822</v>
      </c>
      <c r="F1311" t="s">
        <v>23</v>
      </c>
      <c r="G1311">
        <v>6.9438853113555696</v>
      </c>
      <c r="H1311">
        <v>-82.583640300353196</v>
      </c>
      <c r="I1311" t="s">
        <v>23</v>
      </c>
      <c r="J1311" t="s">
        <v>73</v>
      </c>
      <c r="K1311">
        <v>0.39639999999999997</v>
      </c>
      <c r="L1311">
        <v>0.94211284341169299</v>
      </c>
      <c r="M1311" t="s">
        <v>19</v>
      </c>
      <c r="N1311" t="s">
        <v>24</v>
      </c>
      <c r="O1311" t="s">
        <v>25</v>
      </c>
    </row>
    <row r="1312" spans="1:15">
      <c r="A1312" t="s">
        <v>1379</v>
      </c>
      <c r="B1312" t="s">
        <v>595</v>
      </c>
      <c r="C1312">
        <v>7.1</v>
      </c>
      <c r="D1312">
        <v>4.12</v>
      </c>
      <c r="E1312">
        <v>64.78</v>
      </c>
      <c r="G1312">
        <v>4.12</v>
      </c>
      <c r="H1312">
        <v>64.78</v>
      </c>
      <c r="K1312">
        <v>0.99548999999999999</v>
      </c>
      <c r="L1312">
        <v>0.99548999999999999</v>
      </c>
      <c r="M1312" t="s">
        <v>19</v>
      </c>
      <c r="N1312" t="s">
        <v>20</v>
      </c>
      <c r="O1312" t="s">
        <v>21</v>
      </c>
    </row>
    <row r="1313" spans="1:16">
      <c r="A1313" t="s">
        <v>1380</v>
      </c>
      <c r="B1313" t="s">
        <v>595</v>
      </c>
      <c r="C1313">
        <v>7.1</v>
      </c>
      <c r="D1313">
        <v>14.4</v>
      </c>
      <c r="E1313">
        <v>116.4</v>
      </c>
      <c r="G1313">
        <v>14.38</v>
      </c>
      <c r="H1313">
        <v>-116.4</v>
      </c>
      <c r="K1313">
        <v>0.11602</v>
      </c>
      <c r="L1313">
        <v>0.89461999999999997</v>
      </c>
      <c r="M1313" t="s">
        <v>19</v>
      </c>
      <c r="N1313" t="s">
        <v>24</v>
      </c>
      <c r="O1313" t="s">
        <v>25</v>
      </c>
    </row>
    <row r="1314" spans="1:16">
      <c r="A1314" t="s">
        <v>1381</v>
      </c>
      <c r="B1314" t="s">
        <v>595</v>
      </c>
      <c r="C1314">
        <v>7.15</v>
      </c>
      <c r="D1314">
        <v>4.4249999999999998</v>
      </c>
      <c r="E1314">
        <v>26.629000000000001</v>
      </c>
      <c r="F1314" t="s">
        <v>23</v>
      </c>
      <c r="G1314">
        <v>4.4249999999999998</v>
      </c>
      <c r="H1314">
        <v>26.629000000000001</v>
      </c>
      <c r="I1314" t="s">
        <v>23</v>
      </c>
      <c r="K1314">
        <v>0.97528999999999999</v>
      </c>
      <c r="L1314">
        <v>0.97528999999999999</v>
      </c>
      <c r="M1314" t="s">
        <v>19</v>
      </c>
      <c r="N1314" t="s">
        <v>20</v>
      </c>
      <c r="O1314" t="s">
        <v>21</v>
      </c>
    </row>
    <row r="1315" spans="1:16">
      <c r="A1315" t="s">
        <v>1382</v>
      </c>
      <c r="B1315" t="s">
        <v>595</v>
      </c>
      <c r="C1315">
        <v>7.2</v>
      </c>
      <c r="D1315">
        <v>3</v>
      </c>
      <c r="E1315">
        <v>26.85</v>
      </c>
      <c r="F1315" t="s">
        <v>23</v>
      </c>
      <c r="G1315">
        <v>2.99831584300654</v>
      </c>
      <c r="H1315">
        <v>26.848552632277801</v>
      </c>
      <c r="I1315" t="s">
        <v>23</v>
      </c>
      <c r="K1315">
        <v>0.96081000000000005</v>
      </c>
      <c r="L1315">
        <v>0.96081160555789502</v>
      </c>
      <c r="M1315" t="s">
        <v>19</v>
      </c>
      <c r="N1315" t="s">
        <v>24</v>
      </c>
      <c r="O1315" t="s">
        <v>42</v>
      </c>
    </row>
    <row r="1316" spans="1:16">
      <c r="A1316" t="s">
        <v>1383</v>
      </c>
      <c r="B1316" t="s">
        <v>595</v>
      </c>
      <c r="C1316">
        <v>7.2</v>
      </c>
      <c r="D1316">
        <v>23.620999999999999</v>
      </c>
      <c r="E1316">
        <v>164.98</v>
      </c>
      <c r="G1316">
        <v>23.620999999999999</v>
      </c>
      <c r="H1316">
        <v>164.98</v>
      </c>
      <c r="K1316">
        <v>0.99794000000000005</v>
      </c>
      <c r="L1316">
        <v>0.99794000000000005</v>
      </c>
      <c r="M1316" t="s">
        <v>19</v>
      </c>
      <c r="N1316" t="s">
        <v>20</v>
      </c>
      <c r="O1316" t="s">
        <v>21</v>
      </c>
    </row>
    <row r="1317" spans="1:16">
      <c r="A1317" t="s">
        <v>1384</v>
      </c>
      <c r="B1317" t="s">
        <v>595</v>
      </c>
      <c r="C1317">
        <v>7.29</v>
      </c>
      <c r="D1317">
        <v>8.6999999999999993</v>
      </c>
      <c r="E1317">
        <v>-25.76</v>
      </c>
      <c r="F1317" t="s">
        <v>23</v>
      </c>
      <c r="G1317" t="s">
        <v>265</v>
      </c>
      <c r="H1317" t="s">
        <v>265</v>
      </c>
      <c r="I1317" t="s">
        <v>23</v>
      </c>
      <c r="M1317" t="s">
        <v>104</v>
      </c>
      <c r="O1317" t="s">
        <v>54</v>
      </c>
    </row>
    <row r="1318" spans="1:16">
      <c r="A1318" t="s">
        <v>1385</v>
      </c>
      <c r="B1318" t="s">
        <v>595</v>
      </c>
      <c r="C1318">
        <v>7.3</v>
      </c>
      <c r="D1318">
        <v>17.391300000000001</v>
      </c>
      <c r="E1318">
        <v>-158.58099999999999</v>
      </c>
      <c r="F1318" t="s">
        <v>23</v>
      </c>
      <c r="G1318">
        <v>17.233067964844601</v>
      </c>
      <c r="H1318">
        <v>-158.583983040069</v>
      </c>
      <c r="I1318" t="s">
        <v>23</v>
      </c>
      <c r="K1318">
        <v>0.83936999999999995</v>
      </c>
      <c r="L1318">
        <v>0.839558482658187</v>
      </c>
      <c r="M1318" t="s">
        <v>19</v>
      </c>
      <c r="N1318" t="s">
        <v>24</v>
      </c>
      <c r="O1318" t="s">
        <v>42</v>
      </c>
    </row>
    <row r="1319" spans="1:16">
      <c r="A1319" t="s">
        <v>1386</v>
      </c>
      <c r="B1319" t="s">
        <v>595</v>
      </c>
      <c r="C1319">
        <v>7.3</v>
      </c>
      <c r="D1319">
        <v>26.999099999999999</v>
      </c>
      <c r="E1319">
        <v>39.003</v>
      </c>
      <c r="F1319" t="s">
        <v>18</v>
      </c>
      <c r="G1319">
        <v>26.999099999999999</v>
      </c>
      <c r="H1319">
        <v>39.003</v>
      </c>
      <c r="I1319" t="s">
        <v>18</v>
      </c>
      <c r="K1319">
        <v>0.8629</v>
      </c>
      <c r="L1319">
        <v>0.8629</v>
      </c>
      <c r="M1319" t="s">
        <v>19</v>
      </c>
      <c r="N1319" t="s">
        <v>20</v>
      </c>
      <c r="O1319" t="s">
        <v>21</v>
      </c>
    </row>
    <row r="1320" spans="1:16">
      <c r="A1320" t="s">
        <v>1387</v>
      </c>
      <c r="B1320" t="s">
        <v>595</v>
      </c>
      <c r="C1320">
        <v>7.3</v>
      </c>
      <c r="D1320">
        <v>15.103899999999999</v>
      </c>
      <c r="E1320">
        <v>-158.81100000000001</v>
      </c>
      <c r="F1320" t="s">
        <v>23</v>
      </c>
      <c r="G1320">
        <v>15.103899999999999</v>
      </c>
      <c r="H1320">
        <v>-158.81100000000001</v>
      </c>
      <c r="I1320" t="s">
        <v>23</v>
      </c>
      <c r="K1320">
        <v>0.82799999999999996</v>
      </c>
      <c r="L1320">
        <v>0.82799999999999996</v>
      </c>
      <c r="M1320" t="s">
        <v>19</v>
      </c>
      <c r="N1320" t="s">
        <v>20</v>
      </c>
      <c r="O1320" t="s">
        <v>21</v>
      </c>
    </row>
    <row r="1321" spans="1:16">
      <c r="A1321" t="s">
        <v>1388</v>
      </c>
      <c r="B1321" t="s">
        <v>595</v>
      </c>
      <c r="C1321">
        <v>7.3</v>
      </c>
      <c r="D1321">
        <v>9.4550000000000001</v>
      </c>
      <c r="E1321">
        <v>-25.77</v>
      </c>
      <c r="F1321" t="s">
        <v>23</v>
      </c>
      <c r="G1321">
        <v>9.1384832096139199</v>
      </c>
      <c r="H1321">
        <v>-27.830898910004599</v>
      </c>
      <c r="I1321" t="s">
        <v>23</v>
      </c>
      <c r="K1321">
        <v>0.72470999999999997</v>
      </c>
      <c r="L1321">
        <v>0.82472937971516302</v>
      </c>
      <c r="M1321" t="s">
        <v>19</v>
      </c>
      <c r="N1321" t="s">
        <v>24</v>
      </c>
      <c r="O1321" t="s">
        <v>42</v>
      </c>
    </row>
    <row r="1322" spans="1:16">
      <c r="A1322" t="s">
        <v>1389</v>
      </c>
      <c r="B1322" t="s">
        <v>595</v>
      </c>
      <c r="C1322">
        <v>7.33</v>
      </c>
      <c r="D1322">
        <v>33.86</v>
      </c>
      <c r="E1322">
        <v>76.98</v>
      </c>
      <c r="F1322" t="s">
        <v>23</v>
      </c>
      <c r="G1322">
        <v>6.7767648531197802</v>
      </c>
      <c r="H1322">
        <v>56.599251955463799</v>
      </c>
      <c r="I1322" t="s">
        <v>23</v>
      </c>
      <c r="K1322">
        <v>0.45027591860034799</v>
      </c>
      <c r="L1322">
        <v>0.90117113939746996</v>
      </c>
      <c r="M1322" t="s">
        <v>19</v>
      </c>
      <c r="N1322" t="s">
        <v>24</v>
      </c>
      <c r="O1322" t="s">
        <v>51</v>
      </c>
      <c r="P1322" t="s">
        <v>53</v>
      </c>
    </row>
    <row r="1323" spans="1:16">
      <c r="A1323" t="s">
        <v>1390</v>
      </c>
      <c r="B1323" t="s">
        <v>764</v>
      </c>
      <c r="C1323">
        <v>7.35</v>
      </c>
      <c r="D1323">
        <v>8.6999999999999993</v>
      </c>
      <c r="E1323">
        <v>-25.76</v>
      </c>
      <c r="F1323" t="s">
        <v>23</v>
      </c>
      <c r="G1323" t="s">
        <v>265</v>
      </c>
      <c r="H1323" t="s">
        <v>265</v>
      </c>
      <c r="I1323" t="s">
        <v>23</v>
      </c>
      <c r="M1323" t="s">
        <v>104</v>
      </c>
      <c r="O1323" t="s">
        <v>54</v>
      </c>
    </row>
    <row r="1324" spans="1:16">
      <c r="A1324" t="s">
        <v>1391</v>
      </c>
      <c r="B1324" t="s">
        <v>595</v>
      </c>
      <c r="C1324">
        <v>7.4</v>
      </c>
      <c r="D1324">
        <v>4.13</v>
      </c>
      <c r="E1324">
        <v>64.75</v>
      </c>
      <c r="F1324" t="s">
        <v>23</v>
      </c>
      <c r="G1324">
        <v>4.1168773419609499</v>
      </c>
      <c r="H1324">
        <v>64.755323424318703</v>
      </c>
      <c r="I1324" t="s">
        <v>23</v>
      </c>
      <c r="K1324">
        <v>0.99680000000000002</v>
      </c>
      <c r="L1324">
        <v>0.99721962453295598</v>
      </c>
      <c r="M1324" t="s">
        <v>19</v>
      </c>
      <c r="N1324" t="s">
        <v>24</v>
      </c>
      <c r="O1324" t="s">
        <v>42</v>
      </c>
    </row>
    <row r="1325" spans="1:16">
      <c r="A1325" t="s">
        <v>1392</v>
      </c>
      <c r="B1325" t="s">
        <v>595</v>
      </c>
      <c r="C1325">
        <v>7.4</v>
      </c>
      <c r="D1325">
        <v>7.0635500000000002</v>
      </c>
      <c r="E1325">
        <v>138.15700000000001</v>
      </c>
      <c r="F1325" t="s">
        <v>23</v>
      </c>
      <c r="G1325">
        <v>7.0698338065763799</v>
      </c>
      <c r="H1325">
        <v>-138.14001292226899</v>
      </c>
      <c r="I1325" t="s">
        <v>23</v>
      </c>
      <c r="J1325" t="s">
        <v>73</v>
      </c>
      <c r="K1325">
        <v>0.57823000000000002</v>
      </c>
      <c r="L1325">
        <v>0.94665317231828905</v>
      </c>
      <c r="M1325" t="s">
        <v>19</v>
      </c>
      <c r="N1325" t="s">
        <v>24</v>
      </c>
      <c r="O1325" t="s">
        <v>25</v>
      </c>
    </row>
    <row r="1326" spans="1:16">
      <c r="A1326" t="s">
        <v>1393</v>
      </c>
      <c r="B1326" t="s">
        <v>595</v>
      </c>
      <c r="C1326">
        <v>7.4</v>
      </c>
      <c r="D1326">
        <v>27.67</v>
      </c>
      <c r="E1326">
        <v>-166.89</v>
      </c>
      <c r="F1326" t="s">
        <v>23</v>
      </c>
      <c r="G1326">
        <v>27.67</v>
      </c>
      <c r="H1326">
        <v>-166.89</v>
      </c>
      <c r="I1326" t="s">
        <v>23</v>
      </c>
      <c r="K1326">
        <v>0.96420451123720796</v>
      </c>
      <c r="L1326">
        <v>0.96420451123720796</v>
      </c>
      <c r="M1326" t="s">
        <v>19</v>
      </c>
      <c r="N1326" t="s">
        <v>20</v>
      </c>
      <c r="O1326" t="s">
        <v>21</v>
      </c>
    </row>
    <row r="1327" spans="1:16">
      <c r="A1327" t="s">
        <v>1394</v>
      </c>
      <c r="B1327" t="s">
        <v>595</v>
      </c>
      <c r="C1327">
        <v>7.4</v>
      </c>
      <c r="D1327">
        <v>7.0635500000000002</v>
      </c>
      <c r="E1327">
        <v>138.15700000000001</v>
      </c>
      <c r="F1327" t="s">
        <v>23</v>
      </c>
      <c r="G1327">
        <v>7.0657223823780004</v>
      </c>
      <c r="H1327">
        <v>-138.14781293871101</v>
      </c>
      <c r="I1327" t="s">
        <v>23</v>
      </c>
      <c r="J1327" t="s">
        <v>73</v>
      </c>
      <c r="K1327">
        <v>0.40772000000000003</v>
      </c>
      <c r="L1327">
        <v>0.94497632479835003</v>
      </c>
      <c r="M1327" t="s">
        <v>19</v>
      </c>
      <c r="N1327" t="s">
        <v>24</v>
      </c>
      <c r="O1327" t="s">
        <v>25</v>
      </c>
    </row>
    <row r="1328" spans="1:16">
      <c r="A1328" t="s">
        <v>1395</v>
      </c>
      <c r="B1328" t="s">
        <v>595</v>
      </c>
      <c r="C1328">
        <v>7.4</v>
      </c>
      <c r="D1328">
        <v>7.0635500000000002</v>
      </c>
      <c r="E1328">
        <v>138.15700000000001</v>
      </c>
      <c r="F1328" t="s">
        <v>23</v>
      </c>
      <c r="G1328">
        <v>7.0629634905501399</v>
      </c>
      <c r="H1328">
        <v>-138.153000347649</v>
      </c>
      <c r="I1328" t="s">
        <v>23</v>
      </c>
      <c r="J1328" t="s">
        <v>73</v>
      </c>
      <c r="K1328">
        <v>0.40112999999999999</v>
      </c>
      <c r="L1328">
        <v>0.93837600605656701</v>
      </c>
      <c r="M1328" t="s">
        <v>19</v>
      </c>
      <c r="N1328" t="s">
        <v>24</v>
      </c>
      <c r="O1328" t="s">
        <v>25</v>
      </c>
    </row>
    <row r="1329" spans="1:16">
      <c r="A1329" t="s">
        <v>1396</v>
      </c>
      <c r="B1329" t="s">
        <v>595</v>
      </c>
      <c r="C1329">
        <v>7.4</v>
      </c>
      <c r="D1329">
        <v>7.0635500000000002</v>
      </c>
      <c r="E1329">
        <v>138.15700000000001</v>
      </c>
      <c r="F1329" t="s">
        <v>23</v>
      </c>
      <c r="G1329">
        <v>7.0666225583367899</v>
      </c>
      <c r="H1329">
        <v>-138.14277199130001</v>
      </c>
      <c r="I1329" t="s">
        <v>23</v>
      </c>
      <c r="J1329" t="s">
        <v>73</v>
      </c>
      <c r="K1329">
        <v>0.57240999999999997</v>
      </c>
      <c r="L1329">
        <v>0.91643827638646502</v>
      </c>
      <c r="M1329" t="s">
        <v>19</v>
      </c>
      <c r="N1329" t="s">
        <v>24</v>
      </c>
      <c r="O1329" t="s">
        <v>25</v>
      </c>
    </row>
    <row r="1330" spans="1:16">
      <c r="A1330" t="s">
        <v>1397</v>
      </c>
      <c r="B1330" t="s">
        <v>595</v>
      </c>
      <c r="C1330">
        <v>7.5</v>
      </c>
      <c r="D1330">
        <v>14.948</v>
      </c>
      <c r="E1330">
        <v>-158.54499999999999</v>
      </c>
      <c r="F1330" t="s">
        <v>23</v>
      </c>
      <c r="G1330">
        <v>14.948</v>
      </c>
      <c r="H1330">
        <v>-158.54499999999999</v>
      </c>
      <c r="I1330" t="s">
        <v>23</v>
      </c>
      <c r="K1330">
        <v>0.81020999999999999</v>
      </c>
      <c r="L1330">
        <v>0.81020999999999999</v>
      </c>
      <c r="M1330" t="s">
        <v>19</v>
      </c>
      <c r="N1330" t="s">
        <v>20</v>
      </c>
      <c r="O1330" t="s">
        <v>21</v>
      </c>
    </row>
    <row r="1331" spans="1:16" hidden="1">
      <c r="A1331" t="s">
        <v>1398</v>
      </c>
      <c r="B1331" t="s">
        <v>595</v>
      </c>
      <c r="C1331">
        <v>7.5</v>
      </c>
      <c r="D1331">
        <v>82</v>
      </c>
      <c r="E1331">
        <v>0</v>
      </c>
      <c r="F1331" t="s">
        <v>23</v>
      </c>
      <c r="G1331" t="s">
        <v>265</v>
      </c>
      <c r="H1331" t="s">
        <v>265</v>
      </c>
      <c r="I1331" t="s">
        <v>23</v>
      </c>
      <c r="M1331" t="s">
        <v>34</v>
      </c>
      <c r="N1331" t="s">
        <v>20</v>
      </c>
      <c r="O1331" t="s">
        <v>601</v>
      </c>
    </row>
    <row r="1332" spans="1:16">
      <c r="A1332" t="s">
        <v>1399</v>
      </c>
      <c r="B1332" t="s">
        <v>595</v>
      </c>
      <c r="C1332">
        <v>7.5</v>
      </c>
      <c r="D1332">
        <v>5.3</v>
      </c>
      <c r="E1332">
        <v>106.65</v>
      </c>
      <c r="G1332">
        <v>5.3</v>
      </c>
      <c r="H1332">
        <v>106.65</v>
      </c>
      <c r="K1332">
        <v>0.99943000000000004</v>
      </c>
      <c r="L1332">
        <v>0.99943000000000004</v>
      </c>
      <c r="M1332" t="s">
        <v>19</v>
      </c>
      <c r="N1332" t="s">
        <v>20</v>
      </c>
      <c r="O1332" t="s">
        <v>21</v>
      </c>
    </row>
    <row r="1333" spans="1:16">
      <c r="A1333" t="s">
        <v>1400</v>
      </c>
      <c r="B1333" t="s">
        <v>595</v>
      </c>
      <c r="C1333">
        <v>7.5</v>
      </c>
      <c r="D1333">
        <v>27.56</v>
      </c>
      <c r="E1333">
        <v>-166.25</v>
      </c>
      <c r="F1333" t="s">
        <v>23</v>
      </c>
      <c r="G1333" t="s">
        <v>265</v>
      </c>
      <c r="H1333" t="s">
        <v>265</v>
      </c>
      <c r="I1333" t="s">
        <v>23</v>
      </c>
      <c r="M1333" t="s">
        <v>104</v>
      </c>
      <c r="O1333" t="s">
        <v>54</v>
      </c>
    </row>
    <row r="1334" spans="1:16">
      <c r="A1334" t="s">
        <v>1401</v>
      </c>
      <c r="B1334" t="s">
        <v>595</v>
      </c>
      <c r="C1334">
        <v>7.6</v>
      </c>
      <c r="D1334">
        <v>15.0192</v>
      </c>
      <c r="E1334">
        <v>-158.87899999999999</v>
      </c>
      <c r="F1334" t="s">
        <v>23</v>
      </c>
      <c r="G1334">
        <v>15.0192</v>
      </c>
      <c r="H1334">
        <v>-158.87899999999999</v>
      </c>
      <c r="I1334" t="s">
        <v>23</v>
      </c>
      <c r="K1334">
        <v>0.81750999999999996</v>
      </c>
      <c r="L1334">
        <v>0.81750999999999996</v>
      </c>
      <c r="M1334" t="s">
        <v>19</v>
      </c>
      <c r="N1334" t="s">
        <v>20</v>
      </c>
      <c r="O1334" t="s">
        <v>21</v>
      </c>
    </row>
    <row r="1335" spans="1:16">
      <c r="A1335" t="s">
        <v>1402</v>
      </c>
      <c r="B1335" t="s">
        <v>595</v>
      </c>
      <c r="C1335">
        <v>7.6</v>
      </c>
      <c r="D1335">
        <v>82.3</v>
      </c>
      <c r="E1335">
        <v>48.2</v>
      </c>
      <c r="F1335" t="s">
        <v>18</v>
      </c>
      <c r="G1335">
        <v>82.3</v>
      </c>
      <c r="H1335">
        <v>48.2</v>
      </c>
      <c r="I1335" t="s">
        <v>18</v>
      </c>
      <c r="K1335">
        <v>0.99526999999999999</v>
      </c>
      <c r="L1335">
        <v>0.99526999999999999</v>
      </c>
      <c r="M1335" t="s">
        <v>19</v>
      </c>
      <c r="N1335" t="s">
        <v>20</v>
      </c>
      <c r="O1335" t="s">
        <v>21</v>
      </c>
    </row>
    <row r="1336" spans="1:16">
      <c r="A1336" t="s">
        <v>1403</v>
      </c>
      <c r="B1336" t="s">
        <v>595</v>
      </c>
      <c r="C1336">
        <v>7.6</v>
      </c>
      <c r="D1336">
        <v>72</v>
      </c>
      <c r="E1336">
        <v>180</v>
      </c>
      <c r="F1336" t="s">
        <v>23</v>
      </c>
      <c r="G1336">
        <v>19.241090998950899</v>
      </c>
      <c r="H1336">
        <v>-9.9280994376073295E-2</v>
      </c>
      <c r="I1336" t="s">
        <v>23</v>
      </c>
      <c r="K1336">
        <v>0.80498000000000003</v>
      </c>
      <c r="L1336">
        <v>0.83038114823184805</v>
      </c>
      <c r="M1336" t="s">
        <v>19</v>
      </c>
      <c r="N1336" t="s">
        <v>24</v>
      </c>
      <c r="O1336" t="s">
        <v>51</v>
      </c>
      <c r="P1336" t="s">
        <v>397</v>
      </c>
    </row>
    <row r="1337" spans="1:16">
      <c r="A1337" t="s">
        <v>1404</v>
      </c>
      <c r="B1337" t="s">
        <v>595</v>
      </c>
      <c r="C1337">
        <v>7.6</v>
      </c>
      <c r="D1337">
        <v>3.14</v>
      </c>
      <c r="E1337">
        <v>-20.83</v>
      </c>
      <c r="F1337" t="s">
        <v>23</v>
      </c>
      <c r="G1337">
        <v>3.1905211463627499</v>
      </c>
      <c r="H1337">
        <v>-20.769230441022199</v>
      </c>
      <c r="I1337" t="s">
        <v>23</v>
      </c>
      <c r="K1337">
        <v>0.69242000000000004</v>
      </c>
      <c r="L1337">
        <v>0.80712240560694803</v>
      </c>
      <c r="M1337" t="s">
        <v>19</v>
      </c>
      <c r="N1337" t="s">
        <v>24</v>
      </c>
      <c r="O1337" t="s">
        <v>42</v>
      </c>
    </row>
    <row r="1338" spans="1:16">
      <c r="A1338" t="s">
        <v>1405</v>
      </c>
      <c r="B1338" t="s">
        <v>595</v>
      </c>
      <c r="C1338">
        <v>7.6</v>
      </c>
      <c r="D1338">
        <v>27.8</v>
      </c>
      <c r="E1338">
        <v>166.67</v>
      </c>
      <c r="F1338" t="s">
        <v>23</v>
      </c>
      <c r="G1338">
        <v>27.6704368601103</v>
      </c>
      <c r="H1338">
        <v>-166.27262493673399</v>
      </c>
      <c r="I1338" t="s">
        <v>23</v>
      </c>
      <c r="J1338" t="s">
        <v>73</v>
      </c>
      <c r="K1338">
        <v>0.61746999999999996</v>
      </c>
      <c r="L1338">
        <v>0.97577485401137898</v>
      </c>
      <c r="M1338" t="s">
        <v>19</v>
      </c>
      <c r="N1338" t="s">
        <v>24</v>
      </c>
      <c r="O1338" t="s">
        <v>25</v>
      </c>
    </row>
    <row r="1339" spans="1:16">
      <c r="A1339" t="s">
        <v>1406</v>
      </c>
      <c r="B1339" t="s">
        <v>595</v>
      </c>
      <c r="C1339">
        <v>7.6</v>
      </c>
      <c r="D1339">
        <v>14.9352</v>
      </c>
      <c r="E1339">
        <v>-158.77799999999999</v>
      </c>
      <c r="F1339" t="s">
        <v>23</v>
      </c>
      <c r="G1339">
        <v>14.9352</v>
      </c>
      <c r="H1339">
        <v>-158.77799999999999</v>
      </c>
      <c r="I1339" t="s">
        <v>23</v>
      </c>
      <c r="K1339">
        <v>0.83145000000000002</v>
      </c>
      <c r="L1339">
        <v>0.83145000000000002</v>
      </c>
      <c r="M1339" t="s">
        <v>19</v>
      </c>
      <c r="N1339" t="s">
        <v>20</v>
      </c>
      <c r="O1339" t="s">
        <v>21</v>
      </c>
    </row>
    <row r="1340" spans="1:16">
      <c r="A1340" t="s">
        <v>1407</v>
      </c>
      <c r="B1340" t="s">
        <v>595</v>
      </c>
      <c r="C1340">
        <v>7.62</v>
      </c>
      <c r="D1340">
        <v>50.59</v>
      </c>
      <c r="E1340">
        <v>42.6</v>
      </c>
      <c r="F1340" t="s">
        <v>18</v>
      </c>
      <c r="G1340">
        <v>50.59</v>
      </c>
      <c r="H1340">
        <v>42.6</v>
      </c>
      <c r="I1340" t="s">
        <v>18</v>
      </c>
      <c r="K1340">
        <v>0.96879999999999999</v>
      </c>
      <c r="L1340">
        <v>0.96879999999999999</v>
      </c>
      <c r="M1340" t="s">
        <v>19</v>
      </c>
      <c r="N1340" t="s">
        <v>20</v>
      </c>
      <c r="O1340" t="s">
        <v>21</v>
      </c>
    </row>
    <row r="1341" spans="1:16">
      <c r="A1341" t="s">
        <v>1408</v>
      </c>
      <c r="B1341" t="s">
        <v>595</v>
      </c>
      <c r="C1341">
        <v>7.7</v>
      </c>
      <c r="D1341">
        <v>27.6</v>
      </c>
      <c r="E1341">
        <v>166.5</v>
      </c>
      <c r="G1341">
        <v>27.6</v>
      </c>
      <c r="H1341">
        <v>-166.5</v>
      </c>
      <c r="J1341" t="s">
        <v>73</v>
      </c>
      <c r="K1341">
        <v>0.42947000000000002</v>
      </c>
      <c r="L1341">
        <v>0.99322430320771704</v>
      </c>
      <c r="M1341" t="s">
        <v>19</v>
      </c>
      <c r="N1341" t="s">
        <v>24</v>
      </c>
      <c r="O1341" t="s">
        <v>25</v>
      </c>
    </row>
    <row r="1342" spans="1:16">
      <c r="A1342" t="s">
        <v>1409</v>
      </c>
      <c r="B1342" t="s">
        <v>595</v>
      </c>
      <c r="C1342">
        <v>7.7</v>
      </c>
      <c r="D1342">
        <v>4.3</v>
      </c>
      <c r="E1342">
        <v>64.06</v>
      </c>
      <c r="G1342">
        <v>4.3</v>
      </c>
      <c r="H1342">
        <v>64.06</v>
      </c>
      <c r="K1342">
        <v>0.98892000000000002</v>
      </c>
      <c r="L1342">
        <v>0.98892000000000002</v>
      </c>
      <c r="M1342" t="s">
        <v>19</v>
      </c>
      <c r="N1342" t="s">
        <v>20</v>
      </c>
      <c r="O1342" t="s">
        <v>21</v>
      </c>
    </row>
    <row r="1343" spans="1:16">
      <c r="A1343" t="s">
        <v>1410</v>
      </c>
      <c r="B1343" t="s">
        <v>595</v>
      </c>
      <c r="C1343">
        <v>7.7</v>
      </c>
      <c r="D1343">
        <v>15.0837</v>
      </c>
      <c r="E1343">
        <v>-159.00200000000001</v>
      </c>
      <c r="F1343" t="s">
        <v>23</v>
      </c>
      <c r="G1343">
        <v>15.0837</v>
      </c>
      <c r="H1343">
        <v>-159.00200000000001</v>
      </c>
      <c r="I1343" t="s">
        <v>23</v>
      </c>
      <c r="K1343">
        <v>0.84692999999999996</v>
      </c>
      <c r="L1343">
        <v>0.84692999999999996</v>
      </c>
      <c r="M1343" t="s">
        <v>19</v>
      </c>
      <c r="N1343" t="s">
        <v>20</v>
      </c>
      <c r="O1343" t="s">
        <v>21</v>
      </c>
    </row>
    <row r="1344" spans="1:16">
      <c r="A1344" t="s">
        <v>1411</v>
      </c>
      <c r="B1344" t="s">
        <v>595</v>
      </c>
      <c r="C1344">
        <v>7.7</v>
      </c>
      <c r="D1344">
        <v>9.6999999999999993</v>
      </c>
      <c r="E1344">
        <v>130.9</v>
      </c>
      <c r="F1344" t="s">
        <v>23</v>
      </c>
      <c r="G1344">
        <v>9.7645007476007599</v>
      </c>
      <c r="H1344">
        <v>131.014334296832</v>
      </c>
      <c r="I1344" t="s">
        <v>23</v>
      </c>
      <c r="K1344">
        <v>0.90754999999999997</v>
      </c>
      <c r="L1344">
        <v>0.91558074765942699</v>
      </c>
      <c r="M1344" t="s">
        <v>19</v>
      </c>
      <c r="N1344" t="s">
        <v>24</v>
      </c>
      <c r="O1344" t="s">
        <v>42</v>
      </c>
    </row>
    <row r="1345" spans="1:15">
      <c r="A1345" t="s">
        <v>1412</v>
      </c>
      <c r="B1345" t="s">
        <v>595</v>
      </c>
      <c r="C1345">
        <v>7.8</v>
      </c>
      <c r="D1345">
        <v>27.6</v>
      </c>
      <c r="E1345">
        <v>166.5</v>
      </c>
      <c r="G1345">
        <v>27.744253939766299</v>
      </c>
      <c r="H1345">
        <v>-166.428711288681</v>
      </c>
      <c r="J1345" t="s">
        <v>73</v>
      </c>
      <c r="K1345">
        <v>0.45367000000000002</v>
      </c>
      <c r="L1345">
        <v>0.99036638656940701</v>
      </c>
      <c r="M1345" t="s">
        <v>19</v>
      </c>
      <c r="N1345" t="s">
        <v>24</v>
      </c>
      <c r="O1345" t="s">
        <v>25</v>
      </c>
    </row>
    <row r="1346" spans="1:15">
      <c r="A1346" t="s">
        <v>1413</v>
      </c>
      <c r="B1346" t="s">
        <v>595</v>
      </c>
      <c r="C1346">
        <v>7.8</v>
      </c>
      <c r="D1346">
        <v>21.22</v>
      </c>
      <c r="E1346">
        <v>-36.9</v>
      </c>
      <c r="F1346" t="s">
        <v>23</v>
      </c>
      <c r="G1346">
        <v>21.22</v>
      </c>
      <c r="H1346">
        <v>-36.9</v>
      </c>
      <c r="I1346" t="s">
        <v>23</v>
      </c>
      <c r="K1346">
        <v>0.99968000000000001</v>
      </c>
      <c r="L1346">
        <v>0.99968000000000001</v>
      </c>
      <c r="M1346" t="s">
        <v>19</v>
      </c>
      <c r="N1346" t="s">
        <v>20</v>
      </c>
      <c r="O1346" t="s">
        <v>21</v>
      </c>
    </row>
    <row r="1347" spans="1:15">
      <c r="A1347" t="s">
        <v>1414</v>
      </c>
      <c r="B1347" t="s">
        <v>595</v>
      </c>
      <c r="C1347">
        <v>7.8</v>
      </c>
      <c r="D1347">
        <v>24.133800000000001</v>
      </c>
      <c r="E1347">
        <v>50.110900000000001</v>
      </c>
      <c r="F1347" t="s">
        <v>33</v>
      </c>
      <c r="G1347">
        <v>24.133800000000001</v>
      </c>
      <c r="H1347">
        <v>50.110900000000001</v>
      </c>
      <c r="I1347" t="s">
        <v>33</v>
      </c>
      <c r="K1347">
        <v>0.92037999999999998</v>
      </c>
      <c r="L1347">
        <v>0.92037999999999998</v>
      </c>
      <c r="M1347" t="s">
        <v>19</v>
      </c>
      <c r="N1347" t="s">
        <v>20</v>
      </c>
      <c r="O1347" t="s">
        <v>21</v>
      </c>
    </row>
    <row r="1348" spans="1:15">
      <c r="A1348" t="s">
        <v>1415</v>
      </c>
      <c r="B1348" t="s">
        <v>595</v>
      </c>
      <c r="C1348">
        <v>7.85</v>
      </c>
      <c r="D1348">
        <v>7.1215900000000003</v>
      </c>
      <c r="E1348">
        <v>-55.2834</v>
      </c>
      <c r="F1348" t="s">
        <v>23</v>
      </c>
      <c r="G1348">
        <v>7.1215900000000003</v>
      </c>
      <c r="H1348">
        <v>-55.2834</v>
      </c>
      <c r="I1348" t="s">
        <v>23</v>
      </c>
      <c r="K1348">
        <v>0.94793000000000005</v>
      </c>
      <c r="L1348">
        <v>0.94793000000000005</v>
      </c>
      <c r="M1348" t="s">
        <v>19</v>
      </c>
      <c r="N1348" t="s">
        <v>20</v>
      </c>
      <c r="O1348" t="s">
        <v>21</v>
      </c>
    </row>
    <row r="1349" spans="1:15">
      <c r="A1349" t="s">
        <v>1416</v>
      </c>
      <c r="B1349" t="s">
        <v>595</v>
      </c>
      <c r="C1349">
        <v>7.85</v>
      </c>
      <c r="D1349">
        <v>7.1215900000000003</v>
      </c>
      <c r="E1349">
        <v>-55.2834</v>
      </c>
      <c r="F1349" t="s">
        <v>23</v>
      </c>
      <c r="G1349">
        <v>7.1215900000000003</v>
      </c>
      <c r="H1349">
        <v>-55.2834</v>
      </c>
      <c r="I1349" t="s">
        <v>23</v>
      </c>
      <c r="K1349">
        <v>0.93813999999999997</v>
      </c>
      <c r="L1349">
        <v>0.93813999999999997</v>
      </c>
      <c r="M1349" t="s">
        <v>19</v>
      </c>
      <c r="N1349" t="s">
        <v>20</v>
      </c>
      <c r="O1349" t="s">
        <v>21</v>
      </c>
    </row>
    <row r="1350" spans="1:15">
      <c r="A1350" t="s">
        <v>1417</v>
      </c>
      <c r="B1350" t="s">
        <v>595</v>
      </c>
      <c r="C1350">
        <v>7.85</v>
      </c>
      <c r="D1350">
        <v>7.1215900000000003</v>
      </c>
      <c r="E1350">
        <v>-55.2834</v>
      </c>
      <c r="F1350" t="s">
        <v>23</v>
      </c>
      <c r="G1350">
        <v>7.1215900000000003</v>
      </c>
      <c r="H1350">
        <v>-55.2834</v>
      </c>
      <c r="I1350" t="s">
        <v>23</v>
      </c>
      <c r="K1350">
        <v>0.95338999999999996</v>
      </c>
      <c r="L1350">
        <v>0.95338999999999996</v>
      </c>
      <c r="M1350" t="s">
        <v>19</v>
      </c>
      <c r="N1350" t="s">
        <v>20</v>
      </c>
      <c r="O1350" t="s">
        <v>21</v>
      </c>
    </row>
    <row r="1351" spans="1:15">
      <c r="A1351" t="s">
        <v>1418</v>
      </c>
      <c r="B1351" t="s">
        <v>764</v>
      </c>
      <c r="C1351">
        <v>7.9</v>
      </c>
      <c r="D1351">
        <v>8.5960099999999997</v>
      </c>
      <c r="E1351">
        <v>25.747779999999999</v>
      </c>
      <c r="G1351">
        <v>8.5960099999999997</v>
      </c>
      <c r="H1351">
        <v>25.747779999999999</v>
      </c>
      <c r="K1351">
        <v>0.63605999999999996</v>
      </c>
      <c r="L1351">
        <v>0.90160749365056003</v>
      </c>
      <c r="M1351" t="s">
        <v>19</v>
      </c>
      <c r="N1351" t="s">
        <v>24</v>
      </c>
      <c r="O1351" t="s">
        <v>51</v>
      </c>
    </row>
    <row r="1352" spans="1:15" hidden="1">
      <c r="A1352" t="s">
        <v>1419</v>
      </c>
      <c r="B1352" t="s">
        <v>595</v>
      </c>
      <c r="C1352">
        <v>7.95</v>
      </c>
      <c r="G1352" t="s">
        <v>265</v>
      </c>
      <c r="H1352" t="s">
        <v>265</v>
      </c>
      <c r="J1352" t="s">
        <v>73</v>
      </c>
      <c r="L1352">
        <v>0.72711668040178701</v>
      </c>
      <c r="M1352" t="s">
        <v>34</v>
      </c>
      <c r="N1352" t="s">
        <v>24</v>
      </c>
      <c r="O1352" t="s">
        <v>622</v>
      </c>
    </row>
    <row r="1353" spans="1:15">
      <c r="A1353" t="s">
        <v>1420</v>
      </c>
      <c r="B1353" t="s">
        <v>595</v>
      </c>
      <c r="C1353">
        <v>8</v>
      </c>
      <c r="D1353">
        <v>27.4</v>
      </c>
      <c r="E1353">
        <v>-166.7</v>
      </c>
      <c r="F1353" t="s">
        <v>23</v>
      </c>
      <c r="G1353">
        <v>54.8644768176881</v>
      </c>
      <c r="H1353">
        <v>26.690771221020398</v>
      </c>
      <c r="I1353" t="s">
        <v>23</v>
      </c>
      <c r="K1353">
        <v>0.72019999999999995</v>
      </c>
      <c r="L1353">
        <v>0.78065757018894</v>
      </c>
      <c r="M1353" t="s">
        <v>19</v>
      </c>
      <c r="N1353" t="s">
        <v>24</v>
      </c>
      <c r="O1353" t="s">
        <v>51</v>
      </c>
    </row>
    <row r="1354" spans="1:15">
      <c r="A1354" t="s">
        <v>1421</v>
      </c>
      <c r="B1354" t="s">
        <v>595</v>
      </c>
      <c r="C1354">
        <v>8</v>
      </c>
      <c r="D1354">
        <v>11.2</v>
      </c>
      <c r="E1354">
        <v>96</v>
      </c>
      <c r="F1354" t="s">
        <v>23</v>
      </c>
      <c r="G1354">
        <v>11.2</v>
      </c>
      <c r="H1354">
        <v>96</v>
      </c>
      <c r="I1354" t="s">
        <v>23</v>
      </c>
      <c r="K1354">
        <v>0.99936999999999998</v>
      </c>
      <c r="L1354">
        <v>0.99936999999999998</v>
      </c>
      <c r="M1354" t="s">
        <v>19</v>
      </c>
      <c r="N1354" t="s">
        <v>20</v>
      </c>
      <c r="O1354" t="s">
        <v>21</v>
      </c>
    </row>
    <row r="1355" spans="1:15">
      <c r="A1355" t="s">
        <v>1422</v>
      </c>
      <c r="B1355" t="s">
        <v>595</v>
      </c>
      <c r="C1355">
        <v>8</v>
      </c>
      <c r="D1355">
        <v>7.3929999999999998</v>
      </c>
      <c r="E1355">
        <v>138.13300000000001</v>
      </c>
      <c r="F1355" t="s">
        <v>23</v>
      </c>
      <c r="G1355">
        <v>7.3929999999999998</v>
      </c>
      <c r="H1355">
        <v>138.13300000000001</v>
      </c>
      <c r="I1355" t="s">
        <v>23</v>
      </c>
      <c r="K1355">
        <v>0.99960000000000004</v>
      </c>
      <c r="L1355">
        <v>0.99960000000000004</v>
      </c>
      <c r="M1355" t="s">
        <v>19</v>
      </c>
      <c r="N1355" t="s">
        <v>20</v>
      </c>
      <c r="O1355" t="s">
        <v>21</v>
      </c>
    </row>
    <row r="1356" spans="1:15">
      <c r="A1356" t="s">
        <v>1423</v>
      </c>
      <c r="B1356" t="s">
        <v>595</v>
      </c>
      <c r="C1356">
        <v>8</v>
      </c>
      <c r="D1356">
        <v>7.3929999999999998</v>
      </c>
      <c r="E1356">
        <v>138.13300000000001</v>
      </c>
      <c r="F1356" t="s">
        <v>23</v>
      </c>
      <c r="G1356">
        <v>7.3929999999999998</v>
      </c>
      <c r="H1356">
        <v>138.13300000000001</v>
      </c>
      <c r="I1356" t="s">
        <v>23</v>
      </c>
      <c r="K1356">
        <v>0.99961999999999995</v>
      </c>
      <c r="L1356">
        <v>0.99961999999999995</v>
      </c>
      <c r="M1356" t="s">
        <v>19</v>
      </c>
      <c r="N1356" t="s">
        <v>20</v>
      </c>
      <c r="O1356" t="s">
        <v>21</v>
      </c>
    </row>
    <row r="1357" spans="1:15">
      <c r="A1357" t="s">
        <v>1424</v>
      </c>
      <c r="B1357" t="s">
        <v>595</v>
      </c>
      <c r="C1357">
        <v>8</v>
      </c>
      <c r="D1357">
        <v>27.4</v>
      </c>
      <c r="E1357">
        <v>-166.7</v>
      </c>
      <c r="F1357" t="s">
        <v>23</v>
      </c>
      <c r="G1357">
        <v>27.4846371279497</v>
      </c>
      <c r="H1357">
        <v>-166.63830214976301</v>
      </c>
      <c r="I1357" t="s">
        <v>23</v>
      </c>
      <c r="K1357">
        <v>0.83977000000000002</v>
      </c>
      <c r="L1357">
        <v>0.84112629586059395</v>
      </c>
      <c r="M1357" t="s">
        <v>19</v>
      </c>
      <c r="N1357" t="s">
        <v>24</v>
      </c>
      <c r="O1357" t="s">
        <v>42</v>
      </c>
    </row>
    <row r="1358" spans="1:15">
      <c r="A1358" t="s">
        <v>1425</v>
      </c>
      <c r="B1358" t="s">
        <v>595</v>
      </c>
      <c r="C1358">
        <v>8</v>
      </c>
      <c r="D1358">
        <v>27.4</v>
      </c>
      <c r="E1358">
        <v>-166.8</v>
      </c>
      <c r="F1358" t="s">
        <v>23</v>
      </c>
      <c r="G1358">
        <v>27.4</v>
      </c>
      <c r="H1358">
        <v>-166.8</v>
      </c>
      <c r="I1358" t="s">
        <v>23</v>
      </c>
      <c r="K1358">
        <v>0.99887000000000004</v>
      </c>
      <c r="L1358">
        <v>0.99887000000000004</v>
      </c>
      <c r="M1358" t="s">
        <v>19</v>
      </c>
      <c r="N1358" t="s">
        <v>20</v>
      </c>
      <c r="O1358" t="s">
        <v>21</v>
      </c>
    </row>
    <row r="1359" spans="1:15">
      <c r="A1359" t="s">
        <v>1426</v>
      </c>
      <c r="B1359" t="s">
        <v>764</v>
      </c>
      <c r="C1359">
        <v>8</v>
      </c>
      <c r="G1359">
        <v>9.2282970858064992</v>
      </c>
      <c r="H1359">
        <v>-27.6921559283962</v>
      </c>
      <c r="I1359" t="s">
        <v>23</v>
      </c>
      <c r="J1359" t="s">
        <v>73</v>
      </c>
      <c r="L1359">
        <v>0.91358642286334202</v>
      </c>
      <c r="M1359" t="s">
        <v>19</v>
      </c>
      <c r="N1359" t="s">
        <v>24</v>
      </c>
      <c r="O1359" t="s">
        <v>47</v>
      </c>
    </row>
    <row r="1360" spans="1:15">
      <c r="A1360" t="s">
        <v>1427</v>
      </c>
      <c r="B1360" t="s">
        <v>595</v>
      </c>
      <c r="C1360">
        <v>8</v>
      </c>
      <c r="D1360">
        <v>22.2</v>
      </c>
      <c r="E1360">
        <v>54.3</v>
      </c>
      <c r="G1360">
        <v>21.804436482033299</v>
      </c>
      <c r="H1360">
        <v>-54.042053636716098</v>
      </c>
      <c r="I1360" t="s">
        <v>23</v>
      </c>
      <c r="J1360" t="s">
        <v>73</v>
      </c>
      <c r="K1360">
        <v>0.57786000000000004</v>
      </c>
      <c r="L1360">
        <v>0.98012236723073498</v>
      </c>
      <c r="M1360" t="s">
        <v>19</v>
      </c>
      <c r="N1360" t="s">
        <v>24</v>
      </c>
      <c r="O1360" t="s">
        <v>25</v>
      </c>
    </row>
    <row r="1361" spans="1:15">
      <c r="A1361" t="s">
        <v>1428</v>
      </c>
      <c r="B1361" t="s">
        <v>595</v>
      </c>
      <c r="C1361">
        <v>8</v>
      </c>
      <c r="D1361">
        <v>17.399999999999999</v>
      </c>
      <c r="E1361">
        <v>37.4</v>
      </c>
      <c r="F1361" t="s">
        <v>616</v>
      </c>
      <c r="G1361">
        <v>17.399999999999999</v>
      </c>
      <c r="H1361">
        <v>37.4</v>
      </c>
      <c r="I1361" t="s">
        <v>616</v>
      </c>
      <c r="K1361">
        <v>0.98519999999999996</v>
      </c>
      <c r="L1361">
        <v>0.98519999999999996</v>
      </c>
      <c r="M1361" t="s">
        <v>19</v>
      </c>
      <c r="N1361" t="s">
        <v>20</v>
      </c>
      <c r="O1361" t="s">
        <v>21</v>
      </c>
    </row>
    <row r="1362" spans="1:15">
      <c r="A1362" t="s">
        <v>1429</v>
      </c>
      <c r="B1362" t="s">
        <v>595</v>
      </c>
      <c r="C1362">
        <v>8</v>
      </c>
      <c r="D1362">
        <v>27.4</v>
      </c>
      <c r="E1362">
        <v>-166.7</v>
      </c>
      <c r="F1362" t="s">
        <v>23</v>
      </c>
      <c r="G1362">
        <v>27.4</v>
      </c>
      <c r="H1362">
        <v>-166.7</v>
      </c>
      <c r="I1362" t="s">
        <v>23</v>
      </c>
      <c r="K1362">
        <v>0.79830059557947397</v>
      </c>
      <c r="L1362">
        <v>0.79830059557947397</v>
      </c>
      <c r="M1362" t="s">
        <v>19</v>
      </c>
      <c r="N1362" t="s">
        <v>20</v>
      </c>
      <c r="O1362" t="s">
        <v>21</v>
      </c>
    </row>
    <row r="1363" spans="1:15">
      <c r="A1363" t="s">
        <v>1430</v>
      </c>
      <c r="B1363" t="s">
        <v>595</v>
      </c>
      <c r="C1363">
        <v>8</v>
      </c>
      <c r="G1363" t="s">
        <v>265</v>
      </c>
      <c r="H1363" t="s">
        <v>265</v>
      </c>
      <c r="I1363" t="s">
        <v>23</v>
      </c>
      <c r="M1363" t="s">
        <v>104</v>
      </c>
      <c r="O1363" t="s">
        <v>54</v>
      </c>
    </row>
    <row r="1364" spans="1:15">
      <c r="A1364" t="s">
        <v>1431</v>
      </c>
      <c r="B1364" t="s">
        <v>595</v>
      </c>
      <c r="C1364">
        <v>8</v>
      </c>
      <c r="D1364">
        <v>10.5</v>
      </c>
      <c r="E1364">
        <v>87.3</v>
      </c>
      <c r="F1364" t="s">
        <v>23</v>
      </c>
      <c r="G1364">
        <v>10.5</v>
      </c>
      <c r="H1364">
        <v>87.3</v>
      </c>
      <c r="I1364" t="s">
        <v>23</v>
      </c>
      <c r="K1364">
        <v>0.99831999999999999</v>
      </c>
      <c r="L1364">
        <v>0.99831999999999999</v>
      </c>
      <c r="M1364" t="s">
        <v>19</v>
      </c>
      <c r="N1364" t="s">
        <v>20</v>
      </c>
      <c r="O1364" t="s">
        <v>21</v>
      </c>
    </row>
    <row r="1365" spans="1:15">
      <c r="A1365" t="s">
        <v>1432</v>
      </c>
      <c r="B1365" t="s">
        <v>595</v>
      </c>
      <c r="C1365">
        <v>8.1</v>
      </c>
      <c r="D1365">
        <v>27.6</v>
      </c>
      <c r="E1365">
        <v>166.5</v>
      </c>
      <c r="G1365">
        <v>27.568414889315001</v>
      </c>
      <c r="H1365">
        <v>-166.40995170549499</v>
      </c>
      <c r="J1365" t="s">
        <v>73</v>
      </c>
      <c r="K1365">
        <v>0.43885000000000002</v>
      </c>
      <c r="L1365">
        <v>0.99514029314896002</v>
      </c>
      <c r="M1365" t="s">
        <v>19</v>
      </c>
      <c r="N1365" t="s">
        <v>24</v>
      </c>
      <c r="O1365" t="s">
        <v>25</v>
      </c>
    </row>
    <row r="1366" spans="1:15">
      <c r="A1366" t="s">
        <v>1433</v>
      </c>
      <c r="B1366" t="s">
        <v>595</v>
      </c>
      <c r="C1366">
        <v>8.1</v>
      </c>
      <c r="D1366">
        <v>4</v>
      </c>
      <c r="E1366">
        <v>-40.799999999999997</v>
      </c>
      <c r="F1366" t="s">
        <v>23</v>
      </c>
      <c r="G1366">
        <v>4</v>
      </c>
      <c r="H1366">
        <v>-40.799999999999997</v>
      </c>
      <c r="I1366" t="s">
        <v>23</v>
      </c>
      <c r="K1366">
        <v>0.97272000000000003</v>
      </c>
      <c r="L1366">
        <v>0.97272000000000003</v>
      </c>
      <c r="M1366" t="s">
        <v>19</v>
      </c>
      <c r="N1366" t="s">
        <v>20</v>
      </c>
      <c r="O1366" t="s">
        <v>21</v>
      </c>
    </row>
    <row r="1367" spans="1:15">
      <c r="A1367" t="s">
        <v>1434</v>
      </c>
      <c r="B1367" t="s">
        <v>595</v>
      </c>
      <c r="C1367">
        <v>8.1999999999999993</v>
      </c>
      <c r="D1367">
        <v>11</v>
      </c>
      <c r="E1367">
        <v>23.8</v>
      </c>
      <c r="F1367" t="s">
        <v>23</v>
      </c>
      <c r="G1367" t="s">
        <v>265</v>
      </c>
      <c r="H1367" t="s">
        <v>265</v>
      </c>
      <c r="I1367" t="s">
        <v>23</v>
      </c>
      <c r="M1367" t="s">
        <v>104</v>
      </c>
      <c r="O1367" t="s">
        <v>54</v>
      </c>
    </row>
    <row r="1368" spans="1:15">
      <c r="A1368" t="s">
        <v>1435</v>
      </c>
      <c r="B1368" t="s">
        <v>595</v>
      </c>
      <c r="C1368">
        <v>8.1999999999999993</v>
      </c>
      <c r="D1368">
        <v>9.1999999999999993</v>
      </c>
      <c r="E1368">
        <v>27.7</v>
      </c>
      <c r="G1368" t="s">
        <v>265</v>
      </c>
      <c r="H1368" t="s">
        <v>265</v>
      </c>
      <c r="I1368" t="s">
        <v>23</v>
      </c>
      <c r="M1368" t="s">
        <v>104</v>
      </c>
      <c r="O1368" t="s">
        <v>54</v>
      </c>
    </row>
    <row r="1369" spans="1:15">
      <c r="A1369" t="s">
        <v>1436</v>
      </c>
      <c r="B1369" t="s">
        <v>595</v>
      </c>
      <c r="C1369">
        <v>8.1999999999999993</v>
      </c>
      <c r="D1369">
        <v>13.557</v>
      </c>
      <c r="E1369">
        <v>-142.167</v>
      </c>
      <c r="F1369" t="s">
        <v>23</v>
      </c>
      <c r="G1369">
        <v>13.557</v>
      </c>
      <c r="H1369">
        <v>-142.167</v>
      </c>
      <c r="I1369" t="s">
        <v>23</v>
      </c>
      <c r="K1369">
        <v>0.98304999999999998</v>
      </c>
      <c r="L1369">
        <v>0.98304999999999998</v>
      </c>
      <c r="M1369" t="s">
        <v>19</v>
      </c>
      <c r="N1369" t="s">
        <v>20</v>
      </c>
      <c r="O1369" t="s">
        <v>21</v>
      </c>
    </row>
    <row r="1370" spans="1:15">
      <c r="A1370" t="s">
        <v>1437</v>
      </c>
      <c r="B1370" t="s">
        <v>595</v>
      </c>
      <c r="C1370">
        <v>8.1999999999999993</v>
      </c>
      <c r="D1370">
        <v>27.8</v>
      </c>
      <c r="E1370">
        <v>166.75</v>
      </c>
      <c r="F1370" t="s">
        <v>23</v>
      </c>
      <c r="G1370">
        <v>27.8</v>
      </c>
      <c r="H1370">
        <v>-166.75</v>
      </c>
      <c r="I1370" t="s">
        <v>23</v>
      </c>
      <c r="K1370">
        <v>0.53483999999999998</v>
      </c>
      <c r="L1370">
        <v>0.97304415664178301</v>
      </c>
      <c r="M1370" t="s">
        <v>19</v>
      </c>
      <c r="N1370" t="s">
        <v>24</v>
      </c>
      <c r="O1370" t="s">
        <v>25</v>
      </c>
    </row>
    <row r="1371" spans="1:15">
      <c r="A1371" t="s">
        <v>1438</v>
      </c>
      <c r="B1371" t="s">
        <v>595</v>
      </c>
      <c r="C1371">
        <v>8.1999999999999993</v>
      </c>
      <c r="G1371" t="s">
        <v>265</v>
      </c>
      <c r="H1371" t="s">
        <v>265</v>
      </c>
      <c r="I1371" t="s">
        <v>23</v>
      </c>
      <c r="M1371" t="s">
        <v>104</v>
      </c>
      <c r="O1371" t="s">
        <v>54</v>
      </c>
    </row>
    <row r="1372" spans="1:15">
      <c r="A1372" t="s">
        <v>1439</v>
      </c>
      <c r="B1372" t="s">
        <v>595</v>
      </c>
      <c r="C1372">
        <v>8.3000000000000007</v>
      </c>
      <c r="D1372">
        <v>9.1999999999999993</v>
      </c>
      <c r="E1372">
        <v>27.7</v>
      </c>
      <c r="G1372" t="s">
        <v>265</v>
      </c>
      <c r="H1372" t="s">
        <v>265</v>
      </c>
      <c r="I1372" t="s">
        <v>23</v>
      </c>
      <c r="M1372" t="s">
        <v>104</v>
      </c>
      <c r="O1372" t="s">
        <v>54</v>
      </c>
    </row>
    <row r="1373" spans="1:15">
      <c r="A1373" t="s">
        <v>1440</v>
      </c>
      <c r="B1373" t="s">
        <v>595</v>
      </c>
      <c r="C1373">
        <v>8.3000000000000007</v>
      </c>
      <c r="D1373">
        <v>21.2</v>
      </c>
      <c r="E1373">
        <v>22.1</v>
      </c>
      <c r="F1373" t="s">
        <v>607</v>
      </c>
      <c r="G1373">
        <v>21.2</v>
      </c>
      <c r="H1373">
        <v>-22.1</v>
      </c>
      <c r="I1373" t="s">
        <v>607</v>
      </c>
      <c r="J1373" t="s">
        <v>73</v>
      </c>
      <c r="K1373">
        <v>0.16514999999999999</v>
      </c>
      <c r="L1373">
        <v>0.94266000000000005</v>
      </c>
      <c r="M1373" t="s">
        <v>19</v>
      </c>
      <c r="N1373" t="s">
        <v>24</v>
      </c>
      <c r="O1373" t="s">
        <v>25</v>
      </c>
    </row>
    <row r="1374" spans="1:15">
      <c r="A1374" t="s">
        <v>1441</v>
      </c>
      <c r="B1374" t="s">
        <v>595</v>
      </c>
      <c r="C1374">
        <v>8.4</v>
      </c>
      <c r="D1374">
        <v>79.400000000000006</v>
      </c>
      <c r="E1374">
        <v>48.3</v>
      </c>
      <c r="F1374" t="s">
        <v>18</v>
      </c>
      <c r="G1374">
        <v>79.400000000000006</v>
      </c>
      <c r="H1374">
        <v>48.3</v>
      </c>
      <c r="I1374" t="s">
        <v>18</v>
      </c>
      <c r="K1374">
        <v>0.98773999999999995</v>
      </c>
      <c r="L1374">
        <v>0.98773999999999995</v>
      </c>
      <c r="M1374" t="s">
        <v>19</v>
      </c>
      <c r="N1374" t="s">
        <v>20</v>
      </c>
      <c r="O1374" t="s">
        <v>21</v>
      </c>
    </row>
    <row r="1375" spans="1:15">
      <c r="A1375" t="s">
        <v>1442</v>
      </c>
      <c r="B1375" t="s">
        <v>595</v>
      </c>
      <c r="C1375">
        <v>8.4</v>
      </c>
      <c r="D1375">
        <v>35.299999999999997</v>
      </c>
      <c r="E1375">
        <v>26.3</v>
      </c>
      <c r="F1375" t="s">
        <v>23</v>
      </c>
      <c r="G1375">
        <v>35.299999999999997</v>
      </c>
      <c r="H1375">
        <v>26.3</v>
      </c>
      <c r="I1375" t="s">
        <v>23</v>
      </c>
      <c r="K1375">
        <v>0.96082999999999996</v>
      </c>
      <c r="L1375">
        <v>0.96082999999999996</v>
      </c>
      <c r="M1375" t="s">
        <v>19</v>
      </c>
      <c r="N1375" t="s">
        <v>20</v>
      </c>
      <c r="O1375" t="s">
        <v>21</v>
      </c>
    </row>
    <row r="1376" spans="1:15">
      <c r="A1376" t="s">
        <v>1443</v>
      </c>
      <c r="B1376" t="s">
        <v>595</v>
      </c>
      <c r="C1376">
        <v>8.5</v>
      </c>
      <c r="D1376">
        <v>27.8</v>
      </c>
      <c r="E1376">
        <v>166.82</v>
      </c>
      <c r="F1376" t="s">
        <v>23</v>
      </c>
      <c r="G1376">
        <v>27.8</v>
      </c>
      <c r="H1376">
        <v>-166.82</v>
      </c>
      <c r="I1376" t="s">
        <v>23</v>
      </c>
      <c r="K1376">
        <v>0.75519999999999998</v>
      </c>
      <c r="L1376">
        <v>0.991134520010307</v>
      </c>
      <c r="M1376" t="s">
        <v>19</v>
      </c>
      <c r="N1376" t="s">
        <v>24</v>
      </c>
      <c r="O1376" t="s">
        <v>25</v>
      </c>
    </row>
    <row r="1377" spans="1:16">
      <c r="A1377" t="s">
        <v>1444</v>
      </c>
      <c r="B1377" t="s">
        <v>595</v>
      </c>
      <c r="C1377">
        <v>8.5</v>
      </c>
      <c r="D1377">
        <v>27.8</v>
      </c>
      <c r="E1377">
        <v>166.82</v>
      </c>
      <c r="F1377" t="s">
        <v>23</v>
      </c>
      <c r="G1377">
        <v>27.7291940564367</v>
      </c>
      <c r="H1377">
        <v>-166.41537274439699</v>
      </c>
      <c r="I1377" t="s">
        <v>23</v>
      </c>
      <c r="J1377" t="s">
        <v>73</v>
      </c>
      <c r="K1377">
        <v>0.57020999999999999</v>
      </c>
      <c r="L1377">
        <v>0.97842464371378601</v>
      </c>
      <c r="M1377" t="s">
        <v>19</v>
      </c>
      <c r="N1377" t="s">
        <v>24</v>
      </c>
      <c r="O1377" t="s">
        <v>25</v>
      </c>
    </row>
    <row r="1378" spans="1:16">
      <c r="A1378" t="s">
        <v>1445</v>
      </c>
      <c r="B1378" t="s">
        <v>595</v>
      </c>
      <c r="C1378">
        <v>8.5</v>
      </c>
      <c r="D1378">
        <v>15.0274</v>
      </c>
      <c r="E1378">
        <v>-158.874</v>
      </c>
      <c r="F1378" t="s">
        <v>23</v>
      </c>
      <c r="G1378">
        <v>15.0274</v>
      </c>
      <c r="H1378">
        <v>-158.874</v>
      </c>
      <c r="I1378" t="s">
        <v>23</v>
      </c>
      <c r="K1378">
        <v>0.83853</v>
      </c>
      <c r="L1378">
        <v>0.83853</v>
      </c>
      <c r="M1378" t="s">
        <v>19</v>
      </c>
      <c r="N1378" t="s">
        <v>20</v>
      </c>
      <c r="O1378" t="s">
        <v>21</v>
      </c>
    </row>
    <row r="1379" spans="1:16">
      <c r="A1379" t="s">
        <v>1446</v>
      </c>
      <c r="B1379" t="s">
        <v>595</v>
      </c>
      <c r="C1379">
        <v>8.5</v>
      </c>
      <c r="D1379">
        <v>18.8</v>
      </c>
      <c r="E1379">
        <v>17.100000000000001</v>
      </c>
      <c r="F1379" t="s">
        <v>23</v>
      </c>
      <c r="G1379">
        <v>18.541910901585201</v>
      </c>
      <c r="H1379">
        <v>-18.214425398670201</v>
      </c>
      <c r="I1379" t="s">
        <v>23</v>
      </c>
      <c r="K1379">
        <v>0.85092999999999996</v>
      </c>
      <c r="L1379">
        <v>0.97639941256159601</v>
      </c>
      <c r="M1379" t="s">
        <v>19</v>
      </c>
      <c r="N1379" t="s">
        <v>24</v>
      </c>
      <c r="O1379" t="s">
        <v>25</v>
      </c>
    </row>
    <row r="1380" spans="1:16">
      <c r="A1380" t="s">
        <v>1447</v>
      </c>
      <c r="B1380" t="s">
        <v>595</v>
      </c>
      <c r="C1380">
        <v>8.5</v>
      </c>
      <c r="G1380" t="s">
        <v>265</v>
      </c>
      <c r="H1380" t="s">
        <v>265</v>
      </c>
      <c r="I1380" t="s">
        <v>23</v>
      </c>
      <c r="M1380" t="s">
        <v>104</v>
      </c>
      <c r="O1380" t="s">
        <v>54</v>
      </c>
    </row>
    <row r="1381" spans="1:16">
      <c r="A1381" t="s">
        <v>1448</v>
      </c>
      <c r="B1381" t="s">
        <v>595</v>
      </c>
      <c r="C1381">
        <v>8.6</v>
      </c>
      <c r="D1381">
        <v>28.27</v>
      </c>
      <c r="E1381">
        <v>165.9</v>
      </c>
      <c r="F1381" t="s">
        <v>23</v>
      </c>
      <c r="G1381">
        <v>27.899232126621001</v>
      </c>
      <c r="H1381">
        <v>-166.02953011602901</v>
      </c>
      <c r="I1381" t="s">
        <v>23</v>
      </c>
      <c r="J1381" t="s">
        <v>73</v>
      </c>
      <c r="K1381">
        <v>0.58213999999999999</v>
      </c>
      <c r="L1381">
        <v>0.97365890919997999</v>
      </c>
      <c r="M1381" t="s">
        <v>19</v>
      </c>
      <c r="N1381" t="s">
        <v>24</v>
      </c>
      <c r="O1381" t="s">
        <v>25</v>
      </c>
    </row>
    <row r="1382" spans="1:16">
      <c r="A1382" t="s">
        <v>1449</v>
      </c>
      <c r="B1382" t="s">
        <v>595</v>
      </c>
      <c r="C1382">
        <v>8.6</v>
      </c>
      <c r="D1382">
        <v>28.23</v>
      </c>
      <c r="E1382">
        <v>166.3</v>
      </c>
      <c r="F1382" t="s">
        <v>23</v>
      </c>
      <c r="G1382">
        <v>27.963881994771</v>
      </c>
      <c r="H1382">
        <v>-166.222267867358</v>
      </c>
      <c r="I1382" t="s">
        <v>23</v>
      </c>
      <c r="J1382" t="s">
        <v>73</v>
      </c>
      <c r="K1382">
        <v>0.50099000000000005</v>
      </c>
      <c r="L1382">
        <v>0.98148985435611102</v>
      </c>
      <c r="M1382" t="s">
        <v>19</v>
      </c>
      <c r="N1382" t="s">
        <v>24</v>
      </c>
      <c r="O1382" t="s">
        <v>25</v>
      </c>
    </row>
    <row r="1383" spans="1:16">
      <c r="A1383" t="s">
        <v>1450</v>
      </c>
      <c r="B1383" t="s">
        <v>595</v>
      </c>
      <c r="C1383">
        <v>8.6</v>
      </c>
      <c r="D1383">
        <v>83.5</v>
      </c>
      <c r="E1383">
        <v>50.6</v>
      </c>
      <c r="F1383" t="s">
        <v>18</v>
      </c>
      <c r="G1383">
        <v>83.5</v>
      </c>
      <c r="H1383">
        <v>50.6</v>
      </c>
      <c r="I1383" t="s">
        <v>18</v>
      </c>
      <c r="K1383">
        <v>0.99666999999999994</v>
      </c>
      <c r="L1383">
        <v>0.99666999999999994</v>
      </c>
      <c r="M1383" t="s">
        <v>19</v>
      </c>
      <c r="N1383" t="s">
        <v>20</v>
      </c>
      <c r="O1383" t="s">
        <v>21</v>
      </c>
    </row>
    <row r="1384" spans="1:16">
      <c r="A1384" t="s">
        <v>1451</v>
      </c>
      <c r="B1384" t="s">
        <v>764</v>
      </c>
      <c r="C1384">
        <v>8.6</v>
      </c>
      <c r="D1384">
        <v>9.5411300000000008</v>
      </c>
      <c r="E1384">
        <v>27.679839999999999</v>
      </c>
      <c r="G1384">
        <v>3.1737429832491002</v>
      </c>
      <c r="H1384">
        <v>110.769338915202</v>
      </c>
      <c r="K1384">
        <v>0.63078999999999996</v>
      </c>
      <c r="L1384">
        <v>0.99188423870646503</v>
      </c>
      <c r="M1384" t="s">
        <v>19</v>
      </c>
      <c r="N1384" t="s">
        <v>24</v>
      </c>
      <c r="O1384" t="s">
        <v>51</v>
      </c>
      <c r="P1384" t="s">
        <v>53</v>
      </c>
    </row>
    <row r="1385" spans="1:16">
      <c r="A1385" t="s">
        <v>1452</v>
      </c>
      <c r="B1385" t="s">
        <v>595</v>
      </c>
      <c r="C1385">
        <v>8.6</v>
      </c>
      <c r="D1385">
        <v>7.2469999999999999</v>
      </c>
      <c r="E1385">
        <v>31.13</v>
      </c>
      <c r="G1385">
        <v>7.2390615870653097</v>
      </c>
      <c r="H1385">
        <v>-31.126882215102199</v>
      </c>
      <c r="J1385" t="s">
        <v>73</v>
      </c>
      <c r="K1385">
        <v>0.66256780337232202</v>
      </c>
      <c r="L1385">
        <v>0.99120770951729698</v>
      </c>
      <c r="M1385" t="s">
        <v>19</v>
      </c>
      <c r="N1385" t="s">
        <v>24</v>
      </c>
      <c r="O1385" t="s">
        <v>25</v>
      </c>
    </row>
    <row r="1386" spans="1:16">
      <c r="A1386" t="s">
        <v>1453</v>
      </c>
      <c r="B1386" t="s">
        <v>595</v>
      </c>
      <c r="C1386">
        <v>8.6</v>
      </c>
      <c r="D1386">
        <v>21.8</v>
      </c>
      <c r="E1386">
        <v>164.5</v>
      </c>
      <c r="F1386" t="s">
        <v>23</v>
      </c>
      <c r="G1386">
        <v>21.8</v>
      </c>
      <c r="H1386">
        <v>164.5</v>
      </c>
      <c r="I1386" t="s">
        <v>23</v>
      </c>
      <c r="K1386">
        <v>0.99499000000000004</v>
      </c>
      <c r="L1386">
        <v>0.99499000000000004</v>
      </c>
      <c r="M1386" t="s">
        <v>19</v>
      </c>
      <c r="N1386" t="s">
        <v>20</v>
      </c>
      <c r="O1386" t="s">
        <v>21</v>
      </c>
    </row>
    <row r="1387" spans="1:16">
      <c r="A1387" t="s">
        <v>1454</v>
      </c>
      <c r="B1387" t="s">
        <v>595</v>
      </c>
      <c r="C1387">
        <v>8.6999999999999993</v>
      </c>
      <c r="D1387">
        <v>4.5</v>
      </c>
      <c r="E1387">
        <v>65.400000000000006</v>
      </c>
      <c r="F1387" t="s">
        <v>23</v>
      </c>
      <c r="G1387">
        <v>4.9731802500457096</v>
      </c>
      <c r="H1387">
        <v>32.635539143502598</v>
      </c>
      <c r="I1387" t="s">
        <v>23</v>
      </c>
      <c r="K1387">
        <v>0.86453999999999998</v>
      </c>
      <c r="L1387">
        <v>0.90689436001107804</v>
      </c>
      <c r="M1387" t="s">
        <v>19</v>
      </c>
      <c r="N1387" t="s">
        <v>24</v>
      </c>
      <c r="O1387" t="s">
        <v>51</v>
      </c>
    </row>
    <row r="1388" spans="1:16">
      <c r="A1388" t="s">
        <v>1455</v>
      </c>
      <c r="B1388" t="s">
        <v>595</v>
      </c>
      <c r="C1388">
        <v>8.6999999999999993</v>
      </c>
      <c r="D1388">
        <v>24.27</v>
      </c>
      <c r="E1388">
        <v>57.41</v>
      </c>
      <c r="F1388" t="s">
        <v>18</v>
      </c>
      <c r="G1388">
        <v>24.27</v>
      </c>
      <c r="H1388">
        <v>57.41</v>
      </c>
      <c r="I1388" t="s">
        <v>18</v>
      </c>
      <c r="K1388">
        <v>0.96954565265529202</v>
      </c>
      <c r="L1388">
        <v>0.96954565265529202</v>
      </c>
      <c r="M1388" t="s">
        <v>19</v>
      </c>
      <c r="N1388" t="s">
        <v>20</v>
      </c>
      <c r="O1388" t="s">
        <v>21</v>
      </c>
    </row>
    <row r="1389" spans="1:16">
      <c r="A1389" t="s">
        <v>1456</v>
      </c>
      <c r="B1389" t="s">
        <v>595</v>
      </c>
      <c r="C1389">
        <v>8.8000000000000007</v>
      </c>
      <c r="D1389">
        <v>12.670999999999999</v>
      </c>
      <c r="E1389">
        <v>145.97300000000001</v>
      </c>
      <c r="F1389" t="s">
        <v>18</v>
      </c>
      <c r="G1389">
        <v>12.670999999999999</v>
      </c>
      <c r="H1389">
        <v>145.97300000000001</v>
      </c>
      <c r="I1389" t="s">
        <v>18</v>
      </c>
      <c r="K1389">
        <v>0.94623999999999997</v>
      </c>
      <c r="L1389">
        <v>0.94623999999999997</v>
      </c>
      <c r="M1389" t="s">
        <v>19</v>
      </c>
      <c r="N1389" t="s">
        <v>20</v>
      </c>
      <c r="O1389" t="s">
        <v>21</v>
      </c>
      <c r="P1389" t="s">
        <v>1457</v>
      </c>
    </row>
    <row r="1390" spans="1:16">
      <c r="A1390" t="s">
        <v>1458</v>
      </c>
      <c r="B1390" t="s">
        <v>595</v>
      </c>
      <c r="C1390">
        <v>8.8000000000000007</v>
      </c>
      <c r="D1390">
        <v>40.6</v>
      </c>
      <c r="E1390">
        <v>39.1</v>
      </c>
      <c r="F1390" t="s">
        <v>33</v>
      </c>
      <c r="G1390">
        <v>40.6</v>
      </c>
      <c r="H1390">
        <v>39.1</v>
      </c>
      <c r="I1390" t="s">
        <v>33</v>
      </c>
      <c r="K1390">
        <v>0.91923999999999995</v>
      </c>
      <c r="L1390">
        <v>0.91923999999999995</v>
      </c>
      <c r="M1390" t="s">
        <v>19</v>
      </c>
      <c r="N1390" t="s">
        <v>20</v>
      </c>
      <c r="O1390" t="s">
        <v>21</v>
      </c>
    </row>
    <row r="1391" spans="1:16">
      <c r="A1391" t="s">
        <v>1459</v>
      </c>
      <c r="B1391" t="s">
        <v>595</v>
      </c>
      <c r="C1391">
        <v>8.9</v>
      </c>
      <c r="D1391">
        <v>27.6</v>
      </c>
      <c r="E1391">
        <v>166.5</v>
      </c>
      <c r="G1391">
        <v>27.667698172783499</v>
      </c>
      <c r="H1391">
        <v>-166.22310414048999</v>
      </c>
      <c r="J1391" t="s">
        <v>73</v>
      </c>
      <c r="K1391">
        <v>0.50963000000000003</v>
      </c>
      <c r="L1391">
        <v>0.98867359579469305</v>
      </c>
      <c r="M1391" t="s">
        <v>19</v>
      </c>
      <c r="N1391" t="s">
        <v>24</v>
      </c>
      <c r="O1391" t="s">
        <v>25</v>
      </c>
    </row>
    <row r="1392" spans="1:16">
      <c r="A1392" t="s">
        <v>1460</v>
      </c>
      <c r="B1392" t="s">
        <v>595</v>
      </c>
      <c r="C1392">
        <v>9</v>
      </c>
      <c r="D1392">
        <v>27.7</v>
      </c>
      <c r="E1392">
        <v>-166.6</v>
      </c>
      <c r="F1392" t="s">
        <v>23</v>
      </c>
      <c r="G1392">
        <v>27.3188667887989</v>
      </c>
      <c r="H1392">
        <v>-166.604123779594</v>
      </c>
      <c r="I1392" t="s">
        <v>23</v>
      </c>
      <c r="K1392">
        <v>0.97540000000000004</v>
      </c>
      <c r="L1392">
        <v>0.997994353541094</v>
      </c>
      <c r="M1392" t="s">
        <v>19</v>
      </c>
      <c r="N1392" t="s">
        <v>24</v>
      </c>
      <c r="O1392" t="s">
        <v>42</v>
      </c>
    </row>
    <row r="1393" spans="1:16">
      <c r="A1393" t="s">
        <v>1461</v>
      </c>
      <c r="B1393" t="s">
        <v>595</v>
      </c>
      <c r="C1393">
        <v>9</v>
      </c>
      <c r="D1393">
        <v>27.6</v>
      </c>
      <c r="E1393">
        <v>162.1</v>
      </c>
      <c r="G1393">
        <v>27.6</v>
      </c>
      <c r="H1393">
        <v>-162.1</v>
      </c>
      <c r="K1393">
        <v>0.55247999999999997</v>
      </c>
      <c r="L1393">
        <v>0.99617672422116499</v>
      </c>
      <c r="M1393" t="s">
        <v>19</v>
      </c>
      <c r="N1393" t="s">
        <v>24</v>
      </c>
      <c r="O1393" t="s">
        <v>25</v>
      </c>
    </row>
    <row r="1394" spans="1:16">
      <c r="A1394" t="s">
        <v>1462</v>
      </c>
      <c r="B1394" t="s">
        <v>595</v>
      </c>
      <c r="C1394">
        <v>9</v>
      </c>
      <c r="D1394">
        <v>3.1926000000000001</v>
      </c>
      <c r="E1394">
        <v>63.814999999999998</v>
      </c>
      <c r="G1394">
        <v>3.1601968146617199</v>
      </c>
      <c r="H1394">
        <v>-63.808397301031903</v>
      </c>
      <c r="J1394" t="s">
        <v>73</v>
      </c>
      <c r="K1394">
        <v>0.32290999999999997</v>
      </c>
      <c r="L1394">
        <v>0.99605651265223705</v>
      </c>
      <c r="M1394" t="s">
        <v>19</v>
      </c>
      <c r="N1394" t="s">
        <v>24</v>
      </c>
      <c r="O1394" t="s">
        <v>25</v>
      </c>
    </row>
    <row r="1395" spans="1:16">
      <c r="A1395" t="s">
        <v>1463</v>
      </c>
      <c r="B1395" t="s">
        <v>595</v>
      </c>
      <c r="C1395">
        <v>9</v>
      </c>
      <c r="D1395">
        <v>13.46</v>
      </c>
      <c r="E1395">
        <v>128.88</v>
      </c>
      <c r="F1395" t="s">
        <v>23</v>
      </c>
      <c r="G1395">
        <v>13.46</v>
      </c>
      <c r="H1395">
        <v>128.88</v>
      </c>
      <c r="I1395" t="s">
        <v>23</v>
      </c>
      <c r="J1395" t="s">
        <v>73</v>
      </c>
      <c r="K1395">
        <v>0.962957329713099</v>
      </c>
      <c r="L1395">
        <v>0.962957329713099</v>
      </c>
      <c r="M1395" t="s">
        <v>19</v>
      </c>
      <c r="N1395" t="s">
        <v>20</v>
      </c>
      <c r="O1395" t="s">
        <v>21</v>
      </c>
    </row>
    <row r="1396" spans="1:16">
      <c r="A1396" t="s">
        <v>1464</v>
      </c>
      <c r="B1396" t="s">
        <v>595</v>
      </c>
      <c r="C1396">
        <v>9</v>
      </c>
      <c r="D1396">
        <v>18.7</v>
      </c>
      <c r="E1396">
        <v>66.599999999999994</v>
      </c>
      <c r="F1396" t="s">
        <v>23</v>
      </c>
      <c r="G1396">
        <v>18.7</v>
      </c>
      <c r="H1396">
        <v>66.599999999999994</v>
      </c>
      <c r="I1396" t="s">
        <v>23</v>
      </c>
      <c r="K1396">
        <v>0.95591999999999999</v>
      </c>
      <c r="L1396">
        <v>0.95591999999999999</v>
      </c>
      <c r="M1396" t="s">
        <v>19</v>
      </c>
      <c r="N1396" t="s">
        <v>20</v>
      </c>
      <c r="O1396" t="s">
        <v>21</v>
      </c>
    </row>
    <row r="1397" spans="1:16">
      <c r="A1397" t="s">
        <v>1465</v>
      </c>
      <c r="B1397" t="s">
        <v>595</v>
      </c>
      <c r="C1397">
        <v>9</v>
      </c>
      <c r="G1397">
        <v>4.1191566559042103</v>
      </c>
      <c r="H1397">
        <v>64.776177728200906</v>
      </c>
      <c r="J1397" t="s">
        <v>73</v>
      </c>
      <c r="L1397">
        <v>0.93106715164027398</v>
      </c>
      <c r="M1397" t="s">
        <v>19</v>
      </c>
      <c r="N1397" t="s">
        <v>24</v>
      </c>
      <c r="O1397" t="s">
        <v>47</v>
      </c>
    </row>
    <row r="1398" spans="1:16">
      <c r="A1398" t="s">
        <v>1466</v>
      </c>
      <c r="B1398" t="s">
        <v>595</v>
      </c>
      <c r="C1398">
        <v>9</v>
      </c>
      <c r="D1398">
        <v>8.76</v>
      </c>
      <c r="E1398">
        <v>60.13</v>
      </c>
      <c r="F1398" t="s">
        <v>23</v>
      </c>
      <c r="G1398">
        <v>8.6779200394628901</v>
      </c>
      <c r="H1398">
        <v>-60.333340551621397</v>
      </c>
      <c r="I1398" t="s">
        <v>23</v>
      </c>
      <c r="J1398" t="s">
        <v>73</v>
      </c>
      <c r="K1398">
        <v>0.79598000000000002</v>
      </c>
      <c r="L1398">
        <v>0.94027657183068003</v>
      </c>
      <c r="M1398" t="s">
        <v>19</v>
      </c>
      <c r="N1398" t="s">
        <v>24</v>
      </c>
      <c r="O1398" t="s">
        <v>25</v>
      </c>
    </row>
    <row r="1399" spans="1:16">
      <c r="A1399" t="s">
        <v>1467</v>
      </c>
      <c r="B1399" t="s">
        <v>595</v>
      </c>
      <c r="C1399">
        <v>9.1</v>
      </c>
      <c r="D1399">
        <v>26.7</v>
      </c>
      <c r="E1399">
        <v>47.32</v>
      </c>
      <c r="F1399" t="s">
        <v>689</v>
      </c>
      <c r="G1399">
        <v>26.7</v>
      </c>
      <c r="H1399">
        <v>47.32</v>
      </c>
      <c r="I1399" t="s">
        <v>689</v>
      </c>
      <c r="K1399">
        <v>0.93379999999999996</v>
      </c>
      <c r="L1399">
        <v>0.93379999999999996</v>
      </c>
      <c r="M1399" t="s">
        <v>19</v>
      </c>
      <c r="N1399" t="s">
        <v>20</v>
      </c>
      <c r="O1399" t="s">
        <v>21</v>
      </c>
    </row>
    <row r="1400" spans="1:16">
      <c r="A1400" t="s">
        <v>1468</v>
      </c>
      <c r="B1400" t="s">
        <v>595</v>
      </c>
      <c r="C1400">
        <v>9.1</v>
      </c>
      <c r="D1400">
        <v>27.44</v>
      </c>
      <c r="E1400">
        <v>167.1</v>
      </c>
      <c r="F1400" t="s">
        <v>23</v>
      </c>
      <c r="G1400">
        <v>26.368256405617199</v>
      </c>
      <c r="H1400">
        <v>-167.00203289791901</v>
      </c>
      <c r="I1400" t="s">
        <v>23</v>
      </c>
      <c r="J1400" t="s">
        <v>73</v>
      </c>
      <c r="K1400">
        <v>0.52164999999999995</v>
      </c>
      <c r="L1400">
        <v>0.93786820863482301</v>
      </c>
      <c r="M1400" t="s">
        <v>19</v>
      </c>
      <c r="N1400" t="s">
        <v>24</v>
      </c>
      <c r="O1400" t="s">
        <v>25</v>
      </c>
    </row>
    <row r="1401" spans="1:16">
      <c r="A1401" t="s">
        <v>1469</v>
      </c>
      <c r="B1401" t="s">
        <v>595</v>
      </c>
      <c r="C1401">
        <v>9.1</v>
      </c>
      <c r="G1401" t="s">
        <v>265</v>
      </c>
      <c r="H1401" t="s">
        <v>265</v>
      </c>
      <c r="I1401" t="s">
        <v>23</v>
      </c>
      <c r="M1401" t="s">
        <v>104</v>
      </c>
      <c r="O1401" t="s">
        <v>54</v>
      </c>
    </row>
    <row r="1402" spans="1:16">
      <c r="A1402" t="s">
        <v>1470</v>
      </c>
      <c r="B1402" t="s">
        <v>595</v>
      </c>
      <c r="C1402">
        <v>9.1</v>
      </c>
      <c r="G1402" t="s">
        <v>265</v>
      </c>
      <c r="H1402" t="s">
        <v>265</v>
      </c>
      <c r="I1402" t="s">
        <v>23</v>
      </c>
      <c r="M1402" t="s">
        <v>104</v>
      </c>
      <c r="O1402" t="s">
        <v>54</v>
      </c>
    </row>
    <row r="1403" spans="1:16">
      <c r="A1403" t="s">
        <v>1471</v>
      </c>
      <c r="B1403" t="s">
        <v>595</v>
      </c>
      <c r="C1403">
        <v>9.1</v>
      </c>
      <c r="G1403" t="s">
        <v>265</v>
      </c>
      <c r="H1403" t="s">
        <v>265</v>
      </c>
      <c r="I1403" t="s">
        <v>23</v>
      </c>
      <c r="M1403" t="s">
        <v>104</v>
      </c>
      <c r="O1403" t="s">
        <v>54</v>
      </c>
    </row>
    <row r="1404" spans="1:16">
      <c r="A1404" t="s">
        <v>1472</v>
      </c>
      <c r="B1404" t="s">
        <v>595</v>
      </c>
      <c r="C1404">
        <v>9.1999999999999993</v>
      </c>
      <c r="D1404">
        <v>18.52</v>
      </c>
      <c r="E1404">
        <v>54.21</v>
      </c>
      <c r="G1404">
        <v>17.994548549125401</v>
      </c>
      <c r="H1404">
        <v>-54.010522793401499</v>
      </c>
      <c r="I1404" t="s">
        <v>23</v>
      </c>
      <c r="J1404" t="s">
        <v>73</v>
      </c>
      <c r="K1404">
        <v>0.26029999999999998</v>
      </c>
      <c r="L1404">
        <v>0.96420534146540404</v>
      </c>
      <c r="M1404" t="s">
        <v>19</v>
      </c>
      <c r="N1404" t="s">
        <v>24</v>
      </c>
      <c r="O1404" t="s">
        <v>25</v>
      </c>
    </row>
    <row r="1405" spans="1:16">
      <c r="A1405" t="s">
        <v>1473</v>
      </c>
      <c r="B1405" t="s">
        <v>595</v>
      </c>
      <c r="C1405">
        <v>9.4</v>
      </c>
      <c r="D1405">
        <v>1.92</v>
      </c>
      <c r="E1405">
        <v>11.07</v>
      </c>
      <c r="F1405" t="s">
        <v>23</v>
      </c>
      <c r="G1405" t="s">
        <v>265</v>
      </c>
      <c r="H1405" t="s">
        <v>265</v>
      </c>
      <c r="I1405" t="s">
        <v>23</v>
      </c>
      <c r="M1405" t="s">
        <v>104</v>
      </c>
      <c r="O1405" t="s">
        <v>54</v>
      </c>
    </row>
    <row r="1406" spans="1:16" hidden="1">
      <c r="A1406" t="s">
        <v>1474</v>
      </c>
      <c r="B1406" t="s">
        <v>595</v>
      </c>
      <c r="C1406">
        <v>9.4</v>
      </c>
      <c r="G1406" t="s">
        <v>265</v>
      </c>
      <c r="H1406" t="s">
        <v>265</v>
      </c>
      <c r="J1406" t="s">
        <v>73</v>
      </c>
      <c r="L1406">
        <v>0.62218456597030103</v>
      </c>
      <c r="M1406" t="s">
        <v>34</v>
      </c>
      <c r="N1406" t="s">
        <v>24</v>
      </c>
      <c r="O1406" t="s">
        <v>622</v>
      </c>
    </row>
    <row r="1407" spans="1:16">
      <c r="A1407" t="s">
        <v>1475</v>
      </c>
      <c r="B1407" t="s">
        <v>595</v>
      </c>
      <c r="C1407">
        <v>9.4</v>
      </c>
      <c r="D1407">
        <v>8.6</v>
      </c>
      <c r="E1407">
        <v>24.1</v>
      </c>
      <c r="F1407" t="s">
        <v>23</v>
      </c>
      <c r="G1407">
        <v>8.6</v>
      </c>
      <c r="H1407">
        <v>24.1</v>
      </c>
      <c r="I1407" t="s">
        <v>23</v>
      </c>
      <c r="K1407">
        <v>0.91945704111465498</v>
      </c>
      <c r="L1407">
        <v>0.91945704111465498</v>
      </c>
      <c r="M1407" t="s">
        <v>19</v>
      </c>
      <c r="N1407" t="s">
        <v>20</v>
      </c>
      <c r="O1407" t="s">
        <v>21</v>
      </c>
    </row>
    <row r="1408" spans="1:16">
      <c r="A1408" t="s">
        <v>1476</v>
      </c>
      <c r="B1408" t="s">
        <v>595</v>
      </c>
      <c r="C1408">
        <v>9.5</v>
      </c>
      <c r="G1408" t="s">
        <v>265</v>
      </c>
      <c r="H1408" t="s">
        <v>265</v>
      </c>
      <c r="J1408" t="s">
        <v>73</v>
      </c>
      <c r="L1408">
        <v>0.152067016287177</v>
      </c>
      <c r="M1408" t="s">
        <v>104</v>
      </c>
      <c r="N1408" t="s">
        <v>24</v>
      </c>
      <c r="O1408" t="s">
        <v>265</v>
      </c>
      <c r="P1408" t="s">
        <v>397</v>
      </c>
    </row>
    <row r="1409" spans="1:15">
      <c r="A1409" t="s">
        <v>1477</v>
      </c>
      <c r="B1409" t="s">
        <v>595</v>
      </c>
      <c r="C1409">
        <v>9.5</v>
      </c>
      <c r="D1409">
        <v>1.56</v>
      </c>
      <c r="E1409">
        <v>10.52</v>
      </c>
      <c r="F1409" t="s">
        <v>23</v>
      </c>
      <c r="G1409">
        <v>1.56</v>
      </c>
      <c r="H1409">
        <v>10.52</v>
      </c>
      <c r="I1409" t="s">
        <v>23</v>
      </c>
      <c r="K1409">
        <v>0.74382554395449796</v>
      </c>
      <c r="L1409">
        <v>0.74382554395449796</v>
      </c>
      <c r="M1409" t="s">
        <v>104</v>
      </c>
      <c r="N1409" t="s">
        <v>20</v>
      </c>
      <c r="O1409" t="s">
        <v>21</v>
      </c>
    </row>
    <row r="1410" spans="1:15">
      <c r="A1410" t="s">
        <v>1478</v>
      </c>
      <c r="B1410" t="s">
        <v>595</v>
      </c>
      <c r="C1410">
        <v>9.5</v>
      </c>
      <c r="D1410">
        <v>31.2392</v>
      </c>
      <c r="E1410">
        <v>40.0259</v>
      </c>
      <c r="F1410" t="s">
        <v>18</v>
      </c>
      <c r="G1410">
        <v>30.8963598384838</v>
      </c>
      <c r="H1410">
        <v>39.979821158917197</v>
      </c>
      <c r="I1410" t="s">
        <v>18</v>
      </c>
      <c r="K1410">
        <v>0.84406999999999999</v>
      </c>
      <c r="L1410">
        <v>0.84449370338987295</v>
      </c>
      <c r="M1410" t="s">
        <v>19</v>
      </c>
      <c r="N1410" t="s">
        <v>24</v>
      </c>
      <c r="O1410" t="s">
        <v>42</v>
      </c>
    </row>
    <row r="1411" spans="1:15">
      <c r="A1411" t="s">
        <v>1479</v>
      </c>
      <c r="B1411" t="s">
        <v>595</v>
      </c>
      <c r="C1411">
        <v>9.6</v>
      </c>
      <c r="D1411">
        <v>16.8</v>
      </c>
      <c r="E1411">
        <v>53.6</v>
      </c>
      <c r="F1411" t="s">
        <v>33</v>
      </c>
      <c r="G1411">
        <v>16.6653553413996</v>
      </c>
      <c r="H1411">
        <v>-53.5766874645334</v>
      </c>
      <c r="I1411" t="s">
        <v>33</v>
      </c>
      <c r="J1411" t="s">
        <v>73</v>
      </c>
      <c r="K1411">
        <v>0.44644</v>
      </c>
      <c r="L1411">
        <v>0.94875602052257402</v>
      </c>
      <c r="M1411" t="s">
        <v>19</v>
      </c>
      <c r="N1411" t="s">
        <v>24</v>
      </c>
      <c r="O1411" t="s">
        <v>25</v>
      </c>
    </row>
    <row r="1412" spans="1:15">
      <c r="A1412" t="s">
        <v>1480</v>
      </c>
      <c r="B1412" t="s">
        <v>595</v>
      </c>
      <c r="C1412">
        <v>9.6</v>
      </c>
      <c r="D1412">
        <v>37.9</v>
      </c>
      <c r="E1412">
        <v>22.04</v>
      </c>
      <c r="F1412" t="s">
        <v>607</v>
      </c>
      <c r="G1412">
        <v>37.9</v>
      </c>
      <c r="H1412">
        <v>21.5992</v>
      </c>
      <c r="I1412" t="s">
        <v>607</v>
      </c>
      <c r="K1412">
        <v>0.60119999999999996</v>
      </c>
      <c r="L1412">
        <v>0.80291999999999997</v>
      </c>
      <c r="M1412" t="s">
        <v>19</v>
      </c>
      <c r="N1412" t="s">
        <v>24</v>
      </c>
      <c r="O1412" t="s">
        <v>42</v>
      </c>
    </row>
    <row r="1413" spans="1:15">
      <c r="A1413" t="s">
        <v>1481</v>
      </c>
      <c r="B1413" t="s">
        <v>595</v>
      </c>
      <c r="C1413">
        <v>9.68</v>
      </c>
      <c r="D1413">
        <v>14.07</v>
      </c>
      <c r="E1413">
        <v>37.25</v>
      </c>
      <c r="F1413" t="s">
        <v>23</v>
      </c>
      <c r="G1413">
        <v>14.07</v>
      </c>
      <c r="H1413">
        <v>37.25</v>
      </c>
      <c r="I1413" t="s">
        <v>23</v>
      </c>
      <c r="J1413" t="s">
        <v>73</v>
      </c>
      <c r="K1413">
        <v>0.91116889475289398</v>
      </c>
      <c r="L1413">
        <v>0.91116889475289398</v>
      </c>
      <c r="M1413" t="s">
        <v>19</v>
      </c>
      <c r="N1413" t="s">
        <v>20</v>
      </c>
      <c r="O1413" t="s">
        <v>21</v>
      </c>
    </row>
    <row r="1414" spans="1:15">
      <c r="A1414" t="s">
        <v>1482</v>
      </c>
      <c r="B1414" t="s">
        <v>764</v>
      </c>
      <c r="C1414">
        <v>9.6999999999999993</v>
      </c>
      <c r="D1414">
        <v>9.26</v>
      </c>
      <c r="E1414">
        <v>25.76</v>
      </c>
      <c r="G1414">
        <v>9.26</v>
      </c>
      <c r="H1414">
        <v>25.76</v>
      </c>
      <c r="J1414" t="s">
        <v>73</v>
      </c>
      <c r="K1414">
        <v>0.70847577153002494</v>
      </c>
      <c r="L1414">
        <v>0.70847577153002494</v>
      </c>
      <c r="M1414" t="s">
        <v>19</v>
      </c>
      <c r="N1414" t="s">
        <v>20</v>
      </c>
      <c r="O1414" t="s">
        <v>21</v>
      </c>
    </row>
    <row r="1415" spans="1:15">
      <c r="A1415" t="s">
        <v>1483</v>
      </c>
      <c r="B1415" t="s">
        <v>595</v>
      </c>
      <c r="C1415">
        <v>9.6999999999999993</v>
      </c>
      <c r="D1415">
        <v>2.98</v>
      </c>
      <c r="E1415">
        <v>129</v>
      </c>
      <c r="F1415" t="s">
        <v>23</v>
      </c>
      <c r="G1415">
        <v>41.230692304334603</v>
      </c>
      <c r="H1415">
        <v>-2.1699825834136801</v>
      </c>
      <c r="I1415" t="s">
        <v>23</v>
      </c>
      <c r="J1415" t="s">
        <v>73</v>
      </c>
      <c r="K1415">
        <v>0.35232999999999998</v>
      </c>
      <c r="L1415">
        <v>0.97496168515261805</v>
      </c>
      <c r="M1415" t="s">
        <v>19</v>
      </c>
      <c r="N1415" t="s">
        <v>24</v>
      </c>
      <c r="O1415" t="s">
        <v>51</v>
      </c>
    </row>
    <row r="1416" spans="1:15">
      <c r="A1416" t="s">
        <v>1484</v>
      </c>
      <c r="B1416" t="s">
        <v>595</v>
      </c>
      <c r="C1416">
        <v>9.6999999999999993</v>
      </c>
      <c r="D1416">
        <v>2.98</v>
      </c>
      <c r="E1416">
        <v>129</v>
      </c>
      <c r="F1416" t="s">
        <v>23</v>
      </c>
      <c r="G1416">
        <v>41.583894790847602</v>
      </c>
      <c r="H1416">
        <v>-0.22362210273658401</v>
      </c>
      <c r="I1416" t="s">
        <v>23</v>
      </c>
      <c r="J1416" t="s">
        <v>73</v>
      </c>
      <c r="K1416">
        <v>0.13753000000000001</v>
      </c>
      <c r="L1416">
        <v>0.967551532106527</v>
      </c>
      <c r="M1416" t="s">
        <v>19</v>
      </c>
      <c r="N1416" t="s">
        <v>24</v>
      </c>
      <c r="O1416" t="s">
        <v>51</v>
      </c>
    </row>
    <row r="1417" spans="1:15">
      <c r="A1417" t="s">
        <v>1485</v>
      </c>
      <c r="B1417" t="s">
        <v>595</v>
      </c>
      <c r="C1417">
        <v>9.8000000000000007</v>
      </c>
      <c r="D1417">
        <v>28.1</v>
      </c>
      <c r="E1417">
        <v>-166.75</v>
      </c>
      <c r="F1417" t="s">
        <v>23</v>
      </c>
      <c r="G1417">
        <v>28.1</v>
      </c>
      <c r="H1417">
        <v>-166.75</v>
      </c>
      <c r="I1417" t="s">
        <v>23</v>
      </c>
      <c r="K1417">
        <v>0.98013612899159097</v>
      </c>
      <c r="L1417">
        <v>0.98013612899159097</v>
      </c>
      <c r="M1417" t="s">
        <v>19</v>
      </c>
      <c r="N1417" t="s">
        <v>20</v>
      </c>
      <c r="O1417" t="s">
        <v>21</v>
      </c>
    </row>
    <row r="1418" spans="1:15">
      <c r="A1418" t="s">
        <v>1486</v>
      </c>
      <c r="B1418" t="s">
        <v>595</v>
      </c>
      <c r="C1418">
        <v>10</v>
      </c>
      <c r="D1418">
        <v>29.26</v>
      </c>
      <c r="E1418">
        <v>-55.82</v>
      </c>
      <c r="F1418" t="s">
        <v>689</v>
      </c>
      <c r="G1418">
        <v>29.26</v>
      </c>
      <c r="H1418">
        <v>-55.82</v>
      </c>
      <c r="I1418" t="s">
        <v>689</v>
      </c>
      <c r="K1418">
        <v>0.99883999999999995</v>
      </c>
      <c r="L1418">
        <v>0.99883999999999995</v>
      </c>
      <c r="M1418" t="s">
        <v>19</v>
      </c>
      <c r="N1418" t="s">
        <v>20</v>
      </c>
      <c r="O1418" t="s">
        <v>21</v>
      </c>
    </row>
    <row r="1419" spans="1:15">
      <c r="A1419" t="s">
        <v>1487</v>
      </c>
      <c r="B1419" t="s">
        <v>595</v>
      </c>
      <c r="C1419">
        <v>10</v>
      </c>
      <c r="D1419">
        <v>25.7</v>
      </c>
      <c r="E1419">
        <v>5.3</v>
      </c>
      <c r="F1419" t="s">
        <v>1488</v>
      </c>
      <c r="G1419">
        <v>25.552858974366</v>
      </c>
      <c r="H1419">
        <v>-5.2903138748557899</v>
      </c>
      <c r="I1419" t="s">
        <v>1488</v>
      </c>
      <c r="J1419" t="s">
        <v>73</v>
      </c>
      <c r="K1419">
        <v>0.67740709019857703</v>
      </c>
      <c r="L1419">
        <v>0.95661286028649795</v>
      </c>
      <c r="M1419" t="s">
        <v>19</v>
      </c>
      <c r="N1419" t="s">
        <v>24</v>
      </c>
      <c r="O1419" t="s">
        <v>25</v>
      </c>
    </row>
    <row r="1420" spans="1:15">
      <c r="A1420" t="s">
        <v>1489</v>
      </c>
      <c r="B1420" t="s">
        <v>595</v>
      </c>
      <c r="C1420">
        <v>10</v>
      </c>
      <c r="D1420">
        <v>34.47</v>
      </c>
      <c r="E1420">
        <v>-68.33</v>
      </c>
      <c r="F1420" t="s">
        <v>689</v>
      </c>
      <c r="G1420">
        <v>34.47</v>
      </c>
      <c r="H1420">
        <v>-68.33</v>
      </c>
      <c r="I1420" t="s">
        <v>689</v>
      </c>
      <c r="K1420">
        <v>0.99877000000000005</v>
      </c>
      <c r="L1420">
        <v>0.99877000000000005</v>
      </c>
      <c r="M1420" t="s">
        <v>19</v>
      </c>
      <c r="N1420" t="s">
        <v>20</v>
      </c>
      <c r="O1420" t="s">
        <v>21</v>
      </c>
    </row>
    <row r="1421" spans="1:15">
      <c r="A1421" t="s">
        <v>1490</v>
      </c>
      <c r="B1421" t="s">
        <v>595</v>
      </c>
      <c r="C1421">
        <v>10</v>
      </c>
      <c r="D1421">
        <v>7.51</v>
      </c>
      <c r="E1421">
        <v>51.51</v>
      </c>
      <c r="F1421" t="s">
        <v>23</v>
      </c>
      <c r="G1421">
        <v>7.4583554161516998</v>
      </c>
      <c r="H1421">
        <v>-51.544144067320801</v>
      </c>
      <c r="I1421" t="s">
        <v>23</v>
      </c>
      <c r="J1421" t="s">
        <v>73</v>
      </c>
      <c r="K1421">
        <v>0.48596</v>
      </c>
      <c r="L1421">
        <v>0.95749990503506399</v>
      </c>
      <c r="M1421" t="s">
        <v>19</v>
      </c>
      <c r="N1421" t="s">
        <v>24</v>
      </c>
      <c r="O1421" t="s">
        <v>25</v>
      </c>
    </row>
    <row r="1422" spans="1:15">
      <c r="A1422" t="s">
        <v>1491</v>
      </c>
      <c r="B1422" t="s">
        <v>595</v>
      </c>
      <c r="C1422">
        <v>10</v>
      </c>
      <c r="D1422">
        <v>34.159999999999997</v>
      </c>
      <c r="E1422">
        <v>-65.95</v>
      </c>
      <c r="F1422" t="s">
        <v>689</v>
      </c>
      <c r="G1422">
        <v>34.159999999999997</v>
      </c>
      <c r="H1422">
        <v>-65.95</v>
      </c>
      <c r="I1422" t="s">
        <v>689</v>
      </c>
      <c r="K1422">
        <v>0.99888999999999994</v>
      </c>
      <c r="L1422">
        <v>0.99888999999999994</v>
      </c>
      <c r="M1422" t="s">
        <v>19</v>
      </c>
      <c r="N1422" t="s">
        <v>20</v>
      </c>
      <c r="O1422" t="s">
        <v>21</v>
      </c>
    </row>
    <row r="1423" spans="1:15">
      <c r="A1423" t="s">
        <v>1492</v>
      </c>
      <c r="B1423" t="s">
        <v>17</v>
      </c>
      <c r="C1423">
        <v>10</v>
      </c>
      <c r="F1423" t="s">
        <v>18</v>
      </c>
      <c r="G1423">
        <v>4.8</v>
      </c>
      <c r="H1423">
        <v>-4</v>
      </c>
      <c r="I1423" t="s">
        <v>18</v>
      </c>
      <c r="J1423" t="s">
        <v>73</v>
      </c>
      <c r="L1423">
        <v>0.83094999999999997</v>
      </c>
      <c r="M1423" t="s">
        <v>19</v>
      </c>
      <c r="N1423" t="s">
        <v>24</v>
      </c>
      <c r="O1423" t="s">
        <v>47</v>
      </c>
    </row>
    <row r="1424" spans="1:15">
      <c r="A1424" t="s">
        <v>1493</v>
      </c>
      <c r="B1424" t="s">
        <v>595</v>
      </c>
      <c r="C1424">
        <v>10</v>
      </c>
      <c r="D1424">
        <v>17.8</v>
      </c>
      <c r="E1424">
        <v>59.1</v>
      </c>
      <c r="F1424" t="s">
        <v>23</v>
      </c>
      <c r="G1424">
        <v>17.8</v>
      </c>
      <c r="H1424">
        <v>59.1</v>
      </c>
      <c r="I1424" t="s">
        <v>23</v>
      </c>
      <c r="K1424">
        <v>0.95579999999999998</v>
      </c>
      <c r="L1424">
        <v>0.95579999999999998</v>
      </c>
      <c r="M1424" t="s">
        <v>19</v>
      </c>
      <c r="N1424" t="s">
        <v>20</v>
      </c>
      <c r="O1424" t="s">
        <v>21</v>
      </c>
    </row>
    <row r="1425" spans="1:16">
      <c r="A1425" t="s">
        <v>1494</v>
      </c>
      <c r="B1425" t="s">
        <v>595</v>
      </c>
      <c r="C1425">
        <v>10</v>
      </c>
      <c r="G1425" t="s">
        <v>265</v>
      </c>
      <c r="H1425" t="s">
        <v>265</v>
      </c>
      <c r="I1425" t="s">
        <v>23</v>
      </c>
      <c r="M1425" t="s">
        <v>104</v>
      </c>
      <c r="O1425" t="s">
        <v>54</v>
      </c>
    </row>
    <row r="1426" spans="1:16">
      <c r="A1426" t="s">
        <v>1495</v>
      </c>
      <c r="B1426" t="s">
        <v>595</v>
      </c>
      <c r="C1426">
        <v>10.1</v>
      </c>
      <c r="D1426">
        <v>14.63</v>
      </c>
      <c r="E1426">
        <v>26.14</v>
      </c>
      <c r="F1426" t="s">
        <v>23</v>
      </c>
      <c r="G1426">
        <v>7.2846666873291301</v>
      </c>
      <c r="H1426">
        <v>-166.92941384858301</v>
      </c>
      <c r="I1426" t="s">
        <v>23</v>
      </c>
      <c r="K1426">
        <v>0.93981175359139701</v>
      </c>
      <c r="L1426">
        <v>0.94542086070185305</v>
      </c>
      <c r="M1426" t="s">
        <v>19</v>
      </c>
      <c r="N1426" t="s">
        <v>24</v>
      </c>
      <c r="O1426" t="s">
        <v>51</v>
      </c>
      <c r="P1426" t="s">
        <v>53</v>
      </c>
    </row>
    <row r="1427" spans="1:16">
      <c r="A1427" t="s">
        <v>1496</v>
      </c>
      <c r="B1427" t="s">
        <v>595</v>
      </c>
      <c r="C1427">
        <v>10.1</v>
      </c>
      <c r="G1427">
        <v>5.3485147596079603</v>
      </c>
      <c r="H1427">
        <v>168.09214610550401</v>
      </c>
      <c r="J1427" t="s">
        <v>73</v>
      </c>
      <c r="L1427">
        <v>0.98178992497802797</v>
      </c>
      <c r="M1427" t="s">
        <v>19</v>
      </c>
      <c r="N1427" t="s">
        <v>24</v>
      </c>
      <c r="O1427" t="s">
        <v>47</v>
      </c>
    </row>
    <row r="1428" spans="1:16">
      <c r="A1428" t="s">
        <v>1497</v>
      </c>
      <c r="B1428" t="s">
        <v>595</v>
      </c>
      <c r="C1428">
        <v>10.199999999999999</v>
      </c>
      <c r="D1428">
        <v>32</v>
      </c>
      <c r="E1428">
        <v>9.6</v>
      </c>
      <c r="F1428" t="s">
        <v>1498</v>
      </c>
      <c r="G1428">
        <v>32.153647477344499</v>
      </c>
      <c r="H1428">
        <v>-9.5358082867460592</v>
      </c>
      <c r="I1428" t="s">
        <v>1499</v>
      </c>
      <c r="J1428" t="s">
        <v>73</v>
      </c>
      <c r="K1428">
        <v>0.82903000000000004</v>
      </c>
      <c r="L1428">
        <v>0.96634179127918896</v>
      </c>
      <c r="M1428" t="s">
        <v>19</v>
      </c>
      <c r="N1428" t="s">
        <v>24</v>
      </c>
      <c r="O1428" t="s">
        <v>25</v>
      </c>
    </row>
    <row r="1429" spans="1:16">
      <c r="A1429" t="s">
        <v>1500</v>
      </c>
      <c r="B1429" t="s">
        <v>595</v>
      </c>
      <c r="C1429">
        <v>10.3</v>
      </c>
      <c r="D1429">
        <v>3.81</v>
      </c>
      <c r="E1429">
        <v>55.92</v>
      </c>
      <c r="F1429" t="s">
        <v>23</v>
      </c>
      <c r="G1429">
        <v>3.8111835413315398</v>
      </c>
      <c r="H1429">
        <v>55.915311197156697</v>
      </c>
      <c r="I1429" t="s">
        <v>23</v>
      </c>
      <c r="K1429">
        <v>0.94403000000000004</v>
      </c>
      <c r="L1429">
        <v>0.94403078154944597</v>
      </c>
      <c r="M1429" t="s">
        <v>19</v>
      </c>
      <c r="N1429" t="s">
        <v>24</v>
      </c>
      <c r="O1429" t="s">
        <v>42</v>
      </c>
    </row>
    <row r="1430" spans="1:16">
      <c r="A1430" t="s">
        <v>1501</v>
      </c>
      <c r="B1430" t="s">
        <v>595</v>
      </c>
      <c r="C1430">
        <v>10.3</v>
      </c>
      <c r="D1430">
        <v>10.09</v>
      </c>
      <c r="E1430">
        <v>26.71</v>
      </c>
      <c r="F1430" t="s">
        <v>23</v>
      </c>
      <c r="G1430">
        <v>10.1452514389625</v>
      </c>
      <c r="H1430">
        <v>-26.7216021451461</v>
      </c>
      <c r="I1430" t="s">
        <v>23</v>
      </c>
      <c r="J1430" t="s">
        <v>73</v>
      </c>
      <c r="K1430">
        <v>0.53098000000000001</v>
      </c>
      <c r="L1430">
        <v>0.99479591065867601</v>
      </c>
      <c r="M1430" t="s">
        <v>19</v>
      </c>
      <c r="N1430" t="s">
        <v>24</v>
      </c>
      <c r="O1430" t="s">
        <v>25</v>
      </c>
    </row>
    <row r="1431" spans="1:16">
      <c r="A1431" t="s">
        <v>1502</v>
      </c>
      <c r="B1431" t="s">
        <v>595</v>
      </c>
      <c r="C1431">
        <v>10.4</v>
      </c>
      <c r="D1431">
        <v>38.25</v>
      </c>
      <c r="E1431">
        <v>21.01</v>
      </c>
      <c r="F1431" t="s">
        <v>607</v>
      </c>
      <c r="G1431">
        <v>38.25</v>
      </c>
      <c r="H1431">
        <v>21.01</v>
      </c>
      <c r="I1431" t="s">
        <v>607</v>
      </c>
      <c r="K1431">
        <v>0.99934000000000001</v>
      </c>
      <c r="L1431">
        <v>0.99934000000000001</v>
      </c>
      <c r="M1431" t="s">
        <v>19</v>
      </c>
      <c r="N1431" t="s">
        <v>20</v>
      </c>
      <c r="O1431" t="s">
        <v>21</v>
      </c>
    </row>
    <row r="1432" spans="1:16">
      <c r="A1432" t="s">
        <v>1503</v>
      </c>
      <c r="B1432" t="s">
        <v>595</v>
      </c>
      <c r="C1432">
        <v>10.4</v>
      </c>
      <c r="D1432">
        <v>18.5</v>
      </c>
      <c r="E1432">
        <v>102.3</v>
      </c>
      <c r="F1432" t="s">
        <v>23</v>
      </c>
      <c r="G1432">
        <v>18.5</v>
      </c>
      <c r="H1432">
        <v>102.3</v>
      </c>
      <c r="I1432" t="s">
        <v>23</v>
      </c>
      <c r="K1432">
        <v>0.95860999999999996</v>
      </c>
      <c r="L1432">
        <v>0.95860999999999996</v>
      </c>
      <c r="M1432" t="s">
        <v>19</v>
      </c>
      <c r="N1432" t="s">
        <v>20</v>
      </c>
      <c r="O1432" t="s">
        <v>21</v>
      </c>
    </row>
    <row r="1433" spans="1:16">
      <c r="A1433" t="s">
        <v>1504</v>
      </c>
      <c r="B1433" t="s">
        <v>595</v>
      </c>
      <c r="C1433">
        <v>10.4</v>
      </c>
      <c r="D1433">
        <v>7.3</v>
      </c>
      <c r="E1433">
        <v>78.48</v>
      </c>
      <c r="F1433" t="s">
        <v>23</v>
      </c>
      <c r="G1433">
        <v>7.2980046552870004</v>
      </c>
      <c r="H1433">
        <v>-78.470854451048695</v>
      </c>
      <c r="I1433" t="s">
        <v>23</v>
      </c>
      <c r="J1433" t="s">
        <v>73</v>
      </c>
      <c r="K1433">
        <v>0.71192139092600704</v>
      </c>
      <c r="L1433">
        <v>0.95498210031973396</v>
      </c>
      <c r="M1433" t="s">
        <v>19</v>
      </c>
      <c r="N1433" t="s">
        <v>24</v>
      </c>
      <c r="O1433" t="s">
        <v>25</v>
      </c>
    </row>
    <row r="1434" spans="1:16">
      <c r="A1434" t="s">
        <v>1505</v>
      </c>
      <c r="B1434" t="s">
        <v>595</v>
      </c>
      <c r="C1434">
        <v>10.6</v>
      </c>
      <c r="F1434" t="s">
        <v>23</v>
      </c>
      <c r="G1434" t="s">
        <v>265</v>
      </c>
      <c r="H1434" t="s">
        <v>265</v>
      </c>
      <c r="I1434" t="s">
        <v>23</v>
      </c>
      <c r="M1434" t="s">
        <v>104</v>
      </c>
      <c r="O1434" t="s">
        <v>54</v>
      </c>
    </row>
    <row r="1435" spans="1:16">
      <c r="A1435" t="s">
        <v>1506</v>
      </c>
      <c r="B1435" t="s">
        <v>595</v>
      </c>
      <c r="C1435">
        <v>10.8</v>
      </c>
      <c r="D1435">
        <v>5.55267</v>
      </c>
      <c r="E1435">
        <v>168.08743000000001</v>
      </c>
      <c r="G1435">
        <v>5.55267</v>
      </c>
      <c r="H1435">
        <v>168.08743000000001</v>
      </c>
      <c r="K1435">
        <v>0.99972000000000005</v>
      </c>
      <c r="L1435">
        <v>0.99972000000000005</v>
      </c>
      <c r="M1435" t="s">
        <v>19</v>
      </c>
      <c r="N1435" t="s">
        <v>20</v>
      </c>
      <c r="O1435" t="s">
        <v>21</v>
      </c>
    </row>
    <row r="1436" spans="1:16">
      <c r="A1436" t="s">
        <v>1507</v>
      </c>
      <c r="B1436" t="s">
        <v>595</v>
      </c>
      <c r="C1436">
        <v>10.8</v>
      </c>
      <c r="D1436">
        <v>22.048110000000001</v>
      </c>
      <c r="E1436">
        <v>168.1585</v>
      </c>
      <c r="G1436">
        <v>21.975338404538999</v>
      </c>
      <c r="H1436">
        <v>-168.164176222001</v>
      </c>
      <c r="J1436" t="s">
        <v>73</v>
      </c>
      <c r="K1436">
        <v>0.15235000000000001</v>
      </c>
      <c r="L1436">
        <v>0.97622603521645801</v>
      </c>
      <c r="M1436" t="s">
        <v>19</v>
      </c>
      <c r="N1436" t="s">
        <v>24</v>
      </c>
      <c r="O1436" t="s">
        <v>25</v>
      </c>
    </row>
    <row r="1437" spans="1:16">
      <c r="A1437" t="s">
        <v>1508</v>
      </c>
      <c r="B1437" t="s">
        <v>764</v>
      </c>
      <c r="C1437">
        <v>10.8</v>
      </c>
      <c r="D1437">
        <v>8.9013600000000004</v>
      </c>
      <c r="E1437">
        <v>25.757750000000001</v>
      </c>
      <c r="G1437" t="s">
        <v>265</v>
      </c>
      <c r="H1437" t="s">
        <v>265</v>
      </c>
      <c r="I1437" t="s">
        <v>23</v>
      </c>
      <c r="M1437" t="s">
        <v>104</v>
      </c>
      <c r="O1437" t="s">
        <v>54</v>
      </c>
    </row>
    <row r="1438" spans="1:16">
      <c r="A1438" t="s">
        <v>1509</v>
      </c>
      <c r="B1438" t="s">
        <v>595</v>
      </c>
      <c r="C1438">
        <v>10.9</v>
      </c>
      <c r="D1438">
        <v>6.3940000000000001</v>
      </c>
      <c r="E1438">
        <v>109.014</v>
      </c>
      <c r="F1438" t="s">
        <v>23</v>
      </c>
      <c r="G1438">
        <v>6.3940000000000001</v>
      </c>
      <c r="H1438">
        <v>109.014</v>
      </c>
      <c r="I1438" t="s">
        <v>23</v>
      </c>
      <c r="K1438">
        <v>0.94538999999999995</v>
      </c>
      <c r="L1438">
        <v>0.94538999999999995</v>
      </c>
      <c r="M1438" t="s">
        <v>19</v>
      </c>
      <c r="N1438" t="s">
        <v>20</v>
      </c>
      <c r="O1438" t="s">
        <v>21</v>
      </c>
    </row>
    <row r="1439" spans="1:16">
      <c r="A1439" t="s">
        <v>1510</v>
      </c>
      <c r="B1439" t="s">
        <v>595</v>
      </c>
      <c r="C1439">
        <v>10.9</v>
      </c>
      <c r="D1439">
        <v>7.2169999999999996</v>
      </c>
      <c r="E1439">
        <v>-38.899000000000001</v>
      </c>
      <c r="F1439" t="s">
        <v>23</v>
      </c>
      <c r="G1439">
        <v>7.2169999999999996</v>
      </c>
      <c r="H1439">
        <v>-38.899000000000001</v>
      </c>
      <c r="I1439" t="s">
        <v>23</v>
      </c>
      <c r="K1439">
        <v>0.93405000000000005</v>
      </c>
      <c r="L1439">
        <v>0.93405000000000005</v>
      </c>
      <c r="M1439" t="s">
        <v>19</v>
      </c>
      <c r="N1439" t="s">
        <v>20</v>
      </c>
      <c r="O1439" t="s">
        <v>21</v>
      </c>
    </row>
    <row r="1440" spans="1:16">
      <c r="A1440" t="s">
        <v>1511</v>
      </c>
      <c r="B1440" t="s">
        <v>595</v>
      </c>
      <c r="C1440">
        <v>10.9</v>
      </c>
      <c r="D1440">
        <v>3.84</v>
      </c>
      <c r="E1440">
        <v>56.01</v>
      </c>
      <c r="F1440" t="s">
        <v>23</v>
      </c>
      <c r="G1440">
        <v>3.84</v>
      </c>
      <c r="H1440">
        <v>56.01</v>
      </c>
      <c r="I1440" t="s">
        <v>23</v>
      </c>
      <c r="K1440">
        <v>0.94208000000000003</v>
      </c>
      <c r="L1440">
        <v>0.94208000000000003</v>
      </c>
      <c r="M1440" t="s">
        <v>19</v>
      </c>
      <c r="N1440" t="s">
        <v>20</v>
      </c>
      <c r="O1440" t="s">
        <v>21</v>
      </c>
    </row>
    <row r="1441" spans="1:15">
      <c r="A1441" t="s">
        <v>1512</v>
      </c>
      <c r="B1441" t="s">
        <v>595</v>
      </c>
      <c r="C1441">
        <v>10.9</v>
      </c>
      <c r="D1441">
        <v>3.82</v>
      </c>
      <c r="E1441">
        <v>55.93</v>
      </c>
      <c r="F1441" t="s">
        <v>23</v>
      </c>
      <c r="G1441">
        <v>3.82118870513637</v>
      </c>
      <c r="H1441">
        <v>-55.926754427832499</v>
      </c>
      <c r="I1441" t="s">
        <v>23</v>
      </c>
      <c r="J1441" t="s">
        <v>73</v>
      </c>
      <c r="K1441">
        <v>0.65554000000000001</v>
      </c>
      <c r="L1441">
        <v>0.99686433053016599</v>
      </c>
      <c r="M1441" t="s">
        <v>19</v>
      </c>
      <c r="N1441" t="s">
        <v>24</v>
      </c>
      <c r="O1441" t="s">
        <v>25</v>
      </c>
    </row>
    <row r="1442" spans="1:15">
      <c r="A1442" t="s">
        <v>1513</v>
      </c>
      <c r="B1442" t="s">
        <v>595</v>
      </c>
      <c r="C1442">
        <v>10.9</v>
      </c>
      <c r="D1442">
        <v>12.99</v>
      </c>
      <c r="E1442">
        <v>30.77</v>
      </c>
      <c r="F1442" t="s">
        <v>23</v>
      </c>
      <c r="G1442">
        <v>12.9475186183607</v>
      </c>
      <c r="H1442">
        <v>-30.6886562564986</v>
      </c>
      <c r="I1442" t="s">
        <v>23</v>
      </c>
      <c r="J1442" t="s">
        <v>73</v>
      </c>
      <c r="K1442">
        <v>0.49941000000000002</v>
      </c>
      <c r="L1442">
        <v>0.99356378700038295</v>
      </c>
      <c r="M1442" t="s">
        <v>19</v>
      </c>
      <c r="N1442" t="s">
        <v>24</v>
      </c>
      <c r="O1442" t="s">
        <v>25</v>
      </c>
    </row>
    <row r="1443" spans="1:15">
      <c r="A1443" t="s">
        <v>1514</v>
      </c>
      <c r="B1443" t="s">
        <v>595</v>
      </c>
      <c r="C1443">
        <v>11</v>
      </c>
      <c r="D1443">
        <v>33.630000000000003</v>
      </c>
      <c r="E1443">
        <v>-65.39</v>
      </c>
      <c r="F1443" t="s">
        <v>689</v>
      </c>
      <c r="G1443">
        <v>33.630000000000003</v>
      </c>
      <c r="H1443">
        <v>-65.39</v>
      </c>
      <c r="I1443" t="s">
        <v>689</v>
      </c>
      <c r="K1443">
        <v>0.99872000000000005</v>
      </c>
      <c r="L1443">
        <v>0.99872000000000005</v>
      </c>
      <c r="M1443" t="s">
        <v>19</v>
      </c>
      <c r="N1443" t="s">
        <v>20</v>
      </c>
      <c r="O1443" t="s">
        <v>21</v>
      </c>
    </row>
    <row r="1444" spans="1:15">
      <c r="A1444" t="s">
        <v>1515</v>
      </c>
      <c r="B1444" t="s">
        <v>595</v>
      </c>
      <c r="C1444">
        <v>11</v>
      </c>
      <c r="G1444">
        <v>9.2126431534848905</v>
      </c>
      <c r="H1444">
        <v>-27.6920485581775</v>
      </c>
      <c r="J1444" t="s">
        <v>73</v>
      </c>
      <c r="L1444">
        <v>0.90708187094193304</v>
      </c>
      <c r="M1444" t="s">
        <v>19</v>
      </c>
      <c r="N1444" t="s">
        <v>24</v>
      </c>
      <c r="O1444" t="s">
        <v>47</v>
      </c>
    </row>
    <row r="1445" spans="1:15">
      <c r="A1445" t="s">
        <v>1516</v>
      </c>
      <c r="B1445" t="s">
        <v>595</v>
      </c>
      <c r="C1445">
        <v>11</v>
      </c>
      <c r="D1445">
        <v>23.4</v>
      </c>
      <c r="E1445">
        <v>165.1</v>
      </c>
      <c r="F1445" t="s">
        <v>23</v>
      </c>
      <c r="G1445">
        <v>23.3842793188218</v>
      </c>
      <c r="H1445">
        <v>165.07127970369501</v>
      </c>
      <c r="I1445" t="s">
        <v>23</v>
      </c>
      <c r="K1445">
        <v>0.99131000000000002</v>
      </c>
      <c r="L1445">
        <v>0.991342811324328</v>
      </c>
      <c r="M1445" t="s">
        <v>19</v>
      </c>
      <c r="N1445" t="s">
        <v>24</v>
      </c>
      <c r="O1445" t="s">
        <v>42</v>
      </c>
    </row>
    <row r="1446" spans="1:15">
      <c r="A1446" t="s">
        <v>1517</v>
      </c>
      <c r="B1446" t="s">
        <v>595</v>
      </c>
      <c r="C1446">
        <v>11</v>
      </c>
      <c r="D1446">
        <v>27.5</v>
      </c>
      <c r="E1446">
        <v>-166.6</v>
      </c>
      <c r="F1446" t="s">
        <v>23</v>
      </c>
      <c r="G1446">
        <v>27.5</v>
      </c>
      <c r="H1446">
        <v>-166.6</v>
      </c>
      <c r="I1446" t="s">
        <v>23</v>
      </c>
      <c r="K1446">
        <v>0.99490999999999996</v>
      </c>
      <c r="L1446">
        <v>0.99490999999999996</v>
      </c>
      <c r="M1446" t="s">
        <v>19</v>
      </c>
      <c r="N1446" t="s">
        <v>20</v>
      </c>
      <c r="O1446" t="s">
        <v>21</v>
      </c>
    </row>
    <row r="1447" spans="1:15">
      <c r="A1447" t="s">
        <v>1518</v>
      </c>
      <c r="B1447" t="s">
        <v>595</v>
      </c>
      <c r="C1447">
        <v>11</v>
      </c>
      <c r="D1447">
        <v>27.5</v>
      </c>
      <c r="E1447">
        <v>-166.6</v>
      </c>
      <c r="F1447" t="s">
        <v>23</v>
      </c>
      <c r="G1447">
        <v>27.6937245000363</v>
      </c>
      <c r="H1447">
        <v>-166.32958561046999</v>
      </c>
      <c r="I1447" t="s">
        <v>23</v>
      </c>
      <c r="K1447">
        <v>0.96792</v>
      </c>
      <c r="L1447">
        <v>0.96941242650328296</v>
      </c>
      <c r="M1447" t="s">
        <v>19</v>
      </c>
      <c r="N1447" t="s">
        <v>24</v>
      </c>
      <c r="O1447" t="s">
        <v>42</v>
      </c>
    </row>
    <row r="1448" spans="1:15">
      <c r="A1448" t="s">
        <v>1519</v>
      </c>
      <c r="B1448" t="s">
        <v>595</v>
      </c>
      <c r="C1448">
        <v>11</v>
      </c>
      <c r="D1448">
        <v>10.48</v>
      </c>
      <c r="E1448">
        <v>24.07</v>
      </c>
      <c r="F1448" t="s">
        <v>23</v>
      </c>
      <c r="G1448">
        <v>10.48</v>
      </c>
      <c r="H1448">
        <v>24.07</v>
      </c>
      <c r="I1448" t="s">
        <v>23</v>
      </c>
      <c r="K1448">
        <v>0.918342852553926</v>
      </c>
      <c r="L1448">
        <v>0.918342852553926</v>
      </c>
      <c r="M1448" t="s">
        <v>19</v>
      </c>
      <c r="N1448" t="s">
        <v>20</v>
      </c>
      <c r="O1448" t="s">
        <v>21</v>
      </c>
    </row>
    <row r="1449" spans="1:15">
      <c r="A1449" t="s">
        <v>1520</v>
      </c>
      <c r="B1449" t="s">
        <v>595</v>
      </c>
      <c r="C1449">
        <v>11</v>
      </c>
      <c r="D1449">
        <v>20.079999999999998</v>
      </c>
      <c r="E1449">
        <v>67.55</v>
      </c>
      <c r="F1449" t="s">
        <v>18</v>
      </c>
      <c r="G1449">
        <v>20.079999999999998</v>
      </c>
      <c r="H1449">
        <v>67.55</v>
      </c>
      <c r="I1449" t="s">
        <v>18</v>
      </c>
      <c r="K1449">
        <v>0.99653999999999998</v>
      </c>
      <c r="L1449">
        <v>0.99653999999999998</v>
      </c>
      <c r="M1449" t="s">
        <v>19</v>
      </c>
      <c r="N1449" t="s">
        <v>20</v>
      </c>
      <c r="O1449" t="s">
        <v>21</v>
      </c>
    </row>
    <row r="1450" spans="1:15">
      <c r="A1450" t="s">
        <v>1521</v>
      </c>
      <c r="B1450" t="s">
        <v>595</v>
      </c>
      <c r="C1450">
        <v>11</v>
      </c>
      <c r="D1450">
        <v>27.7</v>
      </c>
      <c r="E1450">
        <v>166.8</v>
      </c>
      <c r="F1450" t="s">
        <v>23</v>
      </c>
      <c r="G1450">
        <v>27.666109662611799</v>
      </c>
      <c r="H1450">
        <v>-166.31808256924899</v>
      </c>
      <c r="I1450" t="s">
        <v>23</v>
      </c>
      <c r="J1450" t="s">
        <v>73</v>
      </c>
      <c r="K1450">
        <v>0.59080999999999995</v>
      </c>
      <c r="L1450">
        <v>0.97865167651595197</v>
      </c>
      <c r="M1450" t="s">
        <v>19</v>
      </c>
      <c r="N1450" t="s">
        <v>24</v>
      </c>
      <c r="O1450" t="s">
        <v>25</v>
      </c>
    </row>
    <row r="1451" spans="1:15">
      <c r="A1451" t="s">
        <v>1522</v>
      </c>
      <c r="B1451" t="s">
        <v>595</v>
      </c>
      <c r="C1451">
        <v>11</v>
      </c>
      <c r="D1451">
        <v>27.4</v>
      </c>
      <c r="E1451">
        <v>-166.7</v>
      </c>
      <c r="F1451" t="s">
        <v>23</v>
      </c>
      <c r="G1451">
        <v>27.4</v>
      </c>
      <c r="H1451">
        <v>-166.7</v>
      </c>
      <c r="I1451" t="s">
        <v>23</v>
      </c>
      <c r="K1451">
        <v>0.99931999999999999</v>
      </c>
      <c r="L1451">
        <v>0.99931999999999999</v>
      </c>
      <c r="M1451" t="s">
        <v>19</v>
      </c>
      <c r="N1451" t="s">
        <v>20</v>
      </c>
      <c r="O1451" t="s">
        <v>21</v>
      </c>
    </row>
    <row r="1452" spans="1:15">
      <c r="A1452" t="s">
        <v>1523</v>
      </c>
      <c r="B1452" t="s">
        <v>595</v>
      </c>
      <c r="C1452">
        <v>11</v>
      </c>
      <c r="D1452">
        <v>31.5</v>
      </c>
      <c r="E1452">
        <v>32.299999999999997</v>
      </c>
      <c r="F1452" t="s">
        <v>33</v>
      </c>
      <c r="G1452">
        <v>31.5</v>
      </c>
      <c r="H1452">
        <v>32.299999999999997</v>
      </c>
      <c r="I1452" t="s">
        <v>33</v>
      </c>
      <c r="K1452">
        <v>0.99750514109330701</v>
      </c>
      <c r="L1452">
        <v>0.99750514109330701</v>
      </c>
      <c r="M1452" t="s">
        <v>19</v>
      </c>
      <c r="N1452" t="s">
        <v>20</v>
      </c>
      <c r="O1452" t="s">
        <v>21</v>
      </c>
    </row>
    <row r="1453" spans="1:15">
      <c r="A1453" t="s">
        <v>1524</v>
      </c>
      <c r="B1453" t="s">
        <v>595</v>
      </c>
      <c r="C1453">
        <v>11.16</v>
      </c>
      <c r="D1453">
        <v>40</v>
      </c>
      <c r="E1453">
        <v>-7.2</v>
      </c>
      <c r="F1453" t="s">
        <v>23</v>
      </c>
      <c r="G1453">
        <v>40</v>
      </c>
      <c r="H1453">
        <v>-7.2</v>
      </c>
      <c r="I1453" t="s">
        <v>23</v>
      </c>
      <c r="J1453" t="s">
        <v>73</v>
      </c>
      <c r="K1453">
        <v>0.75736000000000003</v>
      </c>
      <c r="L1453">
        <v>0.75736000000000003</v>
      </c>
      <c r="M1453" t="s">
        <v>19</v>
      </c>
      <c r="N1453" t="s">
        <v>20</v>
      </c>
      <c r="O1453" t="s">
        <v>21</v>
      </c>
    </row>
    <row r="1454" spans="1:15">
      <c r="A1454" t="s">
        <v>1525</v>
      </c>
      <c r="B1454" t="s">
        <v>595</v>
      </c>
      <c r="C1454">
        <v>11.2</v>
      </c>
      <c r="D1454">
        <v>3.83</v>
      </c>
      <c r="E1454">
        <v>55.96</v>
      </c>
      <c r="F1454" t="s">
        <v>23</v>
      </c>
      <c r="G1454">
        <v>3.83</v>
      </c>
      <c r="H1454">
        <v>55.96</v>
      </c>
      <c r="I1454" t="s">
        <v>23</v>
      </c>
      <c r="K1454">
        <v>0.95330999999999999</v>
      </c>
      <c r="L1454">
        <v>0.95330999999999999</v>
      </c>
      <c r="M1454" t="s">
        <v>19</v>
      </c>
      <c r="N1454" t="s">
        <v>20</v>
      </c>
      <c r="O1454" t="s">
        <v>21</v>
      </c>
    </row>
    <row r="1455" spans="1:15">
      <c r="A1455" t="s">
        <v>1526</v>
      </c>
      <c r="B1455" t="s">
        <v>595</v>
      </c>
      <c r="C1455">
        <v>11.3</v>
      </c>
      <c r="D1455">
        <v>10.6</v>
      </c>
      <c r="E1455">
        <v>6.7</v>
      </c>
      <c r="F1455" t="s">
        <v>23</v>
      </c>
      <c r="G1455">
        <v>10.467754750273301</v>
      </c>
      <c r="H1455">
        <v>6.4490622281365901</v>
      </c>
      <c r="I1455" t="s">
        <v>23</v>
      </c>
      <c r="K1455">
        <v>0.82987999999999995</v>
      </c>
      <c r="L1455">
        <v>0.843944233135557</v>
      </c>
      <c r="M1455" t="s">
        <v>19</v>
      </c>
      <c r="N1455" t="s">
        <v>24</v>
      </c>
      <c r="O1455" t="s">
        <v>42</v>
      </c>
    </row>
    <row r="1456" spans="1:15">
      <c r="A1456" t="s">
        <v>1527</v>
      </c>
      <c r="B1456" t="s">
        <v>595</v>
      </c>
      <c r="C1456">
        <v>12</v>
      </c>
      <c r="D1456">
        <v>28.3</v>
      </c>
      <c r="E1456">
        <v>166.8</v>
      </c>
      <c r="F1456" t="s">
        <v>23</v>
      </c>
      <c r="G1456">
        <v>29.516693838935399</v>
      </c>
      <c r="H1456">
        <v>-167.943749590218</v>
      </c>
      <c r="I1456" t="s">
        <v>23</v>
      </c>
      <c r="J1456" t="s">
        <v>73</v>
      </c>
      <c r="K1456">
        <v>0.71552000000000004</v>
      </c>
      <c r="L1456">
        <v>0.99728933966625499</v>
      </c>
      <c r="M1456" t="s">
        <v>19</v>
      </c>
      <c r="N1456" t="s">
        <v>24</v>
      </c>
      <c r="O1456" t="s">
        <v>25</v>
      </c>
    </row>
    <row r="1457" spans="1:15">
      <c r="A1457" t="s">
        <v>1528</v>
      </c>
      <c r="B1457" t="s">
        <v>595</v>
      </c>
      <c r="C1457">
        <v>12</v>
      </c>
      <c r="D1457">
        <v>2.98</v>
      </c>
      <c r="E1457">
        <v>129</v>
      </c>
      <c r="F1457" t="s">
        <v>23</v>
      </c>
      <c r="G1457" t="s">
        <v>265</v>
      </c>
      <c r="H1457" t="s">
        <v>265</v>
      </c>
      <c r="I1457" t="s">
        <v>23</v>
      </c>
      <c r="M1457" t="s">
        <v>104</v>
      </c>
      <c r="O1457" t="s">
        <v>54</v>
      </c>
    </row>
    <row r="1458" spans="1:15">
      <c r="A1458" t="s">
        <v>1529</v>
      </c>
      <c r="B1458" t="s">
        <v>595</v>
      </c>
      <c r="C1458">
        <v>12</v>
      </c>
      <c r="G1458">
        <v>4.4525907997771697</v>
      </c>
      <c r="H1458">
        <v>-30.916101353469799</v>
      </c>
      <c r="J1458" t="s">
        <v>73</v>
      </c>
      <c r="L1458">
        <v>0.98562917590466803</v>
      </c>
      <c r="M1458" t="s">
        <v>19</v>
      </c>
      <c r="N1458" t="s">
        <v>24</v>
      </c>
      <c r="O1458" t="s">
        <v>47</v>
      </c>
    </row>
    <row r="1459" spans="1:15">
      <c r="A1459" t="s">
        <v>1530</v>
      </c>
      <c r="B1459" t="s">
        <v>595</v>
      </c>
      <c r="C1459">
        <v>12</v>
      </c>
      <c r="G1459">
        <v>3.29682342706062</v>
      </c>
      <c r="H1459">
        <v>-23.011482032506098</v>
      </c>
      <c r="J1459" t="s">
        <v>73</v>
      </c>
      <c r="L1459">
        <v>0.98104608481480504</v>
      </c>
      <c r="M1459" t="s">
        <v>19</v>
      </c>
      <c r="N1459" t="s">
        <v>24</v>
      </c>
      <c r="O1459" t="s">
        <v>47</v>
      </c>
    </row>
    <row r="1460" spans="1:15">
      <c r="A1460" t="s">
        <v>1531</v>
      </c>
      <c r="B1460" t="s">
        <v>595</v>
      </c>
      <c r="C1460">
        <v>12</v>
      </c>
      <c r="D1460">
        <v>28.3</v>
      </c>
      <c r="E1460">
        <v>166.8</v>
      </c>
      <c r="F1460" t="s">
        <v>23</v>
      </c>
      <c r="G1460">
        <v>28.032599666884199</v>
      </c>
      <c r="H1460">
        <v>-166.53015400513601</v>
      </c>
      <c r="I1460" t="s">
        <v>23</v>
      </c>
      <c r="J1460" t="s">
        <v>73</v>
      </c>
      <c r="K1460">
        <v>0.72887999999999997</v>
      </c>
      <c r="L1460">
        <v>0.99633268429573296</v>
      </c>
      <c r="M1460" t="s">
        <v>19</v>
      </c>
      <c r="N1460" t="s">
        <v>24</v>
      </c>
      <c r="O1460" t="s">
        <v>25</v>
      </c>
    </row>
    <row r="1461" spans="1:15">
      <c r="A1461" t="s">
        <v>1532</v>
      </c>
      <c r="B1461" t="s">
        <v>595</v>
      </c>
      <c r="C1461">
        <v>12.1</v>
      </c>
      <c r="D1461">
        <v>3.85</v>
      </c>
      <c r="E1461">
        <v>55.99</v>
      </c>
      <c r="F1461" t="s">
        <v>23</v>
      </c>
      <c r="G1461">
        <v>3.8490378387461401</v>
      </c>
      <c r="H1461">
        <v>-55.986306411191897</v>
      </c>
      <c r="I1461" t="s">
        <v>23</v>
      </c>
      <c r="J1461" t="s">
        <v>73</v>
      </c>
      <c r="K1461">
        <v>0.73992999999999998</v>
      </c>
      <c r="L1461">
        <v>0.99772888161468598</v>
      </c>
      <c r="M1461" t="s">
        <v>19</v>
      </c>
      <c r="N1461" t="s">
        <v>24</v>
      </c>
      <c r="O1461" t="s">
        <v>25</v>
      </c>
    </row>
    <row r="1462" spans="1:15">
      <c r="A1462" t="s">
        <v>1533</v>
      </c>
      <c r="B1462" t="s">
        <v>595</v>
      </c>
      <c r="C1462">
        <v>12.1</v>
      </c>
      <c r="D1462">
        <v>8.9175199999999997</v>
      </c>
      <c r="E1462">
        <v>25.769590000000001</v>
      </c>
      <c r="F1462" t="s">
        <v>23</v>
      </c>
      <c r="G1462">
        <v>41.08</v>
      </c>
      <c r="H1462">
        <v>-0.2</v>
      </c>
      <c r="I1462" t="s">
        <v>23</v>
      </c>
      <c r="J1462" t="s">
        <v>73</v>
      </c>
      <c r="K1462">
        <v>4.1829999999999999E-2</v>
      </c>
      <c r="L1462">
        <v>0.98762402847191999</v>
      </c>
      <c r="M1462" t="s">
        <v>19</v>
      </c>
      <c r="N1462" t="s">
        <v>24</v>
      </c>
      <c r="O1462" t="s">
        <v>51</v>
      </c>
    </row>
    <row r="1463" spans="1:15">
      <c r="A1463" t="s">
        <v>1534</v>
      </c>
      <c r="B1463" t="s">
        <v>595</v>
      </c>
      <c r="C1463">
        <v>12.2</v>
      </c>
      <c r="D1463">
        <v>7.52</v>
      </c>
      <c r="E1463">
        <v>27.3</v>
      </c>
      <c r="G1463">
        <v>7.52</v>
      </c>
      <c r="H1463">
        <v>27.3</v>
      </c>
      <c r="K1463">
        <v>0.99863000000000002</v>
      </c>
      <c r="L1463">
        <v>0.99863000000000002</v>
      </c>
      <c r="M1463" t="s">
        <v>19</v>
      </c>
      <c r="N1463" t="s">
        <v>20</v>
      </c>
      <c r="O1463" t="s">
        <v>21</v>
      </c>
    </row>
    <row r="1464" spans="1:15">
      <c r="A1464" t="s">
        <v>1535</v>
      </c>
      <c r="B1464" t="s">
        <v>595</v>
      </c>
      <c r="C1464">
        <v>12.5</v>
      </c>
      <c r="D1464">
        <v>17.190000000000001</v>
      </c>
      <c r="E1464">
        <v>30.59</v>
      </c>
      <c r="F1464" t="s">
        <v>23</v>
      </c>
      <c r="G1464">
        <v>17.190000000000001</v>
      </c>
      <c r="H1464">
        <v>30.59</v>
      </c>
      <c r="I1464" t="s">
        <v>23</v>
      </c>
      <c r="K1464">
        <v>0.99841000000000002</v>
      </c>
      <c r="L1464">
        <v>0.99841000000000002</v>
      </c>
      <c r="M1464" t="s">
        <v>19</v>
      </c>
      <c r="N1464" t="s">
        <v>20</v>
      </c>
      <c r="O1464" t="s">
        <v>21</v>
      </c>
    </row>
    <row r="1465" spans="1:15">
      <c r="A1465" t="s">
        <v>1536</v>
      </c>
      <c r="B1465" t="s">
        <v>595</v>
      </c>
      <c r="C1465">
        <v>12.5</v>
      </c>
      <c r="D1465">
        <v>10.5</v>
      </c>
      <c r="E1465">
        <v>100.8</v>
      </c>
      <c r="G1465">
        <v>10.5</v>
      </c>
      <c r="H1465">
        <v>100.8</v>
      </c>
      <c r="K1465">
        <v>0.95728000000000002</v>
      </c>
      <c r="L1465">
        <v>0.95728000000000002</v>
      </c>
      <c r="M1465" t="s">
        <v>19</v>
      </c>
      <c r="N1465" t="s">
        <v>20</v>
      </c>
      <c r="O1465" t="s">
        <v>21</v>
      </c>
    </row>
    <row r="1466" spans="1:15">
      <c r="A1466" t="s">
        <v>1537</v>
      </c>
      <c r="B1466" t="s">
        <v>764</v>
      </c>
      <c r="C1466">
        <v>12.8</v>
      </c>
      <c r="D1466">
        <v>9.0401600000000002</v>
      </c>
      <c r="E1466">
        <v>25.762460000000001</v>
      </c>
      <c r="G1466" t="s">
        <v>265</v>
      </c>
      <c r="H1466" t="s">
        <v>265</v>
      </c>
      <c r="I1466" t="s">
        <v>23</v>
      </c>
      <c r="M1466" t="s">
        <v>104</v>
      </c>
      <c r="O1466" t="s">
        <v>54</v>
      </c>
    </row>
    <row r="1467" spans="1:15">
      <c r="A1467" t="s">
        <v>1538</v>
      </c>
      <c r="B1467" t="s">
        <v>595</v>
      </c>
      <c r="C1467">
        <v>13</v>
      </c>
      <c r="D1467">
        <v>5.9</v>
      </c>
      <c r="E1467">
        <v>129.19999999999999</v>
      </c>
      <c r="F1467" t="s">
        <v>830</v>
      </c>
      <c r="G1467" t="s">
        <v>265</v>
      </c>
      <c r="H1467" t="s">
        <v>265</v>
      </c>
      <c r="I1467" t="s">
        <v>23</v>
      </c>
      <c r="M1467" t="s">
        <v>104</v>
      </c>
      <c r="O1467" t="s">
        <v>54</v>
      </c>
    </row>
    <row r="1468" spans="1:15">
      <c r="A1468" t="s">
        <v>1539</v>
      </c>
      <c r="B1468" t="s">
        <v>764</v>
      </c>
      <c r="C1468">
        <v>13</v>
      </c>
      <c r="G1468">
        <v>5.3622651769938301</v>
      </c>
      <c r="H1468">
        <v>168.096394147914</v>
      </c>
      <c r="J1468" t="s">
        <v>73</v>
      </c>
      <c r="L1468">
        <v>0.96033883086000904</v>
      </c>
      <c r="M1468" t="s">
        <v>19</v>
      </c>
      <c r="N1468" t="s">
        <v>24</v>
      </c>
      <c r="O1468" t="s">
        <v>47</v>
      </c>
    </row>
    <row r="1469" spans="1:15">
      <c r="A1469" t="s">
        <v>1540</v>
      </c>
      <c r="B1469" t="s">
        <v>764</v>
      </c>
      <c r="C1469">
        <v>13</v>
      </c>
      <c r="D1469">
        <v>8.9297900000000006</v>
      </c>
      <c r="E1469">
        <v>25.761980000000001</v>
      </c>
      <c r="G1469" t="s">
        <v>265</v>
      </c>
      <c r="H1469" t="s">
        <v>265</v>
      </c>
      <c r="I1469" t="s">
        <v>23</v>
      </c>
      <c r="M1469" t="s">
        <v>104</v>
      </c>
      <c r="O1469" t="s">
        <v>54</v>
      </c>
    </row>
    <row r="1470" spans="1:15">
      <c r="A1470" t="s">
        <v>1541</v>
      </c>
      <c r="B1470" t="s">
        <v>595</v>
      </c>
      <c r="C1470">
        <v>13</v>
      </c>
      <c r="D1470">
        <v>10.5</v>
      </c>
      <c r="E1470">
        <v>37.4</v>
      </c>
      <c r="F1470" t="s">
        <v>23</v>
      </c>
      <c r="G1470">
        <v>10.349817686553401</v>
      </c>
      <c r="H1470">
        <v>-37.401467510799897</v>
      </c>
      <c r="I1470" t="s">
        <v>23</v>
      </c>
      <c r="J1470" t="s">
        <v>73</v>
      </c>
      <c r="K1470">
        <v>0.59414999999999996</v>
      </c>
      <c r="L1470">
        <v>0.92942529159204801</v>
      </c>
      <c r="M1470" t="s">
        <v>19</v>
      </c>
      <c r="N1470" t="s">
        <v>24</v>
      </c>
      <c r="O1470" t="s">
        <v>25</v>
      </c>
    </row>
    <row r="1471" spans="1:15">
      <c r="A1471" t="s">
        <v>1542</v>
      </c>
      <c r="B1471" t="s">
        <v>595</v>
      </c>
      <c r="C1471">
        <v>13</v>
      </c>
      <c r="D1471">
        <v>104</v>
      </c>
      <c r="E1471">
        <v>19</v>
      </c>
      <c r="F1471" t="s">
        <v>1488</v>
      </c>
      <c r="G1471">
        <v>104</v>
      </c>
      <c r="H1471">
        <v>19</v>
      </c>
      <c r="I1471" t="s">
        <v>1488</v>
      </c>
      <c r="J1471" t="s">
        <v>73</v>
      </c>
      <c r="K1471">
        <v>0.81471000000000005</v>
      </c>
      <c r="L1471">
        <v>0.81471000000000005</v>
      </c>
      <c r="M1471" t="s">
        <v>19</v>
      </c>
      <c r="N1471" t="s">
        <v>20</v>
      </c>
      <c r="O1471" t="s">
        <v>21</v>
      </c>
    </row>
    <row r="1472" spans="1:15" hidden="1">
      <c r="A1472" t="s">
        <v>1543</v>
      </c>
      <c r="B1472" t="s">
        <v>595</v>
      </c>
      <c r="C1472">
        <v>13</v>
      </c>
      <c r="D1472">
        <v>17.100000000000001</v>
      </c>
      <c r="E1472">
        <v>56.4</v>
      </c>
      <c r="F1472" t="s">
        <v>33</v>
      </c>
      <c r="G1472" t="s">
        <v>265</v>
      </c>
      <c r="H1472" t="s">
        <v>265</v>
      </c>
      <c r="I1472" t="s">
        <v>33</v>
      </c>
      <c r="J1472" t="s">
        <v>73</v>
      </c>
      <c r="M1472" t="s">
        <v>34</v>
      </c>
      <c r="N1472" t="s">
        <v>20</v>
      </c>
      <c r="O1472" t="s">
        <v>280</v>
      </c>
    </row>
    <row r="1473" spans="1:16">
      <c r="A1473" t="s">
        <v>1544</v>
      </c>
      <c r="B1473" t="s">
        <v>595</v>
      </c>
      <c r="C1473">
        <v>13</v>
      </c>
      <c r="D1473">
        <v>24.7</v>
      </c>
      <c r="E1473">
        <v>48.2</v>
      </c>
      <c r="F1473" t="s">
        <v>23</v>
      </c>
      <c r="G1473">
        <v>24.9843220704138</v>
      </c>
      <c r="H1473">
        <v>46.369344838835701</v>
      </c>
      <c r="I1473" t="s">
        <v>23</v>
      </c>
      <c r="K1473">
        <v>0.94157000000000002</v>
      </c>
      <c r="L1473">
        <v>0.99656365833494298</v>
      </c>
      <c r="M1473" t="s">
        <v>19</v>
      </c>
      <c r="N1473" t="s">
        <v>24</v>
      </c>
      <c r="O1473" t="s">
        <v>42</v>
      </c>
    </row>
    <row r="1474" spans="1:16">
      <c r="A1474" t="s">
        <v>1545</v>
      </c>
      <c r="B1474" t="s">
        <v>595</v>
      </c>
      <c r="C1474">
        <v>13.1</v>
      </c>
      <c r="D1474">
        <v>7.2089999999999996</v>
      </c>
      <c r="E1474">
        <v>161.17099999999999</v>
      </c>
      <c r="F1474" t="s">
        <v>23</v>
      </c>
      <c r="G1474">
        <v>7.2089999999999996</v>
      </c>
      <c r="H1474">
        <v>161.17099999999999</v>
      </c>
      <c r="I1474" t="s">
        <v>23</v>
      </c>
      <c r="K1474">
        <v>0.92854999999999999</v>
      </c>
      <c r="L1474">
        <v>0.92854999999999999</v>
      </c>
      <c r="M1474" t="s">
        <v>19</v>
      </c>
      <c r="N1474" t="s">
        <v>20</v>
      </c>
      <c r="O1474" t="s">
        <v>21</v>
      </c>
    </row>
    <row r="1475" spans="1:16">
      <c r="A1475" t="s">
        <v>1546</v>
      </c>
      <c r="B1475" t="s">
        <v>595</v>
      </c>
      <c r="C1475">
        <v>14</v>
      </c>
      <c r="D1475">
        <v>3.06</v>
      </c>
      <c r="E1475">
        <v>-31.74</v>
      </c>
      <c r="F1475" t="s">
        <v>23</v>
      </c>
      <c r="G1475">
        <v>3.06</v>
      </c>
      <c r="H1475">
        <v>-31.74</v>
      </c>
      <c r="I1475" t="s">
        <v>23</v>
      </c>
      <c r="K1475">
        <v>0.96287833559254199</v>
      </c>
      <c r="L1475">
        <v>0.96287833559254199</v>
      </c>
      <c r="M1475" t="s">
        <v>19</v>
      </c>
      <c r="N1475" t="s">
        <v>20</v>
      </c>
      <c r="O1475" t="s">
        <v>21</v>
      </c>
    </row>
    <row r="1476" spans="1:16">
      <c r="A1476" t="s">
        <v>1547</v>
      </c>
      <c r="B1476" t="s">
        <v>595</v>
      </c>
      <c r="C1476">
        <v>14</v>
      </c>
      <c r="D1476">
        <v>15.27</v>
      </c>
      <c r="E1476">
        <v>56.4</v>
      </c>
      <c r="F1476" t="s">
        <v>23</v>
      </c>
      <c r="G1476">
        <v>15.27</v>
      </c>
      <c r="H1476">
        <v>56.4</v>
      </c>
      <c r="I1476" t="s">
        <v>23</v>
      </c>
      <c r="K1476">
        <v>0.99141120644591396</v>
      </c>
      <c r="L1476">
        <v>0.99141120644591396</v>
      </c>
      <c r="M1476" t="s">
        <v>19</v>
      </c>
      <c r="N1476" t="s">
        <v>20</v>
      </c>
      <c r="O1476" t="s">
        <v>21</v>
      </c>
    </row>
    <row r="1477" spans="1:16">
      <c r="A1477" t="s">
        <v>1548</v>
      </c>
      <c r="B1477" t="s">
        <v>595</v>
      </c>
      <c r="C1477">
        <v>14</v>
      </c>
      <c r="D1477">
        <v>40</v>
      </c>
      <c r="E1477">
        <v>21</v>
      </c>
      <c r="F1477" t="s">
        <v>607</v>
      </c>
      <c r="G1477">
        <v>37.6775013951491</v>
      </c>
      <c r="H1477">
        <v>-21.963336005109799</v>
      </c>
      <c r="I1477" t="s">
        <v>607</v>
      </c>
      <c r="J1477" t="s">
        <v>73</v>
      </c>
      <c r="K1477">
        <v>0.72284000000000004</v>
      </c>
      <c r="L1477">
        <v>0.82535260381665099</v>
      </c>
      <c r="M1477" t="s">
        <v>19</v>
      </c>
      <c r="N1477" t="s">
        <v>24</v>
      </c>
      <c r="O1477" t="s">
        <v>25</v>
      </c>
    </row>
    <row r="1478" spans="1:16" hidden="1">
      <c r="A1478" t="s">
        <v>1549</v>
      </c>
      <c r="B1478" t="s">
        <v>595</v>
      </c>
      <c r="C1478">
        <v>14.1</v>
      </c>
      <c r="D1478">
        <v>10.6</v>
      </c>
      <c r="E1478">
        <v>6.7</v>
      </c>
      <c r="F1478" t="s">
        <v>23</v>
      </c>
      <c r="G1478" t="s">
        <v>265</v>
      </c>
      <c r="H1478" t="s">
        <v>265</v>
      </c>
      <c r="I1478" t="s">
        <v>23</v>
      </c>
      <c r="J1478" t="s">
        <v>73</v>
      </c>
      <c r="K1478">
        <v>0.61495999999999995</v>
      </c>
      <c r="M1478" t="s">
        <v>34</v>
      </c>
      <c r="N1478" t="s">
        <v>634</v>
      </c>
      <c r="O1478" t="s">
        <v>622</v>
      </c>
    </row>
    <row r="1479" spans="1:16">
      <c r="A1479" t="s">
        <v>1550</v>
      </c>
      <c r="B1479" t="s">
        <v>595</v>
      </c>
      <c r="C1479">
        <v>14.2</v>
      </c>
      <c r="D1479">
        <v>27.6</v>
      </c>
      <c r="E1479">
        <v>166.7</v>
      </c>
      <c r="F1479" t="s">
        <v>23</v>
      </c>
      <c r="G1479">
        <v>27.6</v>
      </c>
      <c r="H1479">
        <v>-166.7</v>
      </c>
      <c r="I1479" t="s">
        <v>23</v>
      </c>
      <c r="J1479" t="s">
        <v>73</v>
      </c>
      <c r="K1479">
        <v>0.53720000000000001</v>
      </c>
      <c r="L1479">
        <v>0.92352341063543497</v>
      </c>
      <c r="M1479" t="s">
        <v>19</v>
      </c>
      <c r="N1479" t="s">
        <v>24</v>
      </c>
      <c r="O1479" t="s">
        <v>25</v>
      </c>
    </row>
    <row r="1480" spans="1:16">
      <c r="A1480" t="s">
        <v>1551</v>
      </c>
      <c r="B1480" t="s">
        <v>595</v>
      </c>
      <c r="C1480">
        <v>14.5</v>
      </c>
      <c r="D1480">
        <v>40</v>
      </c>
      <c r="E1480">
        <v>21</v>
      </c>
      <c r="F1480" t="s">
        <v>607</v>
      </c>
      <c r="G1480">
        <v>40</v>
      </c>
      <c r="H1480">
        <v>-21</v>
      </c>
      <c r="I1480" t="s">
        <v>607</v>
      </c>
      <c r="J1480" t="s">
        <v>73</v>
      </c>
      <c r="K1480">
        <v>0.62902000000000002</v>
      </c>
      <c r="L1480">
        <v>0.92120727413554204</v>
      </c>
      <c r="M1480" t="s">
        <v>19</v>
      </c>
      <c r="N1480" t="s">
        <v>24</v>
      </c>
      <c r="O1480" t="s">
        <v>25</v>
      </c>
    </row>
    <row r="1481" spans="1:16">
      <c r="A1481" t="s">
        <v>1552</v>
      </c>
      <c r="B1481" t="s">
        <v>595</v>
      </c>
      <c r="C1481">
        <v>15</v>
      </c>
      <c r="D1481">
        <v>27</v>
      </c>
      <c r="E1481">
        <v>20.87</v>
      </c>
      <c r="F1481" t="s">
        <v>607</v>
      </c>
      <c r="G1481">
        <v>26.118957123251501</v>
      </c>
      <c r="H1481">
        <v>-20.841824015161599</v>
      </c>
      <c r="I1481" t="s">
        <v>607</v>
      </c>
      <c r="J1481" t="s">
        <v>73</v>
      </c>
      <c r="K1481">
        <v>0.77937765702130601</v>
      </c>
      <c r="L1481">
        <v>0.994711784558024</v>
      </c>
      <c r="M1481" t="s">
        <v>19</v>
      </c>
      <c r="N1481" t="s">
        <v>24</v>
      </c>
      <c r="O1481" t="s">
        <v>25</v>
      </c>
    </row>
    <row r="1482" spans="1:16">
      <c r="A1482" t="s">
        <v>1553</v>
      </c>
      <c r="B1482" t="s">
        <v>595</v>
      </c>
      <c r="C1482">
        <v>15</v>
      </c>
      <c r="D1482">
        <v>23.2</v>
      </c>
      <c r="E1482">
        <v>93</v>
      </c>
      <c r="F1482" t="s">
        <v>33</v>
      </c>
      <c r="G1482">
        <v>23.2</v>
      </c>
      <c r="H1482">
        <v>42.72</v>
      </c>
      <c r="I1482" t="s">
        <v>33</v>
      </c>
      <c r="J1482" t="s">
        <v>73</v>
      </c>
      <c r="K1482">
        <v>0.35885</v>
      </c>
      <c r="L1482">
        <v>0.990787738863662</v>
      </c>
      <c r="M1482" t="s">
        <v>19</v>
      </c>
      <c r="N1482" t="s">
        <v>24</v>
      </c>
      <c r="O1482" t="s">
        <v>51</v>
      </c>
      <c r="P1482" t="s">
        <v>49</v>
      </c>
    </row>
    <row r="1483" spans="1:16">
      <c r="A1483" t="s">
        <v>1554</v>
      </c>
      <c r="B1483" t="s">
        <v>595</v>
      </c>
      <c r="C1483">
        <v>15</v>
      </c>
      <c r="D1483">
        <v>7.6</v>
      </c>
      <c r="E1483">
        <v>0.5</v>
      </c>
      <c r="G1483">
        <v>55</v>
      </c>
      <c r="H1483" t="s">
        <v>1555</v>
      </c>
      <c r="J1483" t="s">
        <v>73</v>
      </c>
      <c r="K1483">
        <v>0.47392000000000001</v>
      </c>
      <c r="L1483">
        <v>0.94910000000000005</v>
      </c>
      <c r="M1483" t="s">
        <v>19</v>
      </c>
      <c r="N1483" t="s">
        <v>24</v>
      </c>
      <c r="O1483" t="s">
        <v>51</v>
      </c>
      <c r="P1483" t="s">
        <v>49</v>
      </c>
    </row>
    <row r="1484" spans="1:16">
      <c r="A1484" t="s">
        <v>1556</v>
      </c>
      <c r="B1484" t="s">
        <v>595</v>
      </c>
      <c r="C1484">
        <v>15</v>
      </c>
      <c r="D1484">
        <v>27.7</v>
      </c>
      <c r="E1484">
        <v>166.8</v>
      </c>
      <c r="G1484">
        <v>25.984856901118899</v>
      </c>
      <c r="H1484">
        <v>-166.80053994474699</v>
      </c>
      <c r="J1484" t="s">
        <v>73</v>
      </c>
      <c r="K1484">
        <v>0.60085999999999995</v>
      </c>
      <c r="L1484">
        <v>0.98740335221503694</v>
      </c>
      <c r="M1484" t="s">
        <v>19</v>
      </c>
      <c r="N1484" t="s">
        <v>24</v>
      </c>
      <c r="O1484" t="s">
        <v>25</v>
      </c>
    </row>
    <row r="1485" spans="1:16">
      <c r="A1485" t="s">
        <v>1557</v>
      </c>
      <c r="B1485" t="s">
        <v>595</v>
      </c>
      <c r="C1485">
        <v>15</v>
      </c>
      <c r="G1485">
        <v>5.7</v>
      </c>
      <c r="H1485">
        <v>168.3</v>
      </c>
      <c r="J1485" t="s">
        <v>79</v>
      </c>
      <c r="L1485">
        <v>0.849231860476236</v>
      </c>
      <c r="M1485" t="s">
        <v>104</v>
      </c>
      <c r="N1485" t="s">
        <v>24</v>
      </c>
      <c r="O1485" t="s">
        <v>47</v>
      </c>
    </row>
    <row r="1486" spans="1:16" hidden="1">
      <c r="A1486" t="s">
        <v>1558</v>
      </c>
      <c r="B1486" t="s">
        <v>595</v>
      </c>
      <c r="C1486">
        <v>15</v>
      </c>
      <c r="G1486" t="s">
        <v>265</v>
      </c>
      <c r="H1486" t="s">
        <v>265</v>
      </c>
      <c r="J1486" t="s">
        <v>73</v>
      </c>
      <c r="M1486" t="s">
        <v>34</v>
      </c>
      <c r="N1486" t="s">
        <v>20</v>
      </c>
    </row>
    <row r="1487" spans="1:16">
      <c r="A1487" t="s">
        <v>1559</v>
      </c>
      <c r="B1487" t="s">
        <v>595</v>
      </c>
      <c r="C1487">
        <v>15</v>
      </c>
      <c r="G1487">
        <v>5.4226330564258598</v>
      </c>
      <c r="H1487">
        <v>-168.19691360286399</v>
      </c>
      <c r="J1487" t="s">
        <v>73</v>
      </c>
      <c r="L1487">
        <v>0.90072792178973404</v>
      </c>
      <c r="M1487" t="s">
        <v>19</v>
      </c>
      <c r="N1487" t="s">
        <v>24</v>
      </c>
      <c r="O1487" t="s">
        <v>47</v>
      </c>
    </row>
    <row r="1488" spans="1:16">
      <c r="A1488" t="s">
        <v>1560</v>
      </c>
      <c r="B1488" t="s">
        <v>595</v>
      </c>
      <c r="C1488">
        <v>15</v>
      </c>
      <c r="D1488">
        <v>19.82</v>
      </c>
      <c r="E1488">
        <v>66.83</v>
      </c>
      <c r="F1488" t="s">
        <v>18</v>
      </c>
      <c r="G1488">
        <v>19.82</v>
      </c>
      <c r="H1488">
        <v>66.83</v>
      </c>
      <c r="I1488" t="s">
        <v>18</v>
      </c>
      <c r="K1488">
        <v>0.99573999999999996</v>
      </c>
      <c r="L1488">
        <v>0.99573999999999996</v>
      </c>
      <c r="M1488" t="s">
        <v>19</v>
      </c>
      <c r="N1488" t="s">
        <v>20</v>
      </c>
      <c r="O1488" t="s">
        <v>21</v>
      </c>
    </row>
    <row r="1489" spans="1:16">
      <c r="A1489" t="s">
        <v>1561</v>
      </c>
      <c r="B1489" t="s">
        <v>595</v>
      </c>
      <c r="C1489">
        <v>15</v>
      </c>
      <c r="G1489" t="s">
        <v>265</v>
      </c>
      <c r="H1489" t="s">
        <v>265</v>
      </c>
      <c r="I1489" t="s">
        <v>23</v>
      </c>
      <c r="M1489" t="s">
        <v>104</v>
      </c>
      <c r="O1489" t="s">
        <v>54</v>
      </c>
    </row>
    <row r="1490" spans="1:16">
      <c r="A1490" t="s">
        <v>1562</v>
      </c>
      <c r="B1490" t="s">
        <v>595</v>
      </c>
      <c r="C1490">
        <v>15.2</v>
      </c>
      <c r="D1490">
        <v>6.35</v>
      </c>
      <c r="E1490">
        <v>44.55</v>
      </c>
      <c r="F1490" t="s">
        <v>23</v>
      </c>
      <c r="G1490">
        <v>6.35</v>
      </c>
      <c r="H1490">
        <v>44.55</v>
      </c>
      <c r="I1490" t="s">
        <v>23</v>
      </c>
      <c r="K1490">
        <v>0.95936999999999995</v>
      </c>
      <c r="L1490">
        <v>0.95936999999999995</v>
      </c>
      <c r="M1490" t="s">
        <v>19</v>
      </c>
      <c r="N1490" t="s">
        <v>20</v>
      </c>
      <c r="O1490" t="s">
        <v>21</v>
      </c>
    </row>
    <row r="1491" spans="1:16" hidden="1">
      <c r="A1491" t="s">
        <v>1563</v>
      </c>
      <c r="B1491" t="s">
        <v>595</v>
      </c>
      <c r="C1491">
        <v>15.5</v>
      </c>
      <c r="D1491">
        <v>5.4023700000000003</v>
      </c>
      <c r="E1491">
        <v>168.08788000000001</v>
      </c>
      <c r="F1491" t="s">
        <v>23</v>
      </c>
      <c r="G1491" t="s">
        <v>265</v>
      </c>
      <c r="H1491" t="s">
        <v>265</v>
      </c>
      <c r="I1491" t="s">
        <v>23</v>
      </c>
      <c r="J1491" t="s">
        <v>73</v>
      </c>
      <c r="K1491">
        <v>7.5620000000000007E-2</v>
      </c>
      <c r="M1491" t="s">
        <v>34</v>
      </c>
      <c r="N1491" t="s">
        <v>634</v>
      </c>
      <c r="O1491" t="s">
        <v>622</v>
      </c>
    </row>
    <row r="1492" spans="1:16">
      <c r="A1492" t="s">
        <v>1564</v>
      </c>
      <c r="B1492" t="s">
        <v>595</v>
      </c>
      <c r="C1492">
        <v>15.5</v>
      </c>
      <c r="D1492">
        <v>36</v>
      </c>
      <c r="E1492">
        <v>35.5</v>
      </c>
      <c r="F1492" t="s">
        <v>616</v>
      </c>
      <c r="G1492">
        <v>36</v>
      </c>
      <c r="H1492">
        <v>35.5</v>
      </c>
      <c r="I1492" t="s">
        <v>616</v>
      </c>
      <c r="K1492">
        <v>0.99946000000000002</v>
      </c>
      <c r="L1492">
        <v>0.99946000000000002</v>
      </c>
      <c r="M1492" t="s">
        <v>19</v>
      </c>
      <c r="N1492" t="s">
        <v>20</v>
      </c>
      <c r="O1492" t="s">
        <v>21</v>
      </c>
    </row>
    <row r="1493" spans="1:16">
      <c r="A1493" t="s">
        <v>1565</v>
      </c>
      <c r="B1493" t="s">
        <v>595</v>
      </c>
      <c r="C1493">
        <v>16</v>
      </c>
      <c r="D1493">
        <v>25.54</v>
      </c>
      <c r="E1493">
        <v>84.71</v>
      </c>
      <c r="F1493" t="s">
        <v>18</v>
      </c>
      <c r="G1493">
        <v>25.297400534856401</v>
      </c>
      <c r="H1493">
        <v>87.3367606159307</v>
      </c>
      <c r="I1493" t="s">
        <v>18</v>
      </c>
      <c r="K1493">
        <v>0.82181999999999999</v>
      </c>
      <c r="L1493">
        <v>0.97489136269093002</v>
      </c>
      <c r="M1493" t="s">
        <v>19</v>
      </c>
      <c r="N1493" t="s">
        <v>24</v>
      </c>
      <c r="O1493" t="s">
        <v>42</v>
      </c>
    </row>
    <row r="1494" spans="1:16">
      <c r="A1494" t="s">
        <v>1566</v>
      </c>
      <c r="B1494" t="s">
        <v>595</v>
      </c>
      <c r="C1494">
        <v>16</v>
      </c>
      <c r="D1494">
        <v>25.13</v>
      </c>
      <c r="E1494">
        <v>83.57</v>
      </c>
      <c r="F1494" t="s">
        <v>18</v>
      </c>
      <c r="G1494">
        <v>25.13</v>
      </c>
      <c r="H1494">
        <v>83.57</v>
      </c>
      <c r="I1494" t="s">
        <v>18</v>
      </c>
      <c r="K1494">
        <v>0.99555000000000005</v>
      </c>
      <c r="L1494">
        <v>0.99555000000000005</v>
      </c>
      <c r="M1494" t="s">
        <v>19</v>
      </c>
      <c r="N1494" t="s">
        <v>20</v>
      </c>
      <c r="O1494" t="s">
        <v>21</v>
      </c>
    </row>
    <row r="1495" spans="1:16">
      <c r="A1495" t="s">
        <v>1567</v>
      </c>
      <c r="B1495" t="s">
        <v>595</v>
      </c>
      <c r="C1495">
        <v>16</v>
      </c>
      <c r="D1495">
        <v>29.3</v>
      </c>
      <c r="E1495">
        <v>48</v>
      </c>
      <c r="G1495">
        <v>24.003216892730901</v>
      </c>
      <c r="H1495">
        <v>47.4975842889693</v>
      </c>
      <c r="J1495" t="s">
        <v>73</v>
      </c>
      <c r="K1495">
        <v>0.83957999999999999</v>
      </c>
      <c r="L1495">
        <v>0.99481409354440997</v>
      </c>
      <c r="M1495" t="s">
        <v>19</v>
      </c>
      <c r="N1495" t="s">
        <v>24</v>
      </c>
      <c r="O1495" t="s">
        <v>51</v>
      </c>
      <c r="P1495" t="s">
        <v>397</v>
      </c>
    </row>
    <row r="1496" spans="1:16">
      <c r="A1496" t="s">
        <v>1568</v>
      </c>
      <c r="B1496" t="s">
        <v>595</v>
      </c>
      <c r="C1496">
        <v>16</v>
      </c>
      <c r="D1496">
        <v>3.040994</v>
      </c>
      <c r="E1496">
        <v>58.136645999999999</v>
      </c>
      <c r="G1496">
        <v>3.0483489888578199</v>
      </c>
      <c r="H1496">
        <v>-58.141903044074802</v>
      </c>
      <c r="J1496" t="s">
        <v>73</v>
      </c>
      <c r="K1496">
        <v>0.29766999999999999</v>
      </c>
      <c r="L1496">
        <v>0.92697929416828395</v>
      </c>
      <c r="M1496" t="s">
        <v>19</v>
      </c>
      <c r="N1496" t="s">
        <v>24</v>
      </c>
      <c r="O1496" t="s">
        <v>25</v>
      </c>
    </row>
    <row r="1497" spans="1:16">
      <c r="A1497" t="s">
        <v>1569</v>
      </c>
      <c r="B1497" t="s">
        <v>595</v>
      </c>
      <c r="C1497">
        <v>16</v>
      </c>
      <c r="G1497">
        <v>4.1368398760952401</v>
      </c>
      <c r="H1497">
        <v>64.111439437487107</v>
      </c>
      <c r="J1497" t="s">
        <v>73</v>
      </c>
      <c r="L1497">
        <v>0.99804427094613202</v>
      </c>
      <c r="M1497" t="s">
        <v>19</v>
      </c>
      <c r="N1497" t="s">
        <v>24</v>
      </c>
      <c r="O1497" t="s">
        <v>47</v>
      </c>
    </row>
    <row r="1498" spans="1:16">
      <c r="A1498" t="s">
        <v>1570</v>
      </c>
      <c r="B1498" t="s">
        <v>595</v>
      </c>
      <c r="C1498">
        <v>16</v>
      </c>
      <c r="D1498">
        <v>8.4</v>
      </c>
      <c r="E1498">
        <v>67</v>
      </c>
      <c r="G1498">
        <v>8.4</v>
      </c>
      <c r="H1498">
        <v>67</v>
      </c>
      <c r="K1498">
        <v>0.98582000000000003</v>
      </c>
      <c r="L1498">
        <v>0.98582000000000003</v>
      </c>
      <c r="M1498" t="s">
        <v>19</v>
      </c>
      <c r="N1498" t="s">
        <v>20</v>
      </c>
      <c r="O1498" t="s">
        <v>21</v>
      </c>
    </row>
    <row r="1499" spans="1:16">
      <c r="A1499" t="s">
        <v>1571</v>
      </c>
      <c r="B1499" t="s">
        <v>595</v>
      </c>
      <c r="C1499">
        <v>16</v>
      </c>
      <c r="D1499">
        <v>6.1</v>
      </c>
      <c r="E1499">
        <v>67.5</v>
      </c>
      <c r="G1499">
        <v>5.8609013732166302</v>
      </c>
      <c r="H1499">
        <v>-56.249999995107203</v>
      </c>
      <c r="J1499" t="s">
        <v>73</v>
      </c>
      <c r="K1499">
        <v>0.97282999999999997</v>
      </c>
      <c r="L1499">
        <v>0.99115548039871404</v>
      </c>
      <c r="M1499" t="s">
        <v>19</v>
      </c>
      <c r="N1499" t="s">
        <v>24</v>
      </c>
      <c r="O1499" t="s">
        <v>51</v>
      </c>
      <c r="P1499" t="s">
        <v>397</v>
      </c>
    </row>
    <row r="1500" spans="1:16">
      <c r="A1500" t="s">
        <v>1572</v>
      </c>
      <c r="B1500" t="s">
        <v>595</v>
      </c>
      <c r="C1500">
        <v>16</v>
      </c>
      <c r="G1500">
        <v>6.7964097668512302</v>
      </c>
      <c r="H1500">
        <v>165.30982139182299</v>
      </c>
      <c r="J1500" t="s">
        <v>73</v>
      </c>
      <c r="L1500">
        <v>0.95356572428183095</v>
      </c>
      <c r="M1500" t="s">
        <v>19</v>
      </c>
      <c r="N1500" t="s">
        <v>24</v>
      </c>
      <c r="O1500" t="s">
        <v>47</v>
      </c>
    </row>
    <row r="1501" spans="1:16">
      <c r="A1501" t="s">
        <v>1573</v>
      </c>
      <c r="B1501" t="s">
        <v>595</v>
      </c>
      <c r="C1501">
        <v>16.399999999999999</v>
      </c>
      <c r="D1501">
        <v>27.82</v>
      </c>
      <c r="E1501">
        <v>166.77</v>
      </c>
      <c r="F1501" t="s">
        <v>23</v>
      </c>
      <c r="G1501">
        <v>27.703836041193</v>
      </c>
      <c r="H1501">
        <v>-166.17704868281101</v>
      </c>
      <c r="I1501" t="s">
        <v>23</v>
      </c>
      <c r="J1501" t="s">
        <v>73</v>
      </c>
      <c r="K1501">
        <v>0.71162000000000003</v>
      </c>
      <c r="L1501">
        <v>0.99356199503680998</v>
      </c>
      <c r="M1501" t="s">
        <v>19</v>
      </c>
      <c r="N1501" t="s">
        <v>24</v>
      </c>
      <c r="O1501" t="s">
        <v>25</v>
      </c>
    </row>
    <row r="1502" spans="1:16">
      <c r="A1502" t="s">
        <v>1574</v>
      </c>
      <c r="B1502" t="s">
        <v>595</v>
      </c>
      <c r="C1502">
        <v>16.399999999999999</v>
      </c>
      <c r="D1502">
        <v>6.5</v>
      </c>
      <c r="E1502">
        <v>25.5</v>
      </c>
      <c r="F1502" t="s">
        <v>23</v>
      </c>
      <c r="G1502">
        <v>6.8</v>
      </c>
      <c r="H1502">
        <v>25.5</v>
      </c>
      <c r="I1502" t="s">
        <v>1184</v>
      </c>
      <c r="K1502">
        <v>0.81852999999999998</v>
      </c>
      <c r="L1502">
        <v>0.86461024906414896</v>
      </c>
      <c r="M1502" t="s">
        <v>19</v>
      </c>
      <c r="N1502" t="s">
        <v>24</v>
      </c>
      <c r="O1502" t="s">
        <v>51</v>
      </c>
      <c r="P1502" t="s">
        <v>53</v>
      </c>
    </row>
    <row r="1503" spans="1:16">
      <c r="A1503" t="s">
        <v>1575</v>
      </c>
      <c r="B1503" t="s">
        <v>595</v>
      </c>
      <c r="C1503">
        <v>16.399999999999999</v>
      </c>
      <c r="D1503">
        <v>16.899999999999999</v>
      </c>
      <c r="E1503">
        <v>52.9</v>
      </c>
      <c r="F1503" t="s">
        <v>33</v>
      </c>
      <c r="G1503">
        <v>16.862718290748301</v>
      </c>
      <c r="H1503">
        <v>-52.768933554503498</v>
      </c>
      <c r="I1503" t="s">
        <v>33</v>
      </c>
      <c r="J1503" t="s">
        <v>73</v>
      </c>
      <c r="K1503">
        <v>0.60873999999999995</v>
      </c>
      <c r="L1503">
        <v>0.99892439065283101</v>
      </c>
      <c r="M1503" t="s">
        <v>19</v>
      </c>
      <c r="N1503" t="s">
        <v>24</v>
      </c>
      <c r="O1503" t="s">
        <v>25</v>
      </c>
    </row>
    <row r="1504" spans="1:16">
      <c r="A1504" t="s">
        <v>1576</v>
      </c>
      <c r="B1504" t="s">
        <v>595</v>
      </c>
      <c r="C1504">
        <v>17</v>
      </c>
      <c r="F1504" t="s">
        <v>18</v>
      </c>
      <c r="G1504">
        <v>6.36</v>
      </c>
      <c r="H1504">
        <v>40.31</v>
      </c>
      <c r="I1504" t="s">
        <v>18</v>
      </c>
      <c r="J1504" t="s">
        <v>73</v>
      </c>
      <c r="L1504">
        <v>0.94856202709800297</v>
      </c>
      <c r="M1504" t="s">
        <v>19</v>
      </c>
      <c r="N1504" t="s">
        <v>24</v>
      </c>
      <c r="O1504" t="s">
        <v>47</v>
      </c>
    </row>
    <row r="1505" spans="1:15">
      <c r="A1505" t="s">
        <v>1577</v>
      </c>
      <c r="B1505" t="s">
        <v>595</v>
      </c>
      <c r="C1505">
        <v>17</v>
      </c>
      <c r="D1505">
        <v>6.7</v>
      </c>
      <c r="E1505">
        <v>65.900000000000006</v>
      </c>
      <c r="F1505" t="s">
        <v>23</v>
      </c>
      <c r="G1505">
        <v>6.7</v>
      </c>
      <c r="H1505">
        <v>65.900000000000006</v>
      </c>
      <c r="I1505" t="s">
        <v>23</v>
      </c>
      <c r="K1505">
        <v>0.98324999999999996</v>
      </c>
      <c r="L1505">
        <v>0.98324999999999996</v>
      </c>
      <c r="M1505" t="s">
        <v>19</v>
      </c>
      <c r="N1505" t="s">
        <v>20</v>
      </c>
      <c r="O1505" t="s">
        <v>21</v>
      </c>
    </row>
    <row r="1506" spans="1:15">
      <c r="A1506" t="s">
        <v>1578</v>
      </c>
      <c r="B1506" t="s">
        <v>595</v>
      </c>
      <c r="C1506">
        <v>17</v>
      </c>
      <c r="D1506">
        <v>9.1</v>
      </c>
      <c r="E1506">
        <v>66</v>
      </c>
      <c r="G1506">
        <v>8.9753405022686206</v>
      </c>
      <c r="H1506">
        <v>66.265523842237599</v>
      </c>
      <c r="I1506" t="s">
        <v>23</v>
      </c>
      <c r="K1506">
        <v>0.96272999999999997</v>
      </c>
      <c r="L1506">
        <v>0.96698394712409497</v>
      </c>
      <c r="M1506" t="s">
        <v>19</v>
      </c>
      <c r="N1506" t="s">
        <v>24</v>
      </c>
      <c r="O1506" t="s">
        <v>42</v>
      </c>
    </row>
    <row r="1507" spans="1:15">
      <c r="A1507" t="s">
        <v>1579</v>
      </c>
      <c r="B1507" t="s">
        <v>595</v>
      </c>
      <c r="C1507">
        <v>17</v>
      </c>
      <c r="G1507">
        <v>5.5656799796368501</v>
      </c>
      <c r="H1507">
        <v>168.21292259644099</v>
      </c>
      <c r="I1507" t="s">
        <v>23</v>
      </c>
      <c r="J1507" t="s">
        <v>73</v>
      </c>
      <c r="L1507">
        <v>0.81939930894278001</v>
      </c>
      <c r="M1507" t="s">
        <v>19</v>
      </c>
      <c r="N1507" t="s">
        <v>24</v>
      </c>
      <c r="O1507" t="s">
        <v>47</v>
      </c>
    </row>
    <row r="1508" spans="1:15">
      <c r="A1508" t="s">
        <v>1580</v>
      </c>
      <c r="B1508" t="s">
        <v>595</v>
      </c>
      <c r="C1508">
        <v>17</v>
      </c>
      <c r="G1508">
        <v>12.278438482651699</v>
      </c>
      <c r="H1508">
        <v>40.567422291784098</v>
      </c>
      <c r="I1508" t="s">
        <v>23</v>
      </c>
      <c r="J1508" t="s">
        <v>73</v>
      </c>
      <c r="L1508">
        <v>0.99817761853767895</v>
      </c>
      <c r="M1508" t="s">
        <v>19</v>
      </c>
      <c r="N1508" t="s">
        <v>24</v>
      </c>
      <c r="O1508" t="s">
        <v>47</v>
      </c>
    </row>
    <row r="1509" spans="1:15">
      <c r="A1509" t="s">
        <v>1581</v>
      </c>
      <c r="B1509" t="s">
        <v>595</v>
      </c>
      <c r="C1509">
        <v>17</v>
      </c>
      <c r="G1509">
        <v>11.5334895373227</v>
      </c>
      <c r="H1509">
        <v>42.4642758915071</v>
      </c>
      <c r="I1509" t="s">
        <v>23</v>
      </c>
      <c r="J1509" t="s">
        <v>73</v>
      </c>
      <c r="L1509">
        <v>0.97181605071216204</v>
      </c>
      <c r="M1509" t="s">
        <v>19</v>
      </c>
      <c r="N1509" t="s">
        <v>24</v>
      </c>
      <c r="O1509" t="s">
        <v>47</v>
      </c>
    </row>
    <row r="1510" spans="1:15">
      <c r="A1510" t="s">
        <v>1582</v>
      </c>
      <c r="B1510" t="s">
        <v>595</v>
      </c>
      <c r="C1510">
        <v>17.5</v>
      </c>
      <c r="G1510" t="s">
        <v>265</v>
      </c>
      <c r="H1510" t="s">
        <v>265</v>
      </c>
      <c r="I1510" t="s">
        <v>23</v>
      </c>
      <c r="M1510" t="s">
        <v>104</v>
      </c>
      <c r="O1510" t="s">
        <v>54</v>
      </c>
    </row>
    <row r="1511" spans="1:15">
      <c r="A1511" t="s">
        <v>1583</v>
      </c>
      <c r="B1511" t="s">
        <v>595</v>
      </c>
      <c r="C1511">
        <v>17.5</v>
      </c>
      <c r="G1511" t="s">
        <v>265</v>
      </c>
      <c r="H1511" t="s">
        <v>265</v>
      </c>
      <c r="I1511" t="s">
        <v>23</v>
      </c>
      <c r="M1511" t="s">
        <v>104</v>
      </c>
      <c r="O1511" t="s">
        <v>54</v>
      </c>
    </row>
    <row r="1512" spans="1:15">
      <c r="A1512" t="s">
        <v>1584</v>
      </c>
      <c r="B1512" t="s">
        <v>1585</v>
      </c>
      <c r="C1512">
        <v>18</v>
      </c>
      <c r="G1512">
        <v>16.262085669406101</v>
      </c>
      <c r="H1512">
        <v>-23.607099969356401</v>
      </c>
      <c r="I1512" t="s">
        <v>1586</v>
      </c>
      <c r="J1512" t="s">
        <v>73</v>
      </c>
      <c r="L1512">
        <v>0.90839540759441395</v>
      </c>
      <c r="M1512" t="s">
        <v>19</v>
      </c>
      <c r="N1512" t="s">
        <v>24</v>
      </c>
      <c r="O1512" t="s">
        <v>47</v>
      </c>
    </row>
    <row r="1513" spans="1:15">
      <c r="A1513" t="s">
        <v>1587</v>
      </c>
      <c r="B1513" t="s">
        <v>595</v>
      </c>
      <c r="C1513">
        <v>18</v>
      </c>
      <c r="G1513">
        <v>3.66</v>
      </c>
      <c r="H1513">
        <v>97.26</v>
      </c>
      <c r="I1513" t="s">
        <v>23</v>
      </c>
      <c r="J1513" t="s">
        <v>73</v>
      </c>
      <c r="L1513">
        <v>0.83703858763727201</v>
      </c>
      <c r="M1513" t="s">
        <v>19</v>
      </c>
      <c r="N1513" t="s">
        <v>24</v>
      </c>
      <c r="O1513" t="s">
        <v>47</v>
      </c>
    </row>
    <row r="1514" spans="1:15">
      <c r="A1514" t="s">
        <v>1588</v>
      </c>
      <c r="B1514" t="s">
        <v>595</v>
      </c>
      <c r="C1514">
        <v>18</v>
      </c>
      <c r="D1514">
        <v>9.01</v>
      </c>
      <c r="E1514">
        <v>66.2</v>
      </c>
      <c r="G1514">
        <v>9.01</v>
      </c>
      <c r="H1514">
        <v>66.2</v>
      </c>
      <c r="I1514" t="s">
        <v>23</v>
      </c>
      <c r="K1514">
        <v>0.96316000000000002</v>
      </c>
      <c r="L1514">
        <v>0.96316000000000002</v>
      </c>
      <c r="M1514" t="s">
        <v>19</v>
      </c>
      <c r="N1514" t="s">
        <v>20</v>
      </c>
      <c r="O1514" t="s">
        <v>21</v>
      </c>
    </row>
    <row r="1515" spans="1:15">
      <c r="A1515" t="s">
        <v>1589</v>
      </c>
      <c r="B1515" t="s">
        <v>595</v>
      </c>
      <c r="C1515">
        <v>18</v>
      </c>
      <c r="D1515">
        <v>97.2</v>
      </c>
      <c r="E1515">
        <v>-15.9</v>
      </c>
      <c r="F1515" t="s">
        <v>1184</v>
      </c>
      <c r="G1515">
        <v>97.2</v>
      </c>
      <c r="H1515">
        <v>-15.9</v>
      </c>
      <c r="I1515" t="s">
        <v>1184</v>
      </c>
      <c r="J1515" t="s">
        <v>73</v>
      </c>
      <c r="K1515">
        <v>0.99916000000000005</v>
      </c>
      <c r="L1515">
        <v>0.99916000000000005</v>
      </c>
      <c r="M1515" t="s">
        <v>19</v>
      </c>
      <c r="N1515" t="s">
        <v>20</v>
      </c>
      <c r="O1515" t="s">
        <v>21</v>
      </c>
    </row>
    <row r="1516" spans="1:15">
      <c r="A1516" t="s">
        <v>1590</v>
      </c>
      <c r="B1516" t="s">
        <v>595</v>
      </c>
      <c r="C1516">
        <v>18</v>
      </c>
      <c r="G1516">
        <v>9.2374066956674792</v>
      </c>
      <c r="H1516">
        <v>-27.6950308003182</v>
      </c>
      <c r="I1516" t="s">
        <v>23</v>
      </c>
      <c r="J1516" t="s">
        <v>73</v>
      </c>
      <c r="L1516">
        <v>0.98776930937169305</v>
      </c>
      <c r="M1516" t="s">
        <v>19</v>
      </c>
      <c r="N1516" t="s">
        <v>24</v>
      </c>
      <c r="O1516" t="s">
        <v>47</v>
      </c>
    </row>
    <row r="1517" spans="1:15">
      <c r="A1517" t="s">
        <v>1591</v>
      </c>
      <c r="B1517" t="s">
        <v>595</v>
      </c>
      <c r="C1517">
        <v>18</v>
      </c>
      <c r="G1517">
        <v>147.232876303674</v>
      </c>
      <c r="H1517">
        <v>60.036495038178103</v>
      </c>
      <c r="I1517" t="s">
        <v>23</v>
      </c>
      <c r="J1517" t="s">
        <v>73</v>
      </c>
      <c r="L1517">
        <v>0.93168157115974404</v>
      </c>
      <c r="M1517" t="s">
        <v>19</v>
      </c>
      <c r="N1517" t="s">
        <v>24</v>
      </c>
      <c r="O1517" t="s">
        <v>47</v>
      </c>
    </row>
    <row r="1518" spans="1:15">
      <c r="A1518" t="s">
        <v>1592</v>
      </c>
      <c r="B1518" t="s">
        <v>595</v>
      </c>
      <c r="C1518">
        <v>18</v>
      </c>
      <c r="G1518">
        <v>5.5182200171698899</v>
      </c>
      <c r="H1518">
        <v>-168.18114358586701</v>
      </c>
      <c r="I1518" t="s">
        <v>23</v>
      </c>
      <c r="J1518" t="s">
        <v>73</v>
      </c>
      <c r="L1518">
        <v>0.93998226577094601</v>
      </c>
      <c r="M1518" t="s">
        <v>19</v>
      </c>
      <c r="N1518" t="s">
        <v>24</v>
      </c>
      <c r="O1518" t="s">
        <v>47</v>
      </c>
    </row>
    <row r="1519" spans="1:15">
      <c r="A1519" t="s">
        <v>1593</v>
      </c>
      <c r="B1519" t="s">
        <v>595</v>
      </c>
      <c r="C1519">
        <v>18</v>
      </c>
      <c r="D1519">
        <v>15.8</v>
      </c>
      <c r="E1519">
        <v>73.650000000000006</v>
      </c>
      <c r="F1519" t="s">
        <v>689</v>
      </c>
      <c r="G1519">
        <v>16.0003895990586</v>
      </c>
      <c r="H1519">
        <v>-74.4865986895513</v>
      </c>
      <c r="I1519" t="s">
        <v>23</v>
      </c>
      <c r="J1519" t="s">
        <v>73</v>
      </c>
      <c r="K1519">
        <v>0.79103999999999997</v>
      </c>
      <c r="L1519">
        <v>0.95577172617470496</v>
      </c>
      <c r="M1519" t="s">
        <v>19</v>
      </c>
      <c r="N1519" t="s">
        <v>24</v>
      </c>
      <c r="O1519" t="s">
        <v>25</v>
      </c>
    </row>
    <row r="1520" spans="1:15">
      <c r="A1520" t="s">
        <v>1594</v>
      </c>
      <c r="B1520" t="s">
        <v>595</v>
      </c>
      <c r="C1520">
        <v>18</v>
      </c>
      <c r="D1520">
        <v>33.700000000000003</v>
      </c>
      <c r="E1520">
        <v>32.5</v>
      </c>
      <c r="F1520" t="s">
        <v>23</v>
      </c>
      <c r="G1520">
        <v>33.700000000000003</v>
      </c>
      <c r="H1520">
        <v>32.5</v>
      </c>
      <c r="I1520" t="s">
        <v>23</v>
      </c>
      <c r="K1520">
        <v>0.96101000000000003</v>
      </c>
      <c r="L1520">
        <v>0.96101000000000003</v>
      </c>
      <c r="M1520" t="s">
        <v>19</v>
      </c>
      <c r="N1520" t="s">
        <v>20</v>
      </c>
      <c r="O1520" t="s">
        <v>21</v>
      </c>
    </row>
    <row r="1521" spans="1:16">
      <c r="A1521" t="s">
        <v>1595</v>
      </c>
      <c r="B1521" t="s">
        <v>595</v>
      </c>
      <c r="C1521">
        <v>18.100000000000001</v>
      </c>
      <c r="D1521">
        <v>5.32</v>
      </c>
      <c r="E1521">
        <v>28.3</v>
      </c>
      <c r="F1521" t="s">
        <v>23</v>
      </c>
      <c r="G1521">
        <v>5.32</v>
      </c>
      <c r="H1521">
        <v>28.3</v>
      </c>
      <c r="I1521" t="s">
        <v>23</v>
      </c>
      <c r="K1521">
        <v>0.89158999999999999</v>
      </c>
      <c r="L1521">
        <v>0.89158999999999999</v>
      </c>
      <c r="M1521" t="s">
        <v>19</v>
      </c>
      <c r="N1521" t="s">
        <v>20</v>
      </c>
      <c r="O1521" t="s">
        <v>21</v>
      </c>
    </row>
    <row r="1522" spans="1:16">
      <c r="A1522" t="s">
        <v>1596</v>
      </c>
      <c r="B1522" t="s">
        <v>595</v>
      </c>
      <c r="C1522">
        <v>18.2</v>
      </c>
      <c r="D1522">
        <v>36.799999999999997</v>
      </c>
      <c r="E1522">
        <v>24.2</v>
      </c>
      <c r="F1522" t="s">
        <v>607</v>
      </c>
      <c r="G1522">
        <v>36.799999999999997</v>
      </c>
      <c r="H1522">
        <v>24.2</v>
      </c>
      <c r="I1522" t="s">
        <v>607</v>
      </c>
      <c r="K1522">
        <v>0.98238000000000003</v>
      </c>
      <c r="L1522">
        <v>0.98238000000000003</v>
      </c>
      <c r="M1522" t="s">
        <v>19</v>
      </c>
      <c r="N1522" t="s">
        <v>20</v>
      </c>
      <c r="O1522" t="s">
        <v>21</v>
      </c>
    </row>
    <row r="1523" spans="1:16">
      <c r="A1523" t="s">
        <v>1597</v>
      </c>
      <c r="B1523" t="s">
        <v>595</v>
      </c>
      <c r="C1523">
        <v>19.2</v>
      </c>
      <c r="D1523">
        <v>27.87</v>
      </c>
      <c r="E1523">
        <v>166.6</v>
      </c>
      <c r="F1523" t="s">
        <v>23</v>
      </c>
      <c r="G1523">
        <v>27.87</v>
      </c>
      <c r="H1523">
        <v>-166.6</v>
      </c>
      <c r="I1523" t="s">
        <v>23</v>
      </c>
      <c r="K1523">
        <v>0.71001999999999998</v>
      </c>
      <c r="L1523">
        <v>0.99621073248273795</v>
      </c>
      <c r="M1523" t="s">
        <v>19</v>
      </c>
      <c r="N1523" t="s">
        <v>24</v>
      </c>
      <c r="O1523" t="s">
        <v>25</v>
      </c>
    </row>
    <row r="1524" spans="1:16">
      <c r="A1524" t="s">
        <v>1598</v>
      </c>
      <c r="B1524" t="s">
        <v>595</v>
      </c>
      <c r="C1524">
        <v>19.7</v>
      </c>
      <c r="D1524">
        <v>42.88</v>
      </c>
      <c r="E1524">
        <v>13.24</v>
      </c>
      <c r="F1524" t="s">
        <v>689</v>
      </c>
      <c r="G1524">
        <v>42.88</v>
      </c>
      <c r="H1524">
        <v>13.24</v>
      </c>
      <c r="I1524" t="s">
        <v>23</v>
      </c>
      <c r="J1524" t="s">
        <v>73</v>
      </c>
      <c r="K1524">
        <v>0.99863999999999997</v>
      </c>
      <c r="L1524">
        <v>0.99863999999999997</v>
      </c>
      <c r="M1524" t="s">
        <v>19</v>
      </c>
      <c r="N1524" t="s">
        <v>20</v>
      </c>
      <c r="O1524" t="s">
        <v>21</v>
      </c>
    </row>
    <row r="1525" spans="1:16">
      <c r="A1525" t="s">
        <v>1599</v>
      </c>
      <c r="B1525" t="s">
        <v>595</v>
      </c>
      <c r="C1525">
        <v>20</v>
      </c>
      <c r="G1525">
        <v>5.4028796467769604</v>
      </c>
      <c r="H1525">
        <v>168.16021837634801</v>
      </c>
      <c r="I1525" t="s">
        <v>23</v>
      </c>
      <c r="J1525" t="s">
        <v>73</v>
      </c>
      <c r="L1525">
        <v>0.95488392039638104</v>
      </c>
      <c r="M1525" t="s">
        <v>19</v>
      </c>
      <c r="N1525" t="s">
        <v>24</v>
      </c>
      <c r="O1525" t="s">
        <v>47</v>
      </c>
    </row>
    <row r="1526" spans="1:16">
      <c r="A1526" t="s">
        <v>1600</v>
      </c>
      <c r="B1526" t="s">
        <v>595</v>
      </c>
      <c r="C1526">
        <v>20</v>
      </c>
      <c r="D1526">
        <v>14.5</v>
      </c>
      <c r="E1526">
        <v>-68.5</v>
      </c>
      <c r="F1526" t="s">
        <v>830</v>
      </c>
      <c r="G1526">
        <v>13.451391968367799</v>
      </c>
      <c r="H1526">
        <v>-68.482366637351404</v>
      </c>
      <c r="I1526" t="s">
        <v>18</v>
      </c>
      <c r="J1526" t="s">
        <v>73</v>
      </c>
      <c r="K1526">
        <v>0.88024999999999998</v>
      </c>
      <c r="L1526">
        <v>0.95016530443239799</v>
      </c>
      <c r="M1526" t="s">
        <v>19</v>
      </c>
      <c r="N1526" t="s">
        <v>24</v>
      </c>
      <c r="O1526" t="s">
        <v>42</v>
      </c>
    </row>
    <row r="1527" spans="1:16">
      <c r="A1527" t="s">
        <v>1601</v>
      </c>
      <c r="B1527" t="s">
        <v>595</v>
      </c>
      <c r="C1527">
        <v>20</v>
      </c>
      <c r="D1527">
        <v>14.7</v>
      </c>
      <c r="E1527">
        <v>-69</v>
      </c>
      <c r="F1527" t="s">
        <v>830</v>
      </c>
      <c r="G1527">
        <v>14.5769408880182</v>
      </c>
      <c r="H1527">
        <v>-68.946273324278494</v>
      </c>
      <c r="I1527" t="s">
        <v>18</v>
      </c>
      <c r="K1527">
        <v>0.86668000000000001</v>
      </c>
      <c r="L1527">
        <v>0.99717156083283898</v>
      </c>
      <c r="M1527" t="s">
        <v>19</v>
      </c>
      <c r="N1527" t="s">
        <v>24</v>
      </c>
      <c r="O1527" t="s">
        <v>42</v>
      </c>
    </row>
    <row r="1528" spans="1:16">
      <c r="A1528" t="s">
        <v>1602</v>
      </c>
      <c r="B1528" t="s">
        <v>595</v>
      </c>
      <c r="C1528">
        <v>20</v>
      </c>
      <c r="D1528">
        <v>8.6999999999999993</v>
      </c>
      <c r="E1528">
        <v>113</v>
      </c>
      <c r="G1528">
        <v>8.6999999999999993</v>
      </c>
      <c r="H1528">
        <v>113</v>
      </c>
      <c r="I1528" t="s">
        <v>23</v>
      </c>
      <c r="J1528" t="s">
        <v>73</v>
      </c>
      <c r="K1528">
        <v>0.85694000000000004</v>
      </c>
      <c r="L1528">
        <v>0.85694000000000004</v>
      </c>
      <c r="M1528" t="s">
        <v>19</v>
      </c>
      <c r="N1528" t="s">
        <v>24</v>
      </c>
      <c r="O1528" t="s">
        <v>21</v>
      </c>
    </row>
    <row r="1529" spans="1:16">
      <c r="A1529" t="s">
        <v>1603</v>
      </c>
      <c r="B1529" t="s">
        <v>595</v>
      </c>
      <c r="C1529">
        <v>20</v>
      </c>
      <c r="D1529">
        <v>15</v>
      </c>
      <c r="E1529">
        <v>-69.900000000000006</v>
      </c>
      <c r="F1529" t="s">
        <v>830</v>
      </c>
      <c r="G1529">
        <v>14.812673300167001</v>
      </c>
      <c r="H1529">
        <v>-69.115252151558195</v>
      </c>
      <c r="I1529" t="s">
        <v>18</v>
      </c>
      <c r="K1529">
        <v>0.85497000000000001</v>
      </c>
      <c r="L1529">
        <v>0.99023755523955703</v>
      </c>
      <c r="M1529" t="s">
        <v>19</v>
      </c>
      <c r="N1529" t="s">
        <v>24</v>
      </c>
      <c r="O1529" t="s">
        <v>42</v>
      </c>
    </row>
    <row r="1530" spans="1:16">
      <c r="A1530" t="s">
        <v>1604</v>
      </c>
      <c r="B1530" t="s">
        <v>595</v>
      </c>
      <c r="C1530">
        <v>20</v>
      </c>
      <c r="D1530">
        <v>14.5</v>
      </c>
      <c r="E1530">
        <v>-69</v>
      </c>
      <c r="F1530" t="s">
        <v>830</v>
      </c>
      <c r="G1530">
        <v>14.2757870050759</v>
      </c>
      <c r="H1530">
        <v>-68.909030126322307</v>
      </c>
      <c r="I1530" t="s">
        <v>18</v>
      </c>
      <c r="K1530">
        <v>0.84872999999999998</v>
      </c>
      <c r="L1530">
        <v>0.99594081317425698</v>
      </c>
      <c r="M1530" t="s">
        <v>19</v>
      </c>
      <c r="N1530" t="s">
        <v>24</v>
      </c>
      <c r="O1530" t="s">
        <v>42</v>
      </c>
    </row>
    <row r="1531" spans="1:16">
      <c r="A1531" t="s">
        <v>1605</v>
      </c>
      <c r="B1531" t="s">
        <v>595</v>
      </c>
      <c r="C1531">
        <v>20</v>
      </c>
      <c r="D1531">
        <v>14.9</v>
      </c>
      <c r="E1531">
        <v>-75</v>
      </c>
      <c r="F1531" t="s">
        <v>830</v>
      </c>
      <c r="G1531">
        <v>18.021855709020301</v>
      </c>
      <c r="H1531">
        <v>-75.443628914698294</v>
      </c>
      <c r="I1531" t="s">
        <v>23</v>
      </c>
      <c r="J1531" t="s">
        <v>73</v>
      </c>
      <c r="K1531">
        <v>0.65790000000000004</v>
      </c>
      <c r="L1531">
        <v>0.96421537914674205</v>
      </c>
      <c r="M1531" t="s">
        <v>19</v>
      </c>
      <c r="N1531" t="s">
        <v>24</v>
      </c>
      <c r="O1531" t="s">
        <v>51</v>
      </c>
      <c r="P1531" t="s">
        <v>397</v>
      </c>
    </row>
    <row r="1532" spans="1:16">
      <c r="A1532" t="s">
        <v>1606</v>
      </c>
      <c r="B1532" t="s">
        <v>595</v>
      </c>
      <c r="C1532">
        <v>20</v>
      </c>
      <c r="D1532">
        <v>14.52459</v>
      </c>
      <c r="E1532">
        <v>-65.590829999999997</v>
      </c>
      <c r="F1532" t="s">
        <v>18</v>
      </c>
      <c r="G1532">
        <v>13.2204663931462</v>
      </c>
      <c r="H1532">
        <v>-65.608545740236806</v>
      </c>
      <c r="I1532" t="s">
        <v>18</v>
      </c>
      <c r="J1532" t="s">
        <v>73</v>
      </c>
      <c r="K1532">
        <v>0.88317999999999997</v>
      </c>
      <c r="L1532">
        <v>0.98608037260978199</v>
      </c>
      <c r="M1532" t="s">
        <v>19</v>
      </c>
      <c r="N1532" t="s">
        <v>24</v>
      </c>
      <c r="O1532" t="s">
        <v>42</v>
      </c>
    </row>
    <row r="1533" spans="1:16">
      <c r="A1533" t="s">
        <v>1607</v>
      </c>
      <c r="B1533" t="s">
        <v>595</v>
      </c>
      <c r="C1533">
        <v>20</v>
      </c>
      <c r="D1533">
        <v>43.6</v>
      </c>
      <c r="E1533">
        <v>82.7</v>
      </c>
      <c r="G1533">
        <v>44.112163519004</v>
      </c>
      <c r="H1533">
        <v>88.386372053854501</v>
      </c>
      <c r="I1533" t="s">
        <v>23</v>
      </c>
      <c r="K1533">
        <v>0.87063999999999997</v>
      </c>
      <c r="L1533">
        <v>0.97060758026257599</v>
      </c>
      <c r="M1533" t="s">
        <v>19</v>
      </c>
      <c r="N1533" t="s">
        <v>24</v>
      </c>
      <c r="O1533" t="s">
        <v>42</v>
      </c>
    </row>
    <row r="1534" spans="1:16">
      <c r="A1534" t="s">
        <v>1608</v>
      </c>
      <c r="B1534" t="s">
        <v>595</v>
      </c>
      <c r="C1534">
        <v>20</v>
      </c>
      <c r="D1534">
        <v>14.8</v>
      </c>
      <c r="E1534">
        <v>-70.599999999999994</v>
      </c>
      <c r="F1534" t="s">
        <v>830</v>
      </c>
      <c r="G1534">
        <v>15.39</v>
      </c>
      <c r="H1534">
        <v>-70.169299431966294</v>
      </c>
      <c r="I1534" t="s">
        <v>18</v>
      </c>
      <c r="K1534">
        <v>0.82959000000000005</v>
      </c>
      <c r="L1534">
        <v>0.94142425178724198</v>
      </c>
      <c r="M1534" t="s">
        <v>19</v>
      </c>
      <c r="N1534" t="s">
        <v>24</v>
      </c>
      <c r="O1534" t="s">
        <v>51</v>
      </c>
      <c r="P1534" t="s">
        <v>397</v>
      </c>
    </row>
    <row r="1535" spans="1:16">
      <c r="A1535" t="s">
        <v>1609</v>
      </c>
      <c r="B1535" t="s">
        <v>595</v>
      </c>
      <c r="C1535">
        <v>20</v>
      </c>
      <c r="D1535">
        <v>13.02547</v>
      </c>
      <c r="E1535">
        <v>-61.444940000000003</v>
      </c>
      <c r="F1535" t="s">
        <v>18</v>
      </c>
      <c r="G1535">
        <v>13.3154804715141</v>
      </c>
      <c r="H1535">
        <v>-61.9560711628598</v>
      </c>
      <c r="I1535" t="s">
        <v>18</v>
      </c>
      <c r="K1535">
        <v>0.84726999999999997</v>
      </c>
      <c r="L1535">
        <v>0.98323878125726905</v>
      </c>
      <c r="M1535" t="s">
        <v>19</v>
      </c>
      <c r="N1535" t="s">
        <v>24</v>
      </c>
      <c r="O1535" t="s">
        <v>42</v>
      </c>
    </row>
    <row r="1536" spans="1:16">
      <c r="A1536" t="s">
        <v>1610</v>
      </c>
      <c r="B1536" t="s">
        <v>595</v>
      </c>
      <c r="C1536">
        <v>20</v>
      </c>
      <c r="D1536">
        <v>16</v>
      </c>
      <c r="E1536">
        <v>-73</v>
      </c>
      <c r="F1536" t="s">
        <v>830</v>
      </c>
      <c r="G1536">
        <v>16.734562652413899</v>
      </c>
      <c r="H1536">
        <v>-74.415724892532197</v>
      </c>
      <c r="I1536" t="s">
        <v>18</v>
      </c>
      <c r="K1536">
        <v>0.84543000000000001</v>
      </c>
      <c r="L1536">
        <v>0.96044893793173702</v>
      </c>
      <c r="M1536" t="s">
        <v>19</v>
      </c>
      <c r="N1536" t="s">
        <v>24</v>
      </c>
      <c r="O1536" t="s">
        <v>42</v>
      </c>
    </row>
    <row r="1537" spans="1:16">
      <c r="A1537" t="s">
        <v>1611</v>
      </c>
      <c r="B1537" t="s">
        <v>595</v>
      </c>
      <c r="C1537">
        <v>20</v>
      </c>
      <c r="D1537">
        <v>5</v>
      </c>
      <c r="E1537">
        <v>100.9</v>
      </c>
      <c r="G1537">
        <v>4.8457748251824402</v>
      </c>
      <c r="H1537">
        <v>-100.827196572685</v>
      </c>
      <c r="J1537" t="s">
        <v>73</v>
      </c>
      <c r="K1537">
        <v>0.71345999999999998</v>
      </c>
      <c r="L1537">
        <v>0.94779069539253802</v>
      </c>
      <c r="M1537" t="s">
        <v>19</v>
      </c>
      <c r="N1537" t="s">
        <v>24</v>
      </c>
      <c r="O1537" t="s">
        <v>25</v>
      </c>
    </row>
    <row r="1538" spans="1:16">
      <c r="A1538" t="s">
        <v>1612</v>
      </c>
      <c r="B1538" t="s">
        <v>595</v>
      </c>
      <c r="C1538">
        <v>20</v>
      </c>
      <c r="D1538">
        <v>16</v>
      </c>
      <c r="E1538">
        <v>-73.5</v>
      </c>
      <c r="F1538" t="s">
        <v>830</v>
      </c>
      <c r="G1538">
        <v>16</v>
      </c>
      <c r="H1538">
        <v>-73.5</v>
      </c>
      <c r="I1538" t="s">
        <v>18</v>
      </c>
      <c r="J1538" t="s">
        <v>73</v>
      </c>
      <c r="K1538">
        <v>0.82208999999999999</v>
      </c>
      <c r="L1538">
        <v>0.82208999999999999</v>
      </c>
      <c r="M1538" t="s">
        <v>19</v>
      </c>
      <c r="N1538" t="s">
        <v>20</v>
      </c>
      <c r="O1538" t="s">
        <v>21</v>
      </c>
    </row>
    <row r="1539" spans="1:16">
      <c r="A1539" t="s">
        <v>1613</v>
      </c>
      <c r="B1539" t="s">
        <v>595</v>
      </c>
      <c r="C1539">
        <v>20</v>
      </c>
      <c r="D1539">
        <v>14</v>
      </c>
      <c r="E1539">
        <v>-67</v>
      </c>
      <c r="F1539" t="s">
        <v>830</v>
      </c>
      <c r="G1539">
        <v>14</v>
      </c>
      <c r="H1539">
        <v>-67</v>
      </c>
      <c r="I1539" t="s">
        <v>18</v>
      </c>
      <c r="J1539" t="s">
        <v>73</v>
      </c>
      <c r="K1539">
        <v>0.86836000000000002</v>
      </c>
      <c r="L1539">
        <v>0.86836000000000002</v>
      </c>
      <c r="M1539" t="s">
        <v>19</v>
      </c>
      <c r="N1539" t="s">
        <v>20</v>
      </c>
      <c r="O1539" t="s">
        <v>21</v>
      </c>
    </row>
    <row r="1540" spans="1:16">
      <c r="A1540" t="s">
        <v>1614</v>
      </c>
      <c r="B1540" t="s">
        <v>595</v>
      </c>
      <c r="C1540">
        <v>20</v>
      </c>
      <c r="D1540">
        <v>8.6</v>
      </c>
      <c r="E1540">
        <v>113.1</v>
      </c>
      <c r="G1540">
        <v>8.6</v>
      </c>
      <c r="H1540">
        <v>113.1</v>
      </c>
      <c r="K1540">
        <v>0.85943000000000003</v>
      </c>
      <c r="L1540">
        <v>0.85943000000000003</v>
      </c>
      <c r="M1540" t="s">
        <v>19</v>
      </c>
      <c r="N1540" t="s">
        <v>20</v>
      </c>
      <c r="O1540" t="s">
        <v>21</v>
      </c>
    </row>
    <row r="1541" spans="1:16">
      <c r="A1541" t="s">
        <v>1615</v>
      </c>
      <c r="B1541" t="s">
        <v>595</v>
      </c>
      <c r="C1541">
        <v>20</v>
      </c>
      <c r="G1541">
        <v>5.4689154637514399</v>
      </c>
      <c r="H1541">
        <v>168.197490909664</v>
      </c>
      <c r="J1541" t="s">
        <v>73</v>
      </c>
      <c r="L1541">
        <v>0.91991861551283804</v>
      </c>
      <c r="M1541" t="s">
        <v>19</v>
      </c>
      <c r="N1541" t="s">
        <v>24</v>
      </c>
      <c r="O1541" t="s">
        <v>47</v>
      </c>
    </row>
    <row r="1542" spans="1:16">
      <c r="A1542" t="s">
        <v>1616</v>
      </c>
      <c r="B1542" t="s">
        <v>595</v>
      </c>
      <c r="C1542">
        <v>20</v>
      </c>
      <c r="G1542">
        <v>5.4093238204499396</v>
      </c>
      <c r="H1542">
        <v>168.16189946286499</v>
      </c>
      <c r="J1542" t="s">
        <v>73</v>
      </c>
      <c r="L1542">
        <v>0.94971887639750296</v>
      </c>
      <c r="M1542" t="s">
        <v>19</v>
      </c>
      <c r="N1542" t="s">
        <v>24</v>
      </c>
      <c r="O1542" t="s">
        <v>47</v>
      </c>
    </row>
    <row r="1543" spans="1:16">
      <c r="A1543" t="s">
        <v>1617</v>
      </c>
      <c r="B1543" t="s">
        <v>595</v>
      </c>
      <c r="C1543">
        <v>20</v>
      </c>
      <c r="G1543">
        <v>5.4721184992916596</v>
      </c>
      <c r="H1543">
        <v>168.188638579334</v>
      </c>
      <c r="J1543" t="s">
        <v>73</v>
      </c>
      <c r="L1543">
        <v>0.93752390975553701</v>
      </c>
      <c r="M1543" t="s">
        <v>19</v>
      </c>
      <c r="N1543" t="s">
        <v>24</v>
      </c>
      <c r="O1543" t="s">
        <v>47</v>
      </c>
    </row>
    <row r="1544" spans="1:16">
      <c r="A1544" t="s">
        <v>1618</v>
      </c>
      <c r="B1544" t="s">
        <v>595</v>
      </c>
      <c r="C1544">
        <v>20</v>
      </c>
      <c r="D1544">
        <v>5</v>
      </c>
      <c r="E1544">
        <v>-102</v>
      </c>
      <c r="F1544" t="s">
        <v>23</v>
      </c>
      <c r="G1544">
        <v>5</v>
      </c>
      <c r="H1544">
        <v>-102</v>
      </c>
      <c r="I1544" t="s">
        <v>23</v>
      </c>
      <c r="K1544">
        <v>0.99973000000000001</v>
      </c>
      <c r="L1544">
        <v>0.99973000000000001</v>
      </c>
      <c r="M1544" t="s">
        <v>19</v>
      </c>
      <c r="N1544" t="s">
        <v>20</v>
      </c>
      <c r="O1544" t="s">
        <v>21</v>
      </c>
    </row>
    <row r="1545" spans="1:16">
      <c r="A1545" t="s">
        <v>1619</v>
      </c>
      <c r="B1545" t="s">
        <v>595</v>
      </c>
      <c r="C1545">
        <v>20</v>
      </c>
      <c r="D1545">
        <v>15</v>
      </c>
      <c r="E1545">
        <v>-74</v>
      </c>
      <c r="F1545" t="s">
        <v>830</v>
      </c>
      <c r="G1545">
        <v>75.469098543874495</v>
      </c>
      <c r="H1545">
        <v>-15.034512971587301</v>
      </c>
      <c r="I1545" t="s">
        <v>18</v>
      </c>
      <c r="J1545" t="s">
        <v>73</v>
      </c>
      <c r="K1545">
        <v>0.81472999999999995</v>
      </c>
      <c r="L1545">
        <v>0.984322973598586</v>
      </c>
      <c r="M1545" t="s">
        <v>19</v>
      </c>
      <c r="N1545" t="s">
        <v>24</v>
      </c>
      <c r="O1545" t="s">
        <v>45</v>
      </c>
    </row>
    <row r="1546" spans="1:16">
      <c r="A1546" t="s">
        <v>1620</v>
      </c>
      <c r="B1546" t="s">
        <v>595</v>
      </c>
      <c r="C1546">
        <v>20</v>
      </c>
      <c r="D1546">
        <v>10</v>
      </c>
      <c r="E1546">
        <v>111.9</v>
      </c>
      <c r="G1546">
        <v>10</v>
      </c>
      <c r="H1546">
        <v>111.9</v>
      </c>
      <c r="J1546" t="s">
        <v>73</v>
      </c>
      <c r="K1546">
        <v>0.83803000000000005</v>
      </c>
      <c r="L1546">
        <v>0.83803000000000005</v>
      </c>
      <c r="M1546" t="s">
        <v>19</v>
      </c>
      <c r="N1546" t="s">
        <v>20</v>
      </c>
      <c r="O1546" t="s">
        <v>21</v>
      </c>
    </row>
    <row r="1547" spans="1:16">
      <c r="A1547" t="s">
        <v>1621</v>
      </c>
      <c r="B1547" t="s">
        <v>595</v>
      </c>
      <c r="C1547">
        <v>20</v>
      </c>
      <c r="D1547">
        <v>100</v>
      </c>
      <c r="E1547">
        <v>30</v>
      </c>
      <c r="F1547" t="s">
        <v>1184</v>
      </c>
      <c r="G1547">
        <v>142.01</v>
      </c>
      <c r="H1547">
        <v>30.54</v>
      </c>
      <c r="I1547" t="s">
        <v>1184</v>
      </c>
      <c r="J1547" t="s">
        <v>73</v>
      </c>
      <c r="K1547">
        <v>0.63888999999999996</v>
      </c>
      <c r="L1547">
        <v>0.96907087065892705</v>
      </c>
      <c r="M1547" t="s">
        <v>19</v>
      </c>
      <c r="N1547" t="s">
        <v>24</v>
      </c>
      <c r="O1547" t="s">
        <v>51</v>
      </c>
      <c r="P1547" t="s">
        <v>397</v>
      </c>
    </row>
    <row r="1548" spans="1:16">
      <c r="A1548" t="s">
        <v>1622</v>
      </c>
      <c r="B1548" t="s">
        <v>595</v>
      </c>
      <c r="C1548">
        <v>20</v>
      </c>
      <c r="D1548">
        <v>15.5</v>
      </c>
      <c r="E1548">
        <v>-66</v>
      </c>
      <c r="F1548" t="s">
        <v>830</v>
      </c>
      <c r="G1548">
        <v>15.5</v>
      </c>
      <c r="H1548">
        <v>-66</v>
      </c>
      <c r="I1548" t="s">
        <v>23</v>
      </c>
      <c r="J1548" t="s">
        <v>73</v>
      </c>
      <c r="K1548">
        <v>0.81594</v>
      </c>
      <c r="L1548">
        <v>0.926262889831729</v>
      </c>
      <c r="M1548" t="s">
        <v>19</v>
      </c>
      <c r="N1548" t="s">
        <v>24</v>
      </c>
      <c r="O1548" t="s">
        <v>21</v>
      </c>
    </row>
    <row r="1549" spans="1:16">
      <c r="A1549" t="s">
        <v>1623</v>
      </c>
      <c r="B1549" t="s">
        <v>595</v>
      </c>
      <c r="C1549">
        <v>20</v>
      </c>
      <c r="D1549">
        <v>65.12</v>
      </c>
      <c r="E1549">
        <v>7.56</v>
      </c>
      <c r="F1549" t="s">
        <v>1624</v>
      </c>
      <c r="G1549">
        <v>66.050952227794596</v>
      </c>
      <c r="H1549">
        <v>-6.9105849233289396</v>
      </c>
      <c r="I1549" t="s">
        <v>1625</v>
      </c>
      <c r="J1549" t="s">
        <v>73</v>
      </c>
      <c r="K1549">
        <v>0.90878000000000003</v>
      </c>
      <c r="L1549">
        <v>0.98225307316910604</v>
      </c>
      <c r="M1549" t="s">
        <v>19</v>
      </c>
      <c r="N1549" t="s">
        <v>24</v>
      </c>
      <c r="O1549" t="s">
        <v>25</v>
      </c>
    </row>
    <row r="1550" spans="1:16">
      <c r="A1550" t="s">
        <v>1626</v>
      </c>
      <c r="B1550" t="s">
        <v>595</v>
      </c>
      <c r="C1550">
        <v>20</v>
      </c>
      <c r="D1550">
        <v>14.67</v>
      </c>
      <c r="E1550">
        <v>110.09</v>
      </c>
      <c r="G1550">
        <v>14.7562185903921</v>
      </c>
      <c r="H1550">
        <v>109.936666841109</v>
      </c>
      <c r="I1550" t="s">
        <v>23</v>
      </c>
      <c r="K1550">
        <v>0.99497999999999998</v>
      </c>
      <c r="L1550">
        <v>0.99653254776784805</v>
      </c>
      <c r="M1550" t="s">
        <v>19</v>
      </c>
      <c r="N1550" t="s">
        <v>24</v>
      </c>
      <c r="O1550" t="s">
        <v>42</v>
      </c>
    </row>
    <row r="1551" spans="1:16">
      <c r="A1551" t="s">
        <v>1627</v>
      </c>
      <c r="B1551" t="s">
        <v>595</v>
      </c>
      <c r="C1551">
        <v>21</v>
      </c>
      <c r="G1551">
        <v>8.6213767375219295</v>
      </c>
      <c r="H1551">
        <v>69.000711283240094</v>
      </c>
      <c r="I1551" t="s">
        <v>23</v>
      </c>
      <c r="J1551" t="s">
        <v>73</v>
      </c>
      <c r="L1551">
        <v>0.98470286727161904</v>
      </c>
      <c r="M1551" t="s">
        <v>19</v>
      </c>
      <c r="N1551" t="s">
        <v>24</v>
      </c>
      <c r="O1551" t="s">
        <v>47</v>
      </c>
    </row>
    <row r="1552" spans="1:16">
      <c r="A1552" t="s">
        <v>1628</v>
      </c>
      <c r="B1552" t="s">
        <v>595</v>
      </c>
      <c r="C1552">
        <v>21</v>
      </c>
      <c r="G1552">
        <v>29.878231320978799</v>
      </c>
      <c r="H1552">
        <v>70.706637670165804</v>
      </c>
      <c r="I1552" t="s">
        <v>23</v>
      </c>
      <c r="J1552" t="s">
        <v>73</v>
      </c>
      <c r="L1552">
        <v>0.98413451885497005</v>
      </c>
      <c r="M1552" t="s">
        <v>19</v>
      </c>
      <c r="N1552" t="s">
        <v>24</v>
      </c>
      <c r="O1552" t="s">
        <v>47</v>
      </c>
    </row>
    <row r="1553" spans="1:17">
      <c r="A1553" t="s">
        <v>1629</v>
      </c>
      <c r="B1553" t="s">
        <v>595</v>
      </c>
      <c r="C1553">
        <v>21</v>
      </c>
      <c r="D1553">
        <v>8.5</v>
      </c>
      <c r="E1553">
        <v>96.8</v>
      </c>
      <c r="G1553">
        <v>8.5</v>
      </c>
      <c r="H1553">
        <v>96.8</v>
      </c>
      <c r="K1553">
        <v>0.99663999999999997</v>
      </c>
      <c r="L1553">
        <v>0.99663999999999997</v>
      </c>
      <c r="M1553" t="s">
        <v>19</v>
      </c>
      <c r="N1553" t="s">
        <v>20</v>
      </c>
      <c r="O1553" t="s">
        <v>21</v>
      </c>
    </row>
    <row r="1554" spans="1:17">
      <c r="A1554" t="s">
        <v>1630</v>
      </c>
      <c r="B1554" t="s">
        <v>595</v>
      </c>
      <c r="C1554">
        <v>21</v>
      </c>
      <c r="D1554">
        <v>34.74</v>
      </c>
      <c r="E1554">
        <v>11.25</v>
      </c>
      <c r="F1554" t="s">
        <v>1499</v>
      </c>
      <c r="G1554">
        <v>34.74</v>
      </c>
      <c r="H1554">
        <v>11.25</v>
      </c>
      <c r="I1554" t="s">
        <v>1499</v>
      </c>
      <c r="K1554">
        <v>0.96082852272229802</v>
      </c>
      <c r="L1554">
        <v>0.96082852272229802</v>
      </c>
      <c r="M1554" t="s">
        <v>19</v>
      </c>
      <c r="N1554" t="s">
        <v>20</v>
      </c>
      <c r="O1554" t="s">
        <v>21</v>
      </c>
    </row>
    <row r="1555" spans="1:17">
      <c r="A1555" t="s">
        <v>1631</v>
      </c>
      <c r="B1555" t="s">
        <v>595</v>
      </c>
      <c r="C1555">
        <v>22</v>
      </c>
      <c r="D1555">
        <v>6.3357299999999999</v>
      </c>
      <c r="E1555">
        <v>-129.20546999999999</v>
      </c>
      <c r="F1555" t="s">
        <v>23</v>
      </c>
      <c r="G1555">
        <v>6.3357299999999999</v>
      </c>
      <c r="H1555">
        <v>-129.20546999999999</v>
      </c>
      <c r="I1555" t="s">
        <v>23</v>
      </c>
      <c r="K1555">
        <v>0.99883999999999995</v>
      </c>
      <c r="L1555">
        <v>0.99883999999999995</v>
      </c>
      <c r="M1555" t="s">
        <v>19</v>
      </c>
      <c r="N1555" t="s">
        <v>20</v>
      </c>
      <c r="O1555" t="s">
        <v>21</v>
      </c>
    </row>
    <row r="1556" spans="1:17">
      <c r="A1556" t="s">
        <v>1632</v>
      </c>
      <c r="B1556" t="s">
        <v>595</v>
      </c>
      <c r="C1556">
        <v>22</v>
      </c>
      <c r="G1556">
        <v>20.937820715432299</v>
      </c>
      <c r="H1556">
        <v>-27.673904674093599</v>
      </c>
      <c r="J1556" t="s">
        <v>73</v>
      </c>
      <c r="L1556">
        <v>0.96685044454526203</v>
      </c>
      <c r="M1556" t="s">
        <v>19</v>
      </c>
      <c r="N1556" t="s">
        <v>24</v>
      </c>
      <c r="O1556" t="s">
        <v>47</v>
      </c>
    </row>
    <row r="1557" spans="1:17">
      <c r="A1557" t="s">
        <v>1633</v>
      </c>
      <c r="B1557" t="s">
        <v>595</v>
      </c>
      <c r="C1557">
        <v>22</v>
      </c>
      <c r="D1557">
        <v>10.666</v>
      </c>
      <c r="E1557">
        <v>24</v>
      </c>
      <c r="F1557" t="s">
        <v>23</v>
      </c>
      <c r="G1557">
        <v>5.9128656905346499</v>
      </c>
      <c r="H1557">
        <v>168.127327891118</v>
      </c>
      <c r="I1557" t="s">
        <v>23</v>
      </c>
      <c r="K1557">
        <v>0.62673000000000001</v>
      </c>
      <c r="L1557">
        <v>0.97071693509328605</v>
      </c>
      <c r="M1557" t="s">
        <v>19</v>
      </c>
      <c r="N1557" t="s">
        <v>24</v>
      </c>
      <c r="O1557" t="s">
        <v>51</v>
      </c>
      <c r="P1557" t="s">
        <v>53</v>
      </c>
      <c r="Q1557" t="s">
        <v>25</v>
      </c>
    </row>
    <row r="1558" spans="1:17">
      <c r="A1558" t="s">
        <v>1634</v>
      </c>
      <c r="B1558" t="s">
        <v>595</v>
      </c>
      <c r="C1558">
        <v>22.4</v>
      </c>
      <c r="D1558">
        <v>6.03</v>
      </c>
      <c r="E1558">
        <v>11.9</v>
      </c>
      <c r="F1558" t="s">
        <v>607</v>
      </c>
      <c r="G1558">
        <v>6.03</v>
      </c>
      <c r="H1558">
        <v>11.9</v>
      </c>
      <c r="I1558" t="s">
        <v>607</v>
      </c>
      <c r="K1558">
        <v>0.99287000000000003</v>
      </c>
      <c r="L1558">
        <v>0.99287000000000003</v>
      </c>
      <c r="M1558" t="s">
        <v>19</v>
      </c>
      <c r="N1558" t="s">
        <v>20</v>
      </c>
      <c r="O1558" t="s">
        <v>21</v>
      </c>
    </row>
    <row r="1559" spans="1:17">
      <c r="A1559" t="s">
        <v>1635</v>
      </c>
      <c r="B1559" t="s">
        <v>595</v>
      </c>
      <c r="C1559">
        <v>23</v>
      </c>
      <c r="D1559">
        <v>145</v>
      </c>
      <c r="E1559">
        <v>30</v>
      </c>
      <c r="F1559" t="s">
        <v>1184</v>
      </c>
      <c r="G1559">
        <v>144.02419022502801</v>
      </c>
      <c r="H1559">
        <v>30.913214876721899</v>
      </c>
      <c r="I1559" t="s">
        <v>1184</v>
      </c>
      <c r="K1559">
        <v>0.98743999999999998</v>
      </c>
      <c r="L1559">
        <v>0.990203360927561</v>
      </c>
      <c r="M1559" t="s">
        <v>19</v>
      </c>
      <c r="N1559" t="s">
        <v>24</v>
      </c>
      <c r="O1559" t="s">
        <v>42</v>
      </c>
    </row>
    <row r="1560" spans="1:17">
      <c r="A1560" t="s">
        <v>1636</v>
      </c>
      <c r="B1560" t="s">
        <v>17</v>
      </c>
      <c r="C1560">
        <v>23</v>
      </c>
      <c r="F1560" t="s">
        <v>18</v>
      </c>
      <c r="G1560" t="s">
        <v>265</v>
      </c>
      <c r="H1560" t="s">
        <v>265</v>
      </c>
      <c r="I1560" t="s">
        <v>23</v>
      </c>
      <c r="M1560" t="s">
        <v>104</v>
      </c>
      <c r="O1560" t="s">
        <v>54</v>
      </c>
    </row>
    <row r="1561" spans="1:17">
      <c r="A1561" t="s">
        <v>1637</v>
      </c>
      <c r="B1561" t="s">
        <v>595</v>
      </c>
      <c r="C1561">
        <v>23</v>
      </c>
      <c r="D1561">
        <v>38.4</v>
      </c>
      <c r="E1561">
        <v>64.3</v>
      </c>
      <c r="F1561" t="s">
        <v>23</v>
      </c>
      <c r="G1561">
        <v>38.4</v>
      </c>
      <c r="H1561">
        <v>64.3</v>
      </c>
      <c r="I1561" t="s">
        <v>23</v>
      </c>
      <c r="K1561">
        <v>0.99628000000000005</v>
      </c>
      <c r="L1561">
        <v>0.99628000000000005</v>
      </c>
      <c r="M1561" t="s">
        <v>19</v>
      </c>
      <c r="N1561" t="s">
        <v>20</v>
      </c>
      <c r="O1561" t="s">
        <v>21</v>
      </c>
    </row>
    <row r="1562" spans="1:17">
      <c r="A1562" t="s">
        <v>1638</v>
      </c>
      <c r="B1562" t="s">
        <v>595</v>
      </c>
      <c r="C1562">
        <v>23</v>
      </c>
      <c r="G1562">
        <v>47.279890810940202</v>
      </c>
      <c r="H1562">
        <v>-30.780236776896501</v>
      </c>
      <c r="J1562" t="s">
        <v>73</v>
      </c>
      <c r="L1562">
        <v>0.99366447660801704</v>
      </c>
      <c r="M1562" t="s">
        <v>19</v>
      </c>
      <c r="N1562" t="s">
        <v>24</v>
      </c>
      <c r="O1562" t="s">
        <v>47</v>
      </c>
    </row>
    <row r="1563" spans="1:17">
      <c r="A1563" t="s">
        <v>1639</v>
      </c>
      <c r="B1563" t="s">
        <v>595</v>
      </c>
      <c r="C1563">
        <v>24</v>
      </c>
      <c r="D1563">
        <v>25.18</v>
      </c>
      <c r="E1563">
        <v>-65.150000000000006</v>
      </c>
      <c r="F1563" t="s">
        <v>23</v>
      </c>
      <c r="G1563">
        <v>25.18</v>
      </c>
      <c r="H1563">
        <v>-65.150000000000006</v>
      </c>
      <c r="I1563" t="s">
        <v>23</v>
      </c>
      <c r="K1563">
        <v>0.97189000000000003</v>
      </c>
      <c r="L1563">
        <v>0.97189000000000003</v>
      </c>
      <c r="M1563" t="s">
        <v>19</v>
      </c>
      <c r="N1563" t="s">
        <v>20</v>
      </c>
      <c r="O1563" t="s">
        <v>21</v>
      </c>
    </row>
    <row r="1564" spans="1:17">
      <c r="A1564" t="s">
        <v>1640</v>
      </c>
      <c r="B1564" t="s">
        <v>595</v>
      </c>
      <c r="C1564">
        <v>24</v>
      </c>
      <c r="D1564">
        <v>114.7</v>
      </c>
      <c r="E1564">
        <v>30.5</v>
      </c>
      <c r="F1564" t="s">
        <v>1184</v>
      </c>
      <c r="G1564">
        <v>114.7</v>
      </c>
      <c r="H1564">
        <v>30.5</v>
      </c>
      <c r="I1564" t="s">
        <v>1184</v>
      </c>
      <c r="K1564">
        <v>0.99953000000000003</v>
      </c>
      <c r="L1564">
        <v>0.99953000000000003</v>
      </c>
      <c r="M1564" t="s">
        <v>19</v>
      </c>
      <c r="N1564" t="s">
        <v>20</v>
      </c>
      <c r="O1564" t="s">
        <v>21</v>
      </c>
    </row>
    <row r="1565" spans="1:17">
      <c r="A1565" t="s">
        <v>1641</v>
      </c>
      <c r="B1565" t="s">
        <v>595</v>
      </c>
      <c r="C1565">
        <v>24.5</v>
      </c>
      <c r="D1565">
        <v>10.666</v>
      </c>
      <c r="E1565">
        <v>24</v>
      </c>
      <c r="F1565" t="s">
        <v>23</v>
      </c>
      <c r="G1565">
        <v>10.88</v>
      </c>
      <c r="H1565">
        <v>-23.785</v>
      </c>
      <c r="I1565" t="s">
        <v>23</v>
      </c>
      <c r="K1565">
        <v>0.59950999999999999</v>
      </c>
      <c r="L1565">
        <v>0.86089000000000004</v>
      </c>
      <c r="M1565" t="s">
        <v>19</v>
      </c>
      <c r="N1565" t="s">
        <v>24</v>
      </c>
      <c r="O1565" t="s">
        <v>25</v>
      </c>
    </row>
    <row r="1566" spans="1:17">
      <c r="A1566" t="s">
        <v>1642</v>
      </c>
      <c r="B1566" t="s">
        <v>595</v>
      </c>
      <c r="C1566">
        <v>25</v>
      </c>
      <c r="D1566">
        <v>93.9</v>
      </c>
      <c r="E1566">
        <v>35.5</v>
      </c>
      <c r="F1566" t="s">
        <v>1643</v>
      </c>
      <c r="G1566">
        <v>93.9</v>
      </c>
      <c r="H1566">
        <v>35.5</v>
      </c>
      <c r="I1566" t="s">
        <v>1643</v>
      </c>
      <c r="K1566">
        <v>0.99909000000000003</v>
      </c>
      <c r="L1566">
        <v>0.99909000000000003</v>
      </c>
      <c r="M1566" t="s">
        <v>19</v>
      </c>
      <c r="N1566" t="s">
        <v>20</v>
      </c>
      <c r="O1566" t="s">
        <v>21</v>
      </c>
    </row>
    <row r="1567" spans="1:17">
      <c r="A1567" t="s">
        <v>1644</v>
      </c>
      <c r="B1567" t="s">
        <v>595</v>
      </c>
      <c r="C1567">
        <v>25</v>
      </c>
      <c r="D1567">
        <v>111.3</v>
      </c>
      <c r="E1567">
        <v>30.5</v>
      </c>
      <c r="F1567" t="s">
        <v>1643</v>
      </c>
      <c r="G1567">
        <v>111.3</v>
      </c>
      <c r="H1567">
        <v>30.5</v>
      </c>
      <c r="I1567" t="s">
        <v>1643</v>
      </c>
      <c r="K1567">
        <v>0.99912000000000001</v>
      </c>
      <c r="L1567">
        <v>0.99912000000000001</v>
      </c>
      <c r="M1567" t="s">
        <v>19</v>
      </c>
      <c r="N1567" t="s">
        <v>20</v>
      </c>
      <c r="O1567" t="s">
        <v>21</v>
      </c>
    </row>
    <row r="1568" spans="1:17">
      <c r="A1568" t="s">
        <v>1645</v>
      </c>
      <c r="B1568" t="s">
        <v>595</v>
      </c>
      <c r="C1568">
        <v>25</v>
      </c>
      <c r="D1568">
        <v>41.6</v>
      </c>
      <c r="E1568">
        <v>72</v>
      </c>
      <c r="F1568" t="s">
        <v>23</v>
      </c>
      <c r="G1568">
        <v>41.6</v>
      </c>
      <c r="H1568">
        <v>72</v>
      </c>
      <c r="I1568" t="s">
        <v>23</v>
      </c>
      <c r="K1568">
        <v>0.99916000000000005</v>
      </c>
      <c r="L1568">
        <v>0.99916000000000005</v>
      </c>
      <c r="M1568" t="s">
        <v>19</v>
      </c>
      <c r="N1568" t="s">
        <v>20</v>
      </c>
      <c r="O1568" t="s">
        <v>21</v>
      </c>
    </row>
    <row r="1569" spans="1:15">
      <c r="A1569" t="s">
        <v>1646</v>
      </c>
      <c r="B1569" t="s">
        <v>595</v>
      </c>
      <c r="C1569">
        <v>25</v>
      </c>
      <c r="D1569">
        <v>39.720100000000002</v>
      </c>
      <c r="E1569">
        <v>-11.488</v>
      </c>
      <c r="F1569" t="s">
        <v>23</v>
      </c>
      <c r="G1569">
        <v>39.720100000000002</v>
      </c>
      <c r="H1569">
        <v>-11.488</v>
      </c>
      <c r="I1569" t="s">
        <v>23</v>
      </c>
      <c r="K1569">
        <v>0.77995999999999999</v>
      </c>
      <c r="L1569">
        <v>0.77995999999999999</v>
      </c>
      <c r="M1569" t="s">
        <v>19</v>
      </c>
      <c r="N1569" t="s">
        <v>20</v>
      </c>
      <c r="O1569" t="s">
        <v>21</v>
      </c>
    </row>
    <row r="1570" spans="1:15">
      <c r="A1570" t="s">
        <v>1647</v>
      </c>
      <c r="B1570" t="s">
        <v>595</v>
      </c>
      <c r="C1570">
        <v>25</v>
      </c>
      <c r="F1570" t="s">
        <v>23</v>
      </c>
      <c r="G1570">
        <v>6.1299006445050903</v>
      </c>
      <c r="H1570">
        <v>168.08635314121901</v>
      </c>
      <c r="I1570" t="s">
        <v>23</v>
      </c>
      <c r="J1570" t="s">
        <v>73</v>
      </c>
      <c r="L1570">
        <v>0.96850858228666603</v>
      </c>
      <c r="M1570" t="s">
        <v>19</v>
      </c>
      <c r="N1570" t="s">
        <v>24</v>
      </c>
      <c r="O1570" t="s">
        <v>47</v>
      </c>
    </row>
    <row r="1571" spans="1:15">
      <c r="A1571" t="s">
        <v>1648</v>
      </c>
      <c r="B1571" t="s">
        <v>595</v>
      </c>
      <c r="C1571">
        <v>25</v>
      </c>
      <c r="F1571" t="s">
        <v>23</v>
      </c>
      <c r="G1571">
        <v>6.0773355964523201</v>
      </c>
      <c r="H1571">
        <v>168.121434009018</v>
      </c>
      <c r="I1571" t="s">
        <v>23</v>
      </c>
      <c r="J1571" t="s">
        <v>73</v>
      </c>
      <c r="L1571">
        <v>0.96474108928045699</v>
      </c>
      <c r="M1571" t="s">
        <v>19</v>
      </c>
      <c r="N1571" t="s">
        <v>24</v>
      </c>
      <c r="O1571" t="s">
        <v>47</v>
      </c>
    </row>
    <row r="1572" spans="1:15">
      <c r="A1572" t="s">
        <v>1649</v>
      </c>
      <c r="B1572" t="s">
        <v>595</v>
      </c>
      <c r="C1572">
        <v>25</v>
      </c>
      <c r="D1572">
        <v>12.11</v>
      </c>
      <c r="E1572">
        <v>84.7</v>
      </c>
      <c r="G1572">
        <v>12.11</v>
      </c>
      <c r="H1572">
        <v>84.7</v>
      </c>
      <c r="K1572">
        <v>0.99187999999999998</v>
      </c>
      <c r="L1572">
        <v>0.99187999999999998</v>
      </c>
      <c r="M1572" t="s">
        <v>19</v>
      </c>
      <c r="N1572" t="s">
        <v>20</v>
      </c>
      <c r="O1572" t="s">
        <v>21</v>
      </c>
    </row>
    <row r="1573" spans="1:15">
      <c r="A1573" t="s">
        <v>1650</v>
      </c>
      <c r="B1573" t="s">
        <v>595</v>
      </c>
      <c r="C1573">
        <v>25</v>
      </c>
      <c r="F1573" t="s">
        <v>23</v>
      </c>
      <c r="G1573">
        <v>5.92901318758567</v>
      </c>
      <c r="H1573">
        <v>168.12062472686901</v>
      </c>
      <c r="I1573" t="s">
        <v>23</v>
      </c>
      <c r="J1573" t="s">
        <v>73</v>
      </c>
      <c r="L1573">
        <v>0.96939144183461101</v>
      </c>
      <c r="M1573" t="s">
        <v>19</v>
      </c>
      <c r="N1573" t="s">
        <v>24</v>
      </c>
      <c r="O1573" t="s">
        <v>47</v>
      </c>
    </row>
    <row r="1574" spans="1:15">
      <c r="A1574" t="s">
        <v>1651</v>
      </c>
      <c r="B1574" t="s">
        <v>595</v>
      </c>
      <c r="C1574">
        <v>25</v>
      </c>
      <c r="F1574" t="s">
        <v>23</v>
      </c>
      <c r="G1574">
        <v>12.044276368676501</v>
      </c>
      <c r="H1574">
        <v>-23.819946893858301</v>
      </c>
      <c r="I1574" t="s">
        <v>23</v>
      </c>
      <c r="J1574" t="s">
        <v>73</v>
      </c>
      <c r="L1574">
        <v>0.97451446356254101</v>
      </c>
      <c r="M1574" t="s">
        <v>19</v>
      </c>
      <c r="N1574" t="s">
        <v>24</v>
      </c>
      <c r="O1574" t="s">
        <v>47</v>
      </c>
    </row>
    <row r="1575" spans="1:15">
      <c r="A1575" t="s">
        <v>1652</v>
      </c>
      <c r="B1575" t="s">
        <v>595</v>
      </c>
      <c r="C1575">
        <v>25</v>
      </c>
      <c r="F1575" t="s">
        <v>23</v>
      </c>
      <c r="G1575">
        <v>6.0444855011444902</v>
      </c>
      <c r="H1575">
        <v>168.09719848421099</v>
      </c>
      <c r="I1575" t="s">
        <v>23</v>
      </c>
      <c r="J1575" t="s">
        <v>73</v>
      </c>
      <c r="L1575">
        <v>0.88378300068889204</v>
      </c>
      <c r="M1575" t="s">
        <v>19</v>
      </c>
      <c r="N1575" t="s">
        <v>24</v>
      </c>
      <c r="O1575" t="s">
        <v>47</v>
      </c>
    </row>
    <row r="1576" spans="1:15">
      <c r="A1576" t="s">
        <v>1653</v>
      </c>
      <c r="B1576" t="s">
        <v>595</v>
      </c>
      <c r="C1576">
        <v>25</v>
      </c>
      <c r="F1576" t="s">
        <v>23</v>
      </c>
      <c r="G1576">
        <v>6.1187067224733402</v>
      </c>
      <c r="H1576">
        <v>168.08627791001999</v>
      </c>
      <c r="I1576" t="s">
        <v>23</v>
      </c>
      <c r="J1576" t="s">
        <v>73</v>
      </c>
      <c r="L1576">
        <v>0.98409216078907402</v>
      </c>
      <c r="M1576" t="s">
        <v>19</v>
      </c>
      <c r="N1576" t="s">
        <v>24</v>
      </c>
      <c r="O1576" t="s">
        <v>47</v>
      </c>
    </row>
    <row r="1577" spans="1:15">
      <c r="A1577" t="s">
        <v>1654</v>
      </c>
      <c r="B1577" t="s">
        <v>595</v>
      </c>
      <c r="C1577">
        <v>25</v>
      </c>
      <c r="F1577" t="s">
        <v>23</v>
      </c>
      <c r="G1577">
        <v>6.0419519178060002</v>
      </c>
      <c r="H1577">
        <v>168.08831480005301</v>
      </c>
      <c r="I1577" t="s">
        <v>23</v>
      </c>
      <c r="J1577" t="s">
        <v>73</v>
      </c>
      <c r="L1577">
        <v>0.97581781453417904</v>
      </c>
      <c r="M1577" t="s">
        <v>19</v>
      </c>
      <c r="N1577" t="s">
        <v>24</v>
      </c>
      <c r="O1577" t="s">
        <v>47</v>
      </c>
    </row>
    <row r="1578" spans="1:15">
      <c r="A1578" t="s">
        <v>1655</v>
      </c>
      <c r="B1578" t="s">
        <v>595</v>
      </c>
      <c r="C1578">
        <v>25</v>
      </c>
      <c r="F1578" t="s">
        <v>23</v>
      </c>
      <c r="G1578">
        <v>12.050906252529201</v>
      </c>
      <c r="H1578">
        <v>-23.812966917797901</v>
      </c>
      <c r="I1578" t="s">
        <v>23</v>
      </c>
      <c r="J1578" t="s">
        <v>73</v>
      </c>
      <c r="L1578">
        <v>0.94634183012599904</v>
      </c>
      <c r="M1578" t="s">
        <v>19</v>
      </c>
      <c r="N1578" t="s">
        <v>24</v>
      </c>
      <c r="O1578" t="s">
        <v>47</v>
      </c>
    </row>
    <row r="1579" spans="1:15">
      <c r="A1579" t="s">
        <v>1656</v>
      </c>
      <c r="B1579" t="s">
        <v>595</v>
      </c>
      <c r="C1579">
        <v>25</v>
      </c>
      <c r="F1579" t="s">
        <v>23</v>
      </c>
      <c r="G1579">
        <v>6.0086721798890901</v>
      </c>
      <c r="H1579">
        <v>168.15911368901999</v>
      </c>
      <c r="I1579" t="s">
        <v>23</v>
      </c>
      <c r="J1579" t="s">
        <v>73</v>
      </c>
      <c r="L1579">
        <v>0.97264261780669203</v>
      </c>
      <c r="M1579" t="s">
        <v>19</v>
      </c>
      <c r="N1579" t="s">
        <v>24</v>
      </c>
      <c r="O1579" t="s">
        <v>47</v>
      </c>
    </row>
    <row r="1580" spans="1:15">
      <c r="A1580" t="s">
        <v>1657</v>
      </c>
      <c r="B1580" t="s">
        <v>595</v>
      </c>
      <c r="C1580">
        <v>25</v>
      </c>
      <c r="F1580" t="s">
        <v>23</v>
      </c>
      <c r="G1580">
        <v>5.9369317931436498</v>
      </c>
      <c r="H1580">
        <v>168.07624339095599</v>
      </c>
      <c r="I1580" t="s">
        <v>23</v>
      </c>
      <c r="J1580" t="s">
        <v>73</v>
      </c>
      <c r="L1580">
        <v>0.980378144009595</v>
      </c>
      <c r="M1580" t="s">
        <v>19</v>
      </c>
      <c r="N1580" t="s">
        <v>24</v>
      </c>
      <c r="O1580" t="s">
        <v>47</v>
      </c>
    </row>
    <row r="1581" spans="1:15">
      <c r="A1581" t="s">
        <v>1658</v>
      </c>
      <c r="B1581" t="s">
        <v>595</v>
      </c>
      <c r="C1581">
        <v>25</v>
      </c>
      <c r="F1581" t="s">
        <v>23</v>
      </c>
      <c r="G1581">
        <v>6.0293885600003199</v>
      </c>
      <c r="H1581">
        <v>168.07034272144</v>
      </c>
      <c r="I1581" t="s">
        <v>23</v>
      </c>
      <c r="J1581" t="s">
        <v>73</v>
      </c>
      <c r="L1581">
        <v>0.97402944932806301</v>
      </c>
      <c r="M1581" t="s">
        <v>19</v>
      </c>
      <c r="N1581" t="s">
        <v>24</v>
      </c>
      <c r="O1581" t="s">
        <v>47</v>
      </c>
    </row>
    <row r="1582" spans="1:15">
      <c r="A1582" t="s">
        <v>1659</v>
      </c>
      <c r="B1582" t="s">
        <v>595</v>
      </c>
      <c r="C1582">
        <v>25</v>
      </c>
      <c r="F1582" t="s">
        <v>23</v>
      </c>
      <c r="G1582">
        <v>6.1081175250134301</v>
      </c>
      <c r="H1582">
        <v>168.11169228941799</v>
      </c>
      <c r="I1582" t="s">
        <v>23</v>
      </c>
      <c r="J1582" t="s">
        <v>73</v>
      </c>
      <c r="L1582">
        <v>0.97254608550437405</v>
      </c>
      <c r="M1582" t="s">
        <v>19</v>
      </c>
      <c r="N1582" t="s">
        <v>24</v>
      </c>
      <c r="O1582" t="s">
        <v>47</v>
      </c>
    </row>
    <row r="1583" spans="1:15">
      <c r="A1583" t="s">
        <v>1660</v>
      </c>
      <c r="B1583" t="s">
        <v>595</v>
      </c>
      <c r="C1583">
        <v>25</v>
      </c>
      <c r="F1583" t="s">
        <v>23</v>
      </c>
      <c r="G1583">
        <v>6.07409922866462</v>
      </c>
      <c r="H1583">
        <v>168.10654866536601</v>
      </c>
      <c r="I1583" t="s">
        <v>23</v>
      </c>
      <c r="J1583" t="s">
        <v>73</v>
      </c>
      <c r="L1583">
        <v>0.97424964234079103</v>
      </c>
      <c r="M1583" t="s">
        <v>19</v>
      </c>
      <c r="N1583" t="s">
        <v>24</v>
      </c>
      <c r="O1583" t="s">
        <v>47</v>
      </c>
    </row>
    <row r="1584" spans="1:15">
      <c r="A1584" t="s">
        <v>1661</v>
      </c>
      <c r="B1584" t="s">
        <v>595</v>
      </c>
      <c r="C1584">
        <v>25</v>
      </c>
      <c r="F1584" t="s">
        <v>23</v>
      </c>
      <c r="G1584">
        <v>12.0104217632638</v>
      </c>
      <c r="H1584">
        <v>-23.743179640756701</v>
      </c>
      <c r="I1584" t="s">
        <v>23</v>
      </c>
      <c r="J1584" t="s">
        <v>73</v>
      </c>
      <c r="L1584">
        <v>0.97216903781977604</v>
      </c>
      <c r="M1584" t="s">
        <v>19</v>
      </c>
      <c r="N1584" t="s">
        <v>24</v>
      </c>
      <c r="O1584" t="s">
        <v>47</v>
      </c>
    </row>
    <row r="1585" spans="1:15">
      <c r="A1585" t="s">
        <v>1662</v>
      </c>
      <c r="B1585" t="s">
        <v>595</v>
      </c>
      <c r="C1585">
        <v>25</v>
      </c>
      <c r="F1585" t="s">
        <v>23</v>
      </c>
      <c r="G1585">
        <v>16.963039756846602</v>
      </c>
      <c r="H1585">
        <v>144.39715539645701</v>
      </c>
      <c r="I1585" t="s">
        <v>23</v>
      </c>
      <c r="J1585" t="s">
        <v>73</v>
      </c>
      <c r="L1585">
        <v>0.94936612469998305</v>
      </c>
      <c r="M1585" t="s">
        <v>19</v>
      </c>
      <c r="N1585" t="s">
        <v>24</v>
      </c>
      <c r="O1585" t="s">
        <v>47</v>
      </c>
    </row>
    <row r="1586" spans="1:15">
      <c r="A1586" t="s">
        <v>1663</v>
      </c>
      <c r="B1586" t="s">
        <v>595</v>
      </c>
      <c r="C1586">
        <v>25</v>
      </c>
      <c r="D1586">
        <v>83.3</v>
      </c>
      <c r="E1586">
        <v>-140</v>
      </c>
      <c r="F1586" t="s">
        <v>23</v>
      </c>
      <c r="G1586">
        <v>83.3</v>
      </c>
      <c r="H1586">
        <v>-140</v>
      </c>
      <c r="I1586" t="s">
        <v>23</v>
      </c>
      <c r="K1586">
        <v>0.99456999999999995</v>
      </c>
      <c r="L1586">
        <v>0.99456999999999995</v>
      </c>
      <c r="M1586" t="s">
        <v>19</v>
      </c>
      <c r="N1586" t="s">
        <v>20</v>
      </c>
      <c r="O1586" t="s">
        <v>21</v>
      </c>
    </row>
    <row r="1587" spans="1:15">
      <c r="A1587" t="s">
        <v>1664</v>
      </c>
      <c r="B1587" t="s">
        <v>595</v>
      </c>
      <c r="C1587">
        <v>25</v>
      </c>
      <c r="D1587">
        <v>5.5</v>
      </c>
      <c r="E1587">
        <v>53.1</v>
      </c>
      <c r="F1587" t="s">
        <v>23</v>
      </c>
      <c r="G1587">
        <v>5.4453133779715301</v>
      </c>
      <c r="H1587">
        <v>-53.114046444564401</v>
      </c>
      <c r="I1587" t="s">
        <v>23</v>
      </c>
      <c r="J1587" t="s">
        <v>73</v>
      </c>
      <c r="K1587">
        <v>0.58087999999999995</v>
      </c>
      <c r="L1587">
        <v>0.91533447160603398</v>
      </c>
      <c r="M1587" t="s">
        <v>19</v>
      </c>
      <c r="N1587" t="s">
        <v>24</v>
      </c>
      <c r="O1587" t="s">
        <v>25</v>
      </c>
    </row>
    <row r="1588" spans="1:15">
      <c r="A1588" t="s">
        <v>1665</v>
      </c>
      <c r="B1588" t="s">
        <v>595</v>
      </c>
      <c r="C1588">
        <v>25</v>
      </c>
      <c r="D1588">
        <v>52.5</v>
      </c>
      <c r="E1588">
        <v>7.01</v>
      </c>
      <c r="G1588">
        <v>51.098885501555898</v>
      </c>
      <c r="H1588">
        <v>-8.8018986494371596</v>
      </c>
      <c r="K1588">
        <v>0.45909</v>
      </c>
      <c r="L1588">
        <v>0.95415599030387699</v>
      </c>
      <c r="M1588" t="s">
        <v>19</v>
      </c>
      <c r="N1588" t="s">
        <v>24</v>
      </c>
      <c r="O1588" t="s">
        <v>25</v>
      </c>
    </row>
    <row r="1589" spans="1:15">
      <c r="A1589" t="s">
        <v>1666</v>
      </c>
      <c r="B1589" t="s">
        <v>595</v>
      </c>
      <c r="C1589">
        <v>25</v>
      </c>
      <c r="D1589">
        <v>5</v>
      </c>
      <c r="E1589">
        <v>24.3</v>
      </c>
      <c r="G1589">
        <v>4.8956998260787703</v>
      </c>
      <c r="H1589">
        <v>-24.3255480353303</v>
      </c>
      <c r="K1589">
        <v>0.63490000000000002</v>
      </c>
      <c r="L1589">
        <v>0.99133308293924205</v>
      </c>
      <c r="M1589" t="s">
        <v>19</v>
      </c>
      <c r="N1589" t="s">
        <v>24</v>
      </c>
      <c r="O1589" t="s">
        <v>25</v>
      </c>
    </row>
    <row r="1590" spans="1:15">
      <c r="A1590" t="s">
        <v>1667</v>
      </c>
      <c r="B1590" t="s">
        <v>595</v>
      </c>
      <c r="C1590">
        <v>25</v>
      </c>
      <c r="D1590">
        <v>5.32</v>
      </c>
      <c r="E1590">
        <v>28.1</v>
      </c>
      <c r="F1590" t="s">
        <v>23</v>
      </c>
      <c r="G1590">
        <v>5.32</v>
      </c>
      <c r="H1590">
        <v>28.1</v>
      </c>
      <c r="I1590" t="s">
        <v>23</v>
      </c>
      <c r="K1590">
        <v>0.52844999999999998</v>
      </c>
      <c r="L1590">
        <v>0.93401210470624896</v>
      </c>
      <c r="M1590" t="s">
        <v>19</v>
      </c>
      <c r="N1590" t="s">
        <v>24</v>
      </c>
      <c r="O1590" t="s">
        <v>25</v>
      </c>
    </row>
    <row r="1591" spans="1:15">
      <c r="A1591" t="s">
        <v>1668</v>
      </c>
      <c r="B1591" t="s">
        <v>595</v>
      </c>
      <c r="C1591">
        <v>26</v>
      </c>
      <c r="D1591">
        <v>17.27</v>
      </c>
      <c r="E1591">
        <v>59.18</v>
      </c>
      <c r="F1591" t="s">
        <v>18</v>
      </c>
      <c r="G1591">
        <v>17.136874137745799</v>
      </c>
      <c r="H1591">
        <v>59.581118170317801</v>
      </c>
      <c r="I1591" t="s">
        <v>18</v>
      </c>
      <c r="K1591">
        <v>0.96423000000000003</v>
      </c>
      <c r="L1591">
        <v>0.97112345787796295</v>
      </c>
      <c r="M1591" t="s">
        <v>19</v>
      </c>
      <c r="N1591" t="s">
        <v>24</v>
      </c>
      <c r="O1591" t="s">
        <v>42</v>
      </c>
    </row>
    <row r="1592" spans="1:15">
      <c r="A1592" t="s">
        <v>1669</v>
      </c>
      <c r="B1592" t="s">
        <v>595</v>
      </c>
      <c r="C1592">
        <v>26</v>
      </c>
      <c r="D1592">
        <v>7</v>
      </c>
      <c r="E1592">
        <v>36.799999999999997</v>
      </c>
      <c r="G1592">
        <v>7</v>
      </c>
      <c r="H1592">
        <v>36.799999999999997</v>
      </c>
      <c r="K1592">
        <v>0.99644999999999995</v>
      </c>
      <c r="L1592">
        <v>0.99644999999999995</v>
      </c>
      <c r="M1592" t="s">
        <v>19</v>
      </c>
      <c r="N1592" t="s">
        <v>20</v>
      </c>
      <c r="O1592" t="s">
        <v>21</v>
      </c>
    </row>
    <row r="1593" spans="1:15">
      <c r="A1593" t="s">
        <v>1670</v>
      </c>
      <c r="B1593" t="s">
        <v>595</v>
      </c>
      <c r="C1593">
        <v>27</v>
      </c>
      <c r="D1593">
        <v>8.6</v>
      </c>
      <c r="E1593">
        <v>96.9</v>
      </c>
      <c r="G1593">
        <v>8.5809996527032304</v>
      </c>
      <c r="H1593">
        <v>96.748551484293301</v>
      </c>
      <c r="K1593">
        <v>0.96904000000000001</v>
      </c>
      <c r="L1593">
        <v>0.97932537100144001</v>
      </c>
      <c r="M1593" t="s">
        <v>19</v>
      </c>
      <c r="N1593" t="s">
        <v>24</v>
      </c>
      <c r="O1593" t="s">
        <v>42</v>
      </c>
    </row>
    <row r="1594" spans="1:15">
      <c r="A1594" t="s">
        <v>1671</v>
      </c>
      <c r="B1594" t="s">
        <v>595</v>
      </c>
      <c r="C1594">
        <v>27</v>
      </c>
      <c r="D1594">
        <v>28.1</v>
      </c>
      <c r="E1594">
        <v>47.62</v>
      </c>
      <c r="F1594" t="s">
        <v>689</v>
      </c>
      <c r="G1594">
        <v>28.1</v>
      </c>
      <c r="H1594">
        <v>47.62</v>
      </c>
      <c r="I1594" t="s">
        <v>689</v>
      </c>
      <c r="K1594">
        <v>0.99763000000000002</v>
      </c>
      <c r="L1594">
        <v>0.99763000000000002</v>
      </c>
      <c r="M1594" t="s">
        <v>19</v>
      </c>
      <c r="N1594" t="s">
        <v>20</v>
      </c>
      <c r="O1594" t="s">
        <v>21</v>
      </c>
    </row>
    <row r="1595" spans="1:15">
      <c r="A1595" t="s">
        <v>1672</v>
      </c>
      <c r="B1595" t="s">
        <v>595</v>
      </c>
      <c r="C1595">
        <v>28</v>
      </c>
      <c r="D1595">
        <v>5.16</v>
      </c>
      <c r="E1595">
        <v>56.5</v>
      </c>
      <c r="G1595">
        <v>5.1497531269025201</v>
      </c>
      <c r="H1595">
        <v>-56.579727635749997</v>
      </c>
      <c r="J1595" t="s">
        <v>73</v>
      </c>
      <c r="K1595">
        <v>0.71599000000000002</v>
      </c>
      <c r="L1595">
        <v>0.96042087200585902</v>
      </c>
      <c r="M1595" t="s">
        <v>19</v>
      </c>
      <c r="N1595" t="s">
        <v>24</v>
      </c>
      <c r="O1595" t="s">
        <v>25</v>
      </c>
    </row>
    <row r="1596" spans="1:15">
      <c r="A1596" t="s">
        <v>1673</v>
      </c>
      <c r="B1596" t="s">
        <v>595</v>
      </c>
      <c r="C1596">
        <v>28</v>
      </c>
      <c r="G1596">
        <v>10.934489093202799</v>
      </c>
      <c r="H1596">
        <v>-23.648361980568701</v>
      </c>
      <c r="J1596" t="s">
        <v>73</v>
      </c>
      <c r="L1596">
        <v>0.95289398003540804</v>
      </c>
      <c r="M1596" t="s">
        <v>19</v>
      </c>
      <c r="N1596" t="s">
        <v>24</v>
      </c>
      <c r="O1596" t="s">
        <v>47</v>
      </c>
    </row>
    <row r="1597" spans="1:15">
      <c r="A1597" t="s">
        <v>1674</v>
      </c>
      <c r="B1597" t="s">
        <v>595</v>
      </c>
      <c r="C1597">
        <v>28.82</v>
      </c>
      <c r="D1597">
        <v>29.05</v>
      </c>
      <c r="E1597">
        <v>-102.85299999999999</v>
      </c>
      <c r="F1597" t="s">
        <v>23</v>
      </c>
      <c r="G1597" t="s">
        <v>265</v>
      </c>
      <c r="H1597" t="s">
        <v>265</v>
      </c>
      <c r="I1597" t="s">
        <v>23</v>
      </c>
      <c r="M1597" t="s">
        <v>104</v>
      </c>
      <c r="O1597" t="s">
        <v>54</v>
      </c>
    </row>
    <row r="1598" spans="1:15">
      <c r="A1598" t="s">
        <v>1675</v>
      </c>
      <c r="B1598" t="s">
        <v>595</v>
      </c>
      <c r="C1598">
        <v>29</v>
      </c>
      <c r="D1598">
        <v>57.75</v>
      </c>
      <c r="E1598">
        <v>7.04</v>
      </c>
      <c r="G1598">
        <v>57.53</v>
      </c>
      <c r="H1598">
        <v>-8.98</v>
      </c>
      <c r="K1598">
        <v>0.40708</v>
      </c>
      <c r="L1598">
        <v>0.85719575907045398</v>
      </c>
      <c r="M1598" t="s">
        <v>19</v>
      </c>
      <c r="N1598" t="s">
        <v>24</v>
      </c>
      <c r="O1598" t="s">
        <v>25</v>
      </c>
    </row>
    <row r="1599" spans="1:15">
      <c r="A1599" t="s">
        <v>1676</v>
      </c>
      <c r="B1599" t="s">
        <v>595</v>
      </c>
      <c r="C1599">
        <v>29</v>
      </c>
      <c r="D1599">
        <v>23.5</v>
      </c>
      <c r="E1599">
        <v>68.5</v>
      </c>
      <c r="F1599" t="s">
        <v>18</v>
      </c>
      <c r="G1599">
        <v>22.717096663683702</v>
      </c>
      <c r="H1599">
        <v>-67.586299408330106</v>
      </c>
      <c r="I1599" t="s">
        <v>18</v>
      </c>
      <c r="J1599" t="s">
        <v>73</v>
      </c>
      <c r="K1599">
        <v>0.79246000000000005</v>
      </c>
      <c r="L1599">
        <v>0.98901693662394896</v>
      </c>
      <c r="M1599" t="s">
        <v>19</v>
      </c>
      <c r="N1599" t="s">
        <v>24</v>
      </c>
      <c r="O1599" t="s">
        <v>25</v>
      </c>
    </row>
    <row r="1600" spans="1:15">
      <c r="A1600" t="s">
        <v>1677</v>
      </c>
      <c r="B1600" t="s">
        <v>595</v>
      </c>
      <c r="C1600">
        <v>29</v>
      </c>
      <c r="D1600">
        <v>12.5</v>
      </c>
      <c r="E1600">
        <v>81</v>
      </c>
      <c r="F1600" t="s">
        <v>23</v>
      </c>
      <c r="G1600">
        <v>13.953099993044701</v>
      </c>
      <c r="H1600">
        <v>-81.495605278248803</v>
      </c>
      <c r="I1600" t="s">
        <v>23</v>
      </c>
      <c r="J1600" t="s">
        <v>73</v>
      </c>
      <c r="K1600">
        <v>0.89537</v>
      </c>
      <c r="L1600">
        <v>0.93309065094640398</v>
      </c>
      <c r="M1600" t="s">
        <v>19</v>
      </c>
      <c r="N1600" t="s">
        <v>24</v>
      </c>
      <c r="O1600" t="s">
        <v>25</v>
      </c>
    </row>
    <row r="1601" spans="1:16">
      <c r="A1601" t="s">
        <v>1678</v>
      </c>
      <c r="B1601" t="s">
        <v>595</v>
      </c>
      <c r="C1601">
        <v>29</v>
      </c>
      <c r="D1601">
        <v>5.2</v>
      </c>
      <c r="E1601">
        <v>136</v>
      </c>
      <c r="F1601" t="s">
        <v>23</v>
      </c>
      <c r="G1601">
        <v>5.2</v>
      </c>
      <c r="H1601">
        <v>-136</v>
      </c>
      <c r="I1601" t="s">
        <v>23</v>
      </c>
      <c r="K1601">
        <v>0.58745000000000003</v>
      </c>
      <c r="L1601">
        <v>0.88100830691741705</v>
      </c>
      <c r="M1601" t="s">
        <v>19</v>
      </c>
      <c r="N1601" t="s">
        <v>24</v>
      </c>
      <c r="O1601" t="s">
        <v>25</v>
      </c>
    </row>
    <row r="1602" spans="1:16">
      <c r="A1602" t="s">
        <v>1679</v>
      </c>
      <c r="B1602" t="s">
        <v>595</v>
      </c>
      <c r="C1602">
        <v>29</v>
      </c>
      <c r="D1602">
        <v>5.0999999999999996</v>
      </c>
      <c r="E1602">
        <v>49.4</v>
      </c>
      <c r="F1602" t="s">
        <v>23</v>
      </c>
      <c r="G1602">
        <v>5.0999999999999996</v>
      </c>
      <c r="H1602">
        <v>49.4</v>
      </c>
      <c r="I1602" t="s">
        <v>23</v>
      </c>
      <c r="K1602">
        <v>0.90437000000000001</v>
      </c>
      <c r="L1602">
        <v>0.90437000000000001</v>
      </c>
      <c r="M1602" t="s">
        <v>19</v>
      </c>
      <c r="N1602" t="s">
        <v>20</v>
      </c>
      <c r="O1602" t="s">
        <v>21</v>
      </c>
    </row>
    <row r="1603" spans="1:16">
      <c r="A1603" t="s">
        <v>1680</v>
      </c>
      <c r="B1603" t="s">
        <v>595</v>
      </c>
      <c r="C1603">
        <v>30</v>
      </c>
      <c r="D1603">
        <v>10.199999999999999</v>
      </c>
      <c r="E1603">
        <v>24.7</v>
      </c>
      <c r="F1603" t="s">
        <v>830</v>
      </c>
      <c r="G1603">
        <v>9.6781448708211393</v>
      </c>
      <c r="H1603">
        <v>-23.020982727879801</v>
      </c>
      <c r="I1603" t="s">
        <v>18</v>
      </c>
      <c r="K1603">
        <v>0.17771000000000001</v>
      </c>
      <c r="L1603">
        <v>0.94799669215593696</v>
      </c>
      <c r="M1603" t="s">
        <v>19</v>
      </c>
      <c r="N1603" t="s">
        <v>24</v>
      </c>
      <c r="O1603" t="s">
        <v>25</v>
      </c>
    </row>
    <row r="1604" spans="1:16">
      <c r="A1604" t="s">
        <v>1681</v>
      </c>
      <c r="B1604" t="s">
        <v>595</v>
      </c>
      <c r="C1604">
        <v>30</v>
      </c>
      <c r="G1604">
        <v>11.2270787748821</v>
      </c>
      <c r="H1604">
        <v>-23.656416197860398</v>
      </c>
      <c r="J1604" t="s">
        <v>73</v>
      </c>
      <c r="L1604">
        <v>0.96150822216355902</v>
      </c>
      <c r="M1604" t="s">
        <v>19</v>
      </c>
      <c r="N1604" t="s">
        <v>24</v>
      </c>
      <c r="O1604" t="s">
        <v>47</v>
      </c>
    </row>
    <row r="1605" spans="1:16">
      <c r="A1605" t="s">
        <v>1682</v>
      </c>
      <c r="B1605" t="s">
        <v>595</v>
      </c>
      <c r="C1605">
        <v>31</v>
      </c>
      <c r="D1605">
        <v>4.9000000000000004</v>
      </c>
      <c r="E1605">
        <v>80.8</v>
      </c>
      <c r="F1605" t="s">
        <v>23</v>
      </c>
      <c r="G1605">
        <v>4.9521537153048802</v>
      </c>
      <c r="H1605">
        <v>-80.8769490562686</v>
      </c>
      <c r="I1605" t="s">
        <v>23</v>
      </c>
      <c r="J1605" t="s">
        <v>73</v>
      </c>
      <c r="K1605">
        <v>0.43814999999999998</v>
      </c>
      <c r="L1605">
        <v>0.884960275509167</v>
      </c>
      <c r="M1605" t="s">
        <v>19</v>
      </c>
      <c r="N1605" t="s">
        <v>24</v>
      </c>
      <c r="O1605" t="s">
        <v>25</v>
      </c>
    </row>
    <row r="1606" spans="1:16">
      <c r="A1606" t="s">
        <v>1683</v>
      </c>
      <c r="B1606" t="s">
        <v>595</v>
      </c>
      <c r="C1606">
        <v>32</v>
      </c>
      <c r="D1606">
        <v>32</v>
      </c>
      <c r="E1606">
        <v>21.71</v>
      </c>
      <c r="G1606">
        <v>32</v>
      </c>
      <c r="H1606">
        <v>21.71</v>
      </c>
      <c r="K1606">
        <v>0.97477000000000003</v>
      </c>
      <c r="L1606">
        <v>0.97477000000000003</v>
      </c>
      <c r="M1606" t="s">
        <v>19</v>
      </c>
      <c r="N1606" t="s">
        <v>20</v>
      </c>
      <c r="O1606" t="s">
        <v>21</v>
      </c>
    </row>
    <row r="1607" spans="1:16">
      <c r="A1607" t="s">
        <v>1684</v>
      </c>
      <c r="B1607" t="s">
        <v>595</v>
      </c>
      <c r="C1607">
        <v>32</v>
      </c>
      <c r="F1607" t="s">
        <v>33</v>
      </c>
      <c r="G1607" t="s">
        <v>265</v>
      </c>
      <c r="H1607" t="s">
        <v>265</v>
      </c>
      <c r="I1607" t="s">
        <v>23</v>
      </c>
      <c r="M1607" t="s">
        <v>104</v>
      </c>
      <c r="O1607" t="s">
        <v>54</v>
      </c>
      <c r="P1607" t="s">
        <v>397</v>
      </c>
    </row>
    <row r="1608" spans="1:16">
      <c r="A1608" t="s">
        <v>1685</v>
      </c>
      <c r="B1608" t="s">
        <v>595</v>
      </c>
      <c r="C1608">
        <v>35</v>
      </c>
      <c r="F1608" t="s">
        <v>18</v>
      </c>
      <c r="G1608">
        <v>45.912493662350698</v>
      </c>
      <c r="H1608">
        <v>-22.796782323510499</v>
      </c>
      <c r="I1608" t="s">
        <v>18</v>
      </c>
      <c r="J1608" t="s">
        <v>73</v>
      </c>
      <c r="L1608">
        <v>0.94440003792094995</v>
      </c>
      <c r="M1608" t="s">
        <v>19</v>
      </c>
      <c r="N1608" t="s">
        <v>24</v>
      </c>
      <c r="O1608" t="s">
        <v>47</v>
      </c>
    </row>
    <row r="1609" spans="1:16">
      <c r="A1609" t="s">
        <v>1686</v>
      </c>
      <c r="B1609" t="s">
        <v>595</v>
      </c>
      <c r="C1609">
        <v>35</v>
      </c>
      <c r="F1609" t="s">
        <v>18</v>
      </c>
      <c r="G1609">
        <v>89.499999959237797</v>
      </c>
      <c r="H1609">
        <v>-44.728723668280097</v>
      </c>
      <c r="I1609" t="s">
        <v>18</v>
      </c>
      <c r="J1609" t="s">
        <v>73</v>
      </c>
      <c r="L1609">
        <v>0.92055611525366599</v>
      </c>
      <c r="M1609" t="s">
        <v>19</v>
      </c>
      <c r="N1609" t="s">
        <v>24</v>
      </c>
      <c r="O1609" t="s">
        <v>47</v>
      </c>
    </row>
    <row r="1610" spans="1:16">
      <c r="A1610" t="s">
        <v>1687</v>
      </c>
      <c r="B1610" t="s">
        <v>595</v>
      </c>
      <c r="C1610">
        <v>35</v>
      </c>
      <c r="F1610" t="s">
        <v>18</v>
      </c>
      <c r="G1610">
        <v>47.933954264651703</v>
      </c>
      <c r="H1610">
        <v>-33.869539780761897</v>
      </c>
      <c r="I1610" t="s">
        <v>18</v>
      </c>
      <c r="J1610" t="s">
        <v>73</v>
      </c>
      <c r="L1610">
        <v>0.96942674738027901</v>
      </c>
      <c r="M1610" t="s">
        <v>19</v>
      </c>
      <c r="N1610" t="s">
        <v>24</v>
      </c>
      <c r="O1610" t="s">
        <v>47</v>
      </c>
    </row>
    <row r="1611" spans="1:16">
      <c r="A1611" t="s">
        <v>1688</v>
      </c>
      <c r="B1611" t="s">
        <v>595</v>
      </c>
      <c r="C1611">
        <v>35</v>
      </c>
      <c r="F1611" t="s">
        <v>18</v>
      </c>
      <c r="G1611">
        <v>42.860233204532598</v>
      </c>
      <c r="H1611">
        <v>-21.745314199899902</v>
      </c>
      <c r="I1611" t="s">
        <v>18</v>
      </c>
      <c r="J1611" t="s">
        <v>73</v>
      </c>
      <c r="L1611">
        <v>0.971424917758545</v>
      </c>
      <c r="M1611" t="s">
        <v>19</v>
      </c>
      <c r="N1611" t="s">
        <v>24</v>
      </c>
      <c r="O1611" t="s">
        <v>47</v>
      </c>
    </row>
    <row r="1612" spans="1:16">
      <c r="A1612" t="s">
        <v>1689</v>
      </c>
      <c r="B1612" t="s">
        <v>595</v>
      </c>
      <c r="C1612">
        <v>35</v>
      </c>
      <c r="G1612">
        <v>7.2191588654879801</v>
      </c>
      <c r="H1612">
        <v>-14.756994873825301</v>
      </c>
      <c r="I1612" t="s">
        <v>1586</v>
      </c>
      <c r="J1612" t="s">
        <v>73</v>
      </c>
      <c r="L1612">
        <v>0.81050751616497296</v>
      </c>
      <c r="M1612" t="s">
        <v>19</v>
      </c>
      <c r="N1612" t="s">
        <v>24</v>
      </c>
      <c r="O1612" t="s">
        <v>47</v>
      </c>
    </row>
    <row r="1613" spans="1:16">
      <c r="A1613" t="s">
        <v>1690</v>
      </c>
      <c r="B1613" t="s">
        <v>595</v>
      </c>
      <c r="C1613">
        <v>36.9</v>
      </c>
      <c r="D1613">
        <v>9.61</v>
      </c>
      <c r="E1613">
        <v>-27.675999999999998</v>
      </c>
      <c r="F1613" t="s">
        <v>23</v>
      </c>
      <c r="G1613">
        <v>3.96</v>
      </c>
      <c r="H1613">
        <v>-13.74</v>
      </c>
      <c r="I1613" t="s">
        <v>23</v>
      </c>
      <c r="K1613">
        <v>0.62839999999999996</v>
      </c>
      <c r="L1613">
        <v>0.82840000000000003</v>
      </c>
      <c r="M1613" t="s">
        <v>104</v>
      </c>
      <c r="N1613" t="s">
        <v>24</v>
      </c>
      <c r="O1613" t="s">
        <v>51</v>
      </c>
    </row>
    <row r="1614" spans="1:16">
      <c r="A1614" t="s">
        <v>1691</v>
      </c>
      <c r="B1614" t="s">
        <v>595</v>
      </c>
      <c r="C1614">
        <v>37.17</v>
      </c>
      <c r="D1614">
        <v>36.743200000000002</v>
      </c>
      <c r="E1614">
        <v>-72.616</v>
      </c>
      <c r="F1614" t="s">
        <v>23</v>
      </c>
      <c r="G1614">
        <v>36.213299999999997</v>
      </c>
      <c r="H1614">
        <v>-72.093000000000004</v>
      </c>
      <c r="I1614" t="s">
        <v>23</v>
      </c>
      <c r="K1614">
        <v>0.93316350502666801</v>
      </c>
      <c r="L1614">
        <v>0.93664999999999998</v>
      </c>
      <c r="M1614" t="s">
        <v>19</v>
      </c>
      <c r="N1614" t="s">
        <v>24</v>
      </c>
      <c r="O1614" t="s">
        <v>42</v>
      </c>
    </row>
    <row r="1615" spans="1:16">
      <c r="A1615" t="s">
        <v>1692</v>
      </c>
      <c r="B1615" t="s">
        <v>595</v>
      </c>
      <c r="D1615">
        <v>24.3</v>
      </c>
      <c r="E1615">
        <v>165.2</v>
      </c>
      <c r="G1615">
        <v>24.3</v>
      </c>
      <c r="H1615">
        <v>165.2</v>
      </c>
      <c r="K1615">
        <v>0.79657</v>
      </c>
      <c r="L1615">
        <v>0.79657</v>
      </c>
      <c r="M1615" t="s">
        <v>19</v>
      </c>
      <c r="N1615" t="s">
        <v>20</v>
      </c>
      <c r="O1615" t="s">
        <v>21</v>
      </c>
    </row>
    <row r="1616" spans="1:16">
      <c r="A1616" t="s">
        <v>1693</v>
      </c>
      <c r="B1616" t="s">
        <v>595</v>
      </c>
      <c r="D1616">
        <v>24.2</v>
      </c>
      <c r="E1616">
        <v>165</v>
      </c>
      <c r="G1616">
        <v>24.2</v>
      </c>
      <c r="H1616">
        <v>165</v>
      </c>
      <c r="K1616">
        <v>0.79861000000000004</v>
      </c>
      <c r="L1616">
        <v>0.79861000000000004</v>
      </c>
      <c r="M1616" t="s">
        <v>19</v>
      </c>
      <c r="N1616" t="s">
        <v>20</v>
      </c>
      <c r="O1616" t="s">
        <v>21</v>
      </c>
    </row>
    <row r="1617" spans="1:16">
      <c r="A1617" t="s">
        <v>1694</v>
      </c>
      <c r="B1617" t="s">
        <v>595</v>
      </c>
      <c r="D1617">
        <v>7.5</v>
      </c>
      <c r="E1617">
        <v>103.11</v>
      </c>
      <c r="F1617" t="s">
        <v>23</v>
      </c>
      <c r="G1617">
        <v>7.5</v>
      </c>
      <c r="H1617">
        <v>103.11</v>
      </c>
      <c r="I1617" t="s">
        <v>23</v>
      </c>
      <c r="K1617">
        <v>0.98643000000000003</v>
      </c>
      <c r="L1617">
        <v>0.98643000000000003</v>
      </c>
      <c r="M1617" t="s">
        <v>19</v>
      </c>
      <c r="N1617" t="s">
        <v>20</v>
      </c>
      <c r="O1617" t="s">
        <v>21</v>
      </c>
    </row>
    <row r="1618" spans="1:16">
      <c r="A1618" t="s">
        <v>1695</v>
      </c>
      <c r="B1618" t="s">
        <v>595</v>
      </c>
      <c r="F1618" t="s">
        <v>23</v>
      </c>
      <c r="G1618">
        <v>65.77</v>
      </c>
      <c r="H1618">
        <v>48.05</v>
      </c>
      <c r="I1618" t="s">
        <v>23</v>
      </c>
      <c r="J1618" t="s">
        <v>73</v>
      </c>
      <c r="L1618">
        <v>0.84571254861832501</v>
      </c>
      <c r="M1618" t="s">
        <v>19</v>
      </c>
      <c r="N1618" t="s">
        <v>24</v>
      </c>
      <c r="O1618" t="s">
        <v>47</v>
      </c>
    </row>
    <row r="1619" spans="1:16">
      <c r="A1619" t="s">
        <v>1696</v>
      </c>
      <c r="B1619" t="s">
        <v>595</v>
      </c>
      <c r="F1619" t="s">
        <v>23</v>
      </c>
      <c r="G1619">
        <v>18.149999999999999</v>
      </c>
      <c r="H1619">
        <v>144.41</v>
      </c>
      <c r="I1619" t="s">
        <v>23</v>
      </c>
      <c r="J1619" t="s">
        <v>73</v>
      </c>
      <c r="L1619">
        <v>0.84836744413840404</v>
      </c>
      <c r="M1619" t="s">
        <v>19</v>
      </c>
      <c r="N1619" t="s">
        <v>24</v>
      </c>
      <c r="O1619" t="s">
        <v>47</v>
      </c>
    </row>
    <row r="1620" spans="1:16">
      <c r="A1620" t="s">
        <v>1697</v>
      </c>
      <c r="B1620" t="s">
        <v>595</v>
      </c>
      <c r="C1620">
        <v>3.5</v>
      </c>
      <c r="D1620">
        <v>53.61</v>
      </c>
      <c r="E1620">
        <v>13.03</v>
      </c>
      <c r="F1620" t="s">
        <v>33</v>
      </c>
      <c r="G1620">
        <v>52.485755491148801</v>
      </c>
      <c r="H1620">
        <v>12.4698159268452</v>
      </c>
      <c r="I1620" t="s">
        <v>33</v>
      </c>
      <c r="K1620">
        <v>0.60521000000000003</v>
      </c>
      <c r="L1620">
        <v>0.85519999999999996</v>
      </c>
      <c r="M1620" t="s">
        <v>19</v>
      </c>
      <c r="N1620" t="s">
        <v>24</v>
      </c>
      <c r="O1620" t="s">
        <v>51</v>
      </c>
      <c r="P1620" t="s">
        <v>397</v>
      </c>
    </row>
    <row r="1621" spans="1:16">
      <c r="A1621" t="s">
        <v>1698</v>
      </c>
      <c r="B1621" t="s">
        <v>595</v>
      </c>
      <c r="C1621">
        <v>2.11</v>
      </c>
      <c r="D1621">
        <v>4.7300000000000004</v>
      </c>
      <c r="E1621">
        <v>65.930000000000007</v>
      </c>
      <c r="F1621" t="s">
        <v>23</v>
      </c>
      <c r="G1621">
        <v>4.7322605861122504</v>
      </c>
      <c r="H1621">
        <v>65.923104540068195</v>
      </c>
      <c r="I1621" t="s">
        <v>23</v>
      </c>
      <c r="K1621">
        <v>0.95774999999999999</v>
      </c>
      <c r="L1621">
        <v>0.96455000000000002</v>
      </c>
      <c r="M1621" t="s">
        <v>19</v>
      </c>
      <c r="N1621" t="s">
        <v>24</v>
      </c>
      <c r="O1621" t="s">
        <v>42</v>
      </c>
    </row>
    <row r="1622" spans="1:16">
      <c r="A1622" t="s">
        <v>1699</v>
      </c>
      <c r="B1622" t="s">
        <v>595</v>
      </c>
      <c r="C1622">
        <v>5.77</v>
      </c>
      <c r="D1622">
        <v>43.82</v>
      </c>
      <c r="E1622">
        <v>17.041</v>
      </c>
      <c r="F1622" t="s">
        <v>507</v>
      </c>
      <c r="G1622">
        <v>43.944574158277199</v>
      </c>
      <c r="H1622">
        <v>17.142863775385202</v>
      </c>
      <c r="I1622" t="s">
        <v>507</v>
      </c>
      <c r="K1622">
        <v>0.95621</v>
      </c>
      <c r="L1622">
        <v>0.95716000000000001</v>
      </c>
      <c r="M1622" t="s">
        <v>19</v>
      </c>
      <c r="N1622" t="s">
        <v>24</v>
      </c>
      <c r="O1622" t="s">
        <v>42</v>
      </c>
    </row>
    <row r="1623" spans="1:16">
      <c r="A1623" t="s">
        <v>1700</v>
      </c>
      <c r="B1623" t="s">
        <v>595</v>
      </c>
      <c r="C1623">
        <v>2.2999999999999998</v>
      </c>
      <c r="D1623">
        <v>39.296999999999997</v>
      </c>
      <c r="E1623">
        <v>25.077999999999999</v>
      </c>
      <c r="F1623" t="s">
        <v>607</v>
      </c>
      <c r="G1623">
        <v>39.2712879560518</v>
      </c>
      <c r="H1623">
        <v>25.094310367438499</v>
      </c>
      <c r="I1623" t="s">
        <v>607</v>
      </c>
      <c r="K1623">
        <v>0.90276000000000001</v>
      </c>
      <c r="L1623">
        <v>0.90347</v>
      </c>
      <c r="M1623" t="s">
        <v>19</v>
      </c>
      <c r="N1623" t="s">
        <v>24</v>
      </c>
      <c r="O1623" t="s">
        <v>42</v>
      </c>
    </row>
    <row r="1624" spans="1:16" hidden="1">
      <c r="A1624" t="s">
        <v>1701</v>
      </c>
      <c r="B1624" t="s">
        <v>595</v>
      </c>
      <c r="C1624">
        <v>3.4</v>
      </c>
      <c r="D1624">
        <v>5.62</v>
      </c>
      <c r="E1624">
        <v>168.09</v>
      </c>
      <c r="F1624" t="s">
        <v>23</v>
      </c>
      <c r="K1624">
        <v>0.19411999999999999</v>
      </c>
      <c r="L1624">
        <v>0.46610000000000001</v>
      </c>
      <c r="M1624" t="s">
        <v>34</v>
      </c>
      <c r="N1624" t="s">
        <v>24</v>
      </c>
      <c r="O1624" t="s">
        <v>622</v>
      </c>
    </row>
    <row r="1625" spans="1:16" hidden="1">
      <c r="A1625" t="s">
        <v>1702</v>
      </c>
      <c r="B1625" t="s">
        <v>595</v>
      </c>
      <c r="C1625">
        <v>3.2</v>
      </c>
      <c r="D1625">
        <v>5.6</v>
      </c>
      <c r="E1625">
        <v>168.09</v>
      </c>
      <c r="F1625" t="s">
        <v>23</v>
      </c>
      <c r="K1625">
        <v>0.21006</v>
      </c>
      <c r="L1625">
        <v>0.54339999999999999</v>
      </c>
      <c r="M1625" t="s">
        <v>34</v>
      </c>
      <c r="N1625" t="s">
        <v>24</v>
      </c>
      <c r="O1625" t="s">
        <v>622</v>
      </c>
    </row>
    <row r="1626" spans="1:16">
      <c r="A1626" t="s">
        <v>1703</v>
      </c>
      <c r="B1626" t="s">
        <v>595</v>
      </c>
      <c r="C1626">
        <v>11</v>
      </c>
      <c r="D1626">
        <v>10.7</v>
      </c>
      <c r="E1626">
        <v>128.09</v>
      </c>
      <c r="F1626" t="s">
        <v>23</v>
      </c>
      <c r="G1626">
        <v>10.7</v>
      </c>
      <c r="H1626">
        <v>128.09</v>
      </c>
      <c r="I1626" t="s">
        <v>23</v>
      </c>
      <c r="K1626">
        <v>0.93808000000000002</v>
      </c>
      <c r="L1626">
        <v>0.93808000000000002</v>
      </c>
      <c r="M1626" t="s">
        <v>19</v>
      </c>
      <c r="N1626" t="s">
        <v>20</v>
      </c>
      <c r="O1626" t="s">
        <v>21</v>
      </c>
    </row>
    <row r="1627" spans="1:16" hidden="1">
      <c r="A1627" t="s">
        <v>1704</v>
      </c>
      <c r="B1627" t="s">
        <v>595</v>
      </c>
      <c r="C1627">
        <v>3</v>
      </c>
      <c r="D1627">
        <v>5.45</v>
      </c>
      <c r="E1627">
        <v>168.09</v>
      </c>
      <c r="F1627" t="s">
        <v>23</v>
      </c>
      <c r="K1627">
        <v>0.26284999999999997</v>
      </c>
      <c r="L1627">
        <v>0.59450999999999998</v>
      </c>
      <c r="M1627" t="s">
        <v>34</v>
      </c>
      <c r="N1627" t="s">
        <v>24</v>
      </c>
      <c r="O1627" t="s">
        <v>622</v>
      </c>
    </row>
    <row r="1628" spans="1:16">
      <c r="A1628" t="s">
        <v>1705</v>
      </c>
      <c r="B1628" t="s">
        <v>595</v>
      </c>
      <c r="C1628">
        <v>9.8000000000000007</v>
      </c>
      <c r="D1628">
        <v>18.29</v>
      </c>
      <c r="E1628">
        <v>102.22</v>
      </c>
      <c r="F1628" t="s">
        <v>23</v>
      </c>
      <c r="G1628">
        <v>18.29</v>
      </c>
      <c r="H1628">
        <v>102.22</v>
      </c>
      <c r="I1628" t="s">
        <v>23</v>
      </c>
      <c r="K1628">
        <v>0.91903000000000001</v>
      </c>
      <c r="L1628">
        <v>0.91903000000000001</v>
      </c>
      <c r="M1628" t="s">
        <v>19</v>
      </c>
      <c r="N1628" t="s">
        <v>20</v>
      </c>
      <c r="O1628" t="s">
        <v>21</v>
      </c>
    </row>
    <row r="1629" spans="1:16" hidden="1">
      <c r="A1629" t="s">
        <v>1706</v>
      </c>
      <c r="B1629" t="s">
        <v>595</v>
      </c>
      <c r="C1629">
        <v>3.2</v>
      </c>
      <c r="D1629">
        <v>5.6</v>
      </c>
      <c r="E1629">
        <v>168.09</v>
      </c>
      <c r="F1629" t="s">
        <v>23</v>
      </c>
      <c r="K1629">
        <v>0.20907000000000001</v>
      </c>
      <c r="L1629">
        <v>0.54349000000000003</v>
      </c>
      <c r="M1629" t="s">
        <v>34</v>
      </c>
      <c r="N1629" t="s">
        <v>24</v>
      </c>
      <c r="O1629" t="s">
        <v>622</v>
      </c>
    </row>
    <row r="1630" spans="1:16" hidden="1">
      <c r="A1630" t="s">
        <v>1707</v>
      </c>
      <c r="B1630" t="s">
        <v>595</v>
      </c>
      <c r="C1630">
        <v>2.7</v>
      </c>
      <c r="D1630">
        <v>5.61</v>
      </c>
      <c r="E1630">
        <v>168.09</v>
      </c>
      <c r="F1630" t="s">
        <v>23</v>
      </c>
      <c r="K1630">
        <v>0.21437</v>
      </c>
      <c r="L1630">
        <v>0.74063999999999997</v>
      </c>
      <c r="M1630" t="s">
        <v>34</v>
      </c>
      <c r="N1630" t="s">
        <v>24</v>
      </c>
      <c r="O1630" t="s">
        <v>622</v>
      </c>
    </row>
    <row r="1631" spans="1:16" hidden="1">
      <c r="A1631" t="s">
        <v>1708</v>
      </c>
      <c r="B1631" t="s">
        <v>595</v>
      </c>
      <c r="C1631">
        <v>3</v>
      </c>
      <c r="D1631">
        <v>5.64</v>
      </c>
      <c r="E1631">
        <v>168.09</v>
      </c>
      <c r="F1631" t="s">
        <v>23</v>
      </c>
      <c r="K1631">
        <v>0.17674000000000001</v>
      </c>
      <c r="L1631">
        <v>0.50983000000000001</v>
      </c>
      <c r="M1631" t="s">
        <v>34</v>
      </c>
      <c r="N1631" t="s">
        <v>24</v>
      </c>
      <c r="O1631" t="s">
        <v>622</v>
      </c>
    </row>
    <row r="1632" spans="1:16" hidden="1">
      <c r="A1632" t="s">
        <v>1709</v>
      </c>
      <c r="B1632" t="s">
        <v>595</v>
      </c>
      <c r="C1632">
        <v>3.1</v>
      </c>
      <c r="D1632">
        <v>5.6</v>
      </c>
      <c r="E1632">
        <v>168.09</v>
      </c>
      <c r="F1632" t="s">
        <v>23</v>
      </c>
      <c r="K1632">
        <v>0.25479000000000002</v>
      </c>
      <c r="L1632">
        <v>0.63334000000000001</v>
      </c>
      <c r="M1632" t="s">
        <v>34</v>
      </c>
      <c r="N1632" t="s">
        <v>24</v>
      </c>
      <c r="O1632" t="s">
        <v>622</v>
      </c>
    </row>
    <row r="1633" spans="1:17" hidden="1">
      <c r="A1633" t="s">
        <v>1710</v>
      </c>
      <c r="B1633" t="s">
        <v>595</v>
      </c>
      <c r="C1633">
        <v>3.1</v>
      </c>
      <c r="D1633">
        <v>5.6</v>
      </c>
      <c r="E1633">
        <v>168.09</v>
      </c>
      <c r="F1633" t="s">
        <v>23</v>
      </c>
      <c r="K1633">
        <v>0.17666999999999999</v>
      </c>
      <c r="L1633">
        <v>0.49381000000000003</v>
      </c>
      <c r="M1633" t="s">
        <v>34</v>
      </c>
      <c r="N1633" t="s">
        <v>24</v>
      </c>
      <c r="O1633" t="s">
        <v>622</v>
      </c>
    </row>
    <row r="1634" spans="1:17" hidden="1">
      <c r="A1634" t="s">
        <v>1711</v>
      </c>
      <c r="B1634" t="s">
        <v>595</v>
      </c>
      <c r="C1634">
        <v>3.1</v>
      </c>
      <c r="D1634">
        <v>5.64</v>
      </c>
      <c r="E1634">
        <v>168.09</v>
      </c>
      <c r="F1634" t="s">
        <v>23</v>
      </c>
      <c r="K1634">
        <v>0.20974999999999999</v>
      </c>
      <c r="L1634">
        <v>0.55386999999999997</v>
      </c>
      <c r="M1634" t="s">
        <v>34</v>
      </c>
      <c r="N1634" t="s">
        <v>24</v>
      </c>
      <c r="O1634" t="s">
        <v>622</v>
      </c>
    </row>
    <row r="1635" spans="1:17" hidden="1">
      <c r="A1635" t="s">
        <v>1712</v>
      </c>
      <c r="B1635" t="s">
        <v>595</v>
      </c>
      <c r="C1635">
        <v>3.3</v>
      </c>
      <c r="D1635">
        <v>5.61</v>
      </c>
      <c r="E1635">
        <v>168.09</v>
      </c>
      <c r="F1635" t="s">
        <v>23</v>
      </c>
      <c r="K1635">
        <v>0.22975000000000001</v>
      </c>
      <c r="L1635">
        <v>0.53466999999999998</v>
      </c>
      <c r="M1635" t="s">
        <v>34</v>
      </c>
      <c r="N1635" t="s">
        <v>24</v>
      </c>
      <c r="O1635" t="s">
        <v>622</v>
      </c>
    </row>
    <row r="1636" spans="1:17" hidden="1">
      <c r="A1636" t="s">
        <v>1713</v>
      </c>
      <c r="B1636" t="s">
        <v>595</v>
      </c>
      <c r="C1636">
        <v>3.3</v>
      </c>
      <c r="D1636">
        <v>5.58</v>
      </c>
      <c r="E1636">
        <v>168.09</v>
      </c>
      <c r="F1636" t="s">
        <v>23</v>
      </c>
      <c r="K1636">
        <v>0.20852000000000001</v>
      </c>
      <c r="L1636">
        <v>0.55088000000000004</v>
      </c>
      <c r="M1636" t="s">
        <v>34</v>
      </c>
      <c r="N1636" t="s">
        <v>24</v>
      </c>
      <c r="O1636" t="s">
        <v>622</v>
      </c>
    </row>
    <row r="1637" spans="1:17">
      <c r="A1637" t="s">
        <v>1714</v>
      </c>
      <c r="B1637" t="s">
        <v>595</v>
      </c>
      <c r="C1637">
        <v>3.3</v>
      </c>
      <c r="D1637">
        <v>9.8919999999999994E-2</v>
      </c>
      <c r="E1637">
        <v>-78.697699999999998</v>
      </c>
      <c r="F1637" t="s">
        <v>23</v>
      </c>
      <c r="G1637">
        <v>9.8919999999999994E-2</v>
      </c>
      <c r="H1637">
        <v>-78.697699999999998</v>
      </c>
      <c r="I1637" t="s">
        <v>23</v>
      </c>
      <c r="K1637">
        <v>0.99397000000000002</v>
      </c>
      <c r="L1637">
        <v>0.99397000000000002</v>
      </c>
      <c r="M1637" t="s">
        <v>19</v>
      </c>
      <c r="N1637" t="s">
        <v>20</v>
      </c>
      <c r="O1637" t="s">
        <v>21</v>
      </c>
      <c r="P1637" t="s">
        <v>397</v>
      </c>
    </row>
    <row r="1638" spans="1:17">
      <c r="A1638" t="s">
        <v>1715</v>
      </c>
      <c r="B1638" t="s">
        <v>595</v>
      </c>
      <c r="C1638">
        <v>3.3</v>
      </c>
      <c r="D1638">
        <v>0.59</v>
      </c>
      <c r="E1638">
        <v>-134.57400000000001</v>
      </c>
      <c r="F1638" t="s">
        <v>23</v>
      </c>
      <c r="G1638">
        <v>0.59</v>
      </c>
      <c r="H1638">
        <v>-134.57400000000001</v>
      </c>
      <c r="I1638" t="s">
        <v>23</v>
      </c>
      <c r="K1638">
        <v>0.88712000000000002</v>
      </c>
      <c r="L1638">
        <v>0.88712000000000002</v>
      </c>
      <c r="M1638" t="s">
        <v>19</v>
      </c>
      <c r="N1638" t="s">
        <v>20</v>
      </c>
      <c r="O1638" t="s">
        <v>21</v>
      </c>
    </row>
    <row r="1639" spans="1:17" hidden="1">
      <c r="A1639" t="s">
        <v>1716</v>
      </c>
      <c r="B1639" t="s">
        <v>595</v>
      </c>
      <c r="C1639">
        <v>3.6</v>
      </c>
      <c r="D1639">
        <v>27.93</v>
      </c>
      <c r="E1639">
        <v>-166.45</v>
      </c>
      <c r="F1639" t="s">
        <v>23</v>
      </c>
      <c r="K1639">
        <v>0.69182999999999995</v>
      </c>
      <c r="L1639">
        <v>0.69182999999999995</v>
      </c>
      <c r="M1639" t="s">
        <v>34</v>
      </c>
      <c r="N1639" t="s">
        <v>20</v>
      </c>
      <c r="O1639" t="s">
        <v>601</v>
      </c>
    </row>
    <row r="1640" spans="1:17" hidden="1">
      <c r="A1640" t="s">
        <v>1717</v>
      </c>
      <c r="B1640" t="s">
        <v>595</v>
      </c>
      <c r="C1640">
        <v>3.5</v>
      </c>
      <c r="D1640">
        <v>27.93</v>
      </c>
      <c r="E1640">
        <v>-166.48</v>
      </c>
      <c r="F1640" t="s">
        <v>23</v>
      </c>
      <c r="K1640">
        <v>0.69310000000000005</v>
      </c>
      <c r="L1640">
        <v>0.69310000000000005</v>
      </c>
      <c r="M1640" t="s">
        <v>34</v>
      </c>
      <c r="N1640" t="s">
        <v>20</v>
      </c>
      <c r="O1640" t="s">
        <v>601</v>
      </c>
    </row>
    <row r="1641" spans="1:17" hidden="1">
      <c r="A1641" t="s">
        <v>1718</v>
      </c>
      <c r="B1641" t="s">
        <v>595</v>
      </c>
      <c r="C1641">
        <v>3.6</v>
      </c>
      <c r="D1641">
        <v>64.040000000000006</v>
      </c>
      <c r="E1641">
        <v>-55.85</v>
      </c>
      <c r="F1641" t="s">
        <v>33</v>
      </c>
      <c r="K1641">
        <v>0.48592000000000002</v>
      </c>
      <c r="L1641">
        <v>0.48592000000000002</v>
      </c>
      <c r="M1641" t="s">
        <v>34</v>
      </c>
      <c r="N1641" t="s">
        <v>20</v>
      </c>
      <c r="O1641" t="s">
        <v>601</v>
      </c>
    </row>
    <row r="1642" spans="1:17">
      <c r="A1642" t="s">
        <v>1719</v>
      </c>
      <c r="B1642" t="s">
        <v>595</v>
      </c>
      <c r="C1642">
        <v>0.86</v>
      </c>
      <c r="D1642">
        <v>14.69</v>
      </c>
      <c r="E1642">
        <v>51.96</v>
      </c>
      <c r="F1642" t="s">
        <v>23</v>
      </c>
      <c r="G1642">
        <v>4.9091618678403401</v>
      </c>
      <c r="H1642">
        <v>102.67857249031501</v>
      </c>
      <c r="I1642" t="s">
        <v>23</v>
      </c>
      <c r="K1642">
        <v>0.59367999999999999</v>
      </c>
      <c r="L1642">
        <v>0.93320000000000003</v>
      </c>
      <c r="M1642" t="s">
        <v>19</v>
      </c>
      <c r="N1642" t="s">
        <v>24</v>
      </c>
      <c r="O1642" t="s">
        <v>51</v>
      </c>
      <c r="P1642" t="s">
        <v>53</v>
      </c>
      <c r="Q1642" t="s">
        <v>25</v>
      </c>
    </row>
    <row r="1643" spans="1:17" hidden="1">
      <c r="A1643" t="s">
        <v>1720</v>
      </c>
      <c r="B1643" t="s">
        <v>595</v>
      </c>
      <c r="C1643">
        <v>2.78</v>
      </c>
      <c r="D1643">
        <v>46.063000000000002</v>
      </c>
      <c r="E1643">
        <v>119.96899999999999</v>
      </c>
      <c r="F1643" t="s">
        <v>23</v>
      </c>
      <c r="K1643">
        <v>0.52702000000000004</v>
      </c>
      <c r="L1643">
        <v>0.52702000000000004</v>
      </c>
      <c r="M1643" t="s">
        <v>34</v>
      </c>
      <c r="N1643" t="s">
        <v>20</v>
      </c>
      <c r="O1643" t="s">
        <v>601</v>
      </c>
    </row>
    <row r="1644" spans="1:17">
      <c r="A1644" t="s">
        <v>1721</v>
      </c>
      <c r="B1644" t="s">
        <v>595</v>
      </c>
      <c r="C1644">
        <v>1.43</v>
      </c>
      <c r="D1644">
        <v>1.3819999999999999</v>
      </c>
      <c r="E1644">
        <v>22.035</v>
      </c>
      <c r="F1644" t="s">
        <v>23</v>
      </c>
      <c r="G1644">
        <v>1.3819999999999999</v>
      </c>
      <c r="H1644">
        <v>22.035</v>
      </c>
      <c r="I1644" t="s">
        <v>1586</v>
      </c>
      <c r="K1644">
        <v>0.97987999999999997</v>
      </c>
      <c r="L1644">
        <v>0.97987999999999997</v>
      </c>
      <c r="M1644" t="s">
        <v>19</v>
      </c>
      <c r="N1644" t="s">
        <v>20</v>
      </c>
      <c r="O1644" t="s">
        <v>21</v>
      </c>
    </row>
    <row r="1645" spans="1:17">
      <c r="A1645" t="s">
        <v>1722</v>
      </c>
      <c r="B1645" t="s">
        <v>595</v>
      </c>
      <c r="C1645">
        <v>8</v>
      </c>
      <c r="D1645">
        <v>91</v>
      </c>
      <c r="E1645">
        <v>6</v>
      </c>
      <c r="F1645" t="s">
        <v>23</v>
      </c>
      <c r="G1645">
        <v>91</v>
      </c>
      <c r="H1645">
        <v>6</v>
      </c>
      <c r="I1645" t="s">
        <v>1586</v>
      </c>
      <c r="K1645">
        <v>0.86750000000000005</v>
      </c>
      <c r="L1645">
        <v>0.86750000000000005</v>
      </c>
      <c r="M1645" t="s">
        <v>19</v>
      </c>
      <c r="N1645" t="s">
        <v>20</v>
      </c>
      <c r="O1645" t="s">
        <v>21</v>
      </c>
    </row>
    <row r="1646" spans="1:17">
      <c r="A1646" t="s">
        <v>1723</v>
      </c>
      <c r="B1646" t="s">
        <v>595</v>
      </c>
      <c r="C1646">
        <v>8.6</v>
      </c>
      <c r="D1646">
        <v>11.46</v>
      </c>
      <c r="E1646">
        <v>64.753</v>
      </c>
      <c r="F1646" t="s">
        <v>830</v>
      </c>
      <c r="G1646">
        <v>11.46</v>
      </c>
      <c r="H1646">
        <v>64.753</v>
      </c>
      <c r="I1646" t="s">
        <v>18</v>
      </c>
      <c r="K1646">
        <v>0.98294999999999999</v>
      </c>
      <c r="L1646">
        <v>0.98294999999999999</v>
      </c>
      <c r="M1646" t="s">
        <v>19</v>
      </c>
      <c r="N1646" t="s">
        <v>20</v>
      </c>
      <c r="O1646" t="s">
        <v>21</v>
      </c>
    </row>
    <row r="1647" spans="1:17">
      <c r="A1647" t="s">
        <v>1724</v>
      </c>
      <c r="B1647" t="s">
        <v>595</v>
      </c>
      <c r="C1647">
        <v>9</v>
      </c>
      <c r="D1647">
        <v>11.46</v>
      </c>
      <c r="E1647">
        <v>64.753</v>
      </c>
      <c r="F1647" t="s">
        <v>830</v>
      </c>
      <c r="G1647">
        <v>11.46</v>
      </c>
      <c r="H1647">
        <v>64.753</v>
      </c>
      <c r="I1647" t="s">
        <v>18</v>
      </c>
      <c r="K1647">
        <v>0.98282999999999998</v>
      </c>
      <c r="L1647">
        <v>0.98282999999999998</v>
      </c>
      <c r="M1647" t="s">
        <v>19</v>
      </c>
      <c r="N1647" t="s">
        <v>20</v>
      </c>
      <c r="O1647" t="s">
        <v>21</v>
      </c>
    </row>
    <row r="1648" spans="1:17">
      <c r="A1648" t="s">
        <v>1725</v>
      </c>
      <c r="B1648" t="s">
        <v>595</v>
      </c>
      <c r="C1648">
        <v>8.9</v>
      </c>
      <c r="D1648">
        <v>11.46</v>
      </c>
      <c r="E1648">
        <v>64.753</v>
      </c>
      <c r="F1648" t="s">
        <v>830</v>
      </c>
      <c r="G1648">
        <v>11.46</v>
      </c>
      <c r="H1648">
        <v>64.753</v>
      </c>
      <c r="I1648" t="s">
        <v>18</v>
      </c>
      <c r="K1648">
        <v>0.98285</v>
      </c>
      <c r="L1648">
        <v>0.98285</v>
      </c>
      <c r="M1648" t="s">
        <v>19</v>
      </c>
      <c r="N1648" t="s">
        <v>20</v>
      </c>
      <c r="O1648" t="s">
        <v>21</v>
      </c>
    </row>
    <row r="1649" spans="1:15">
      <c r="A1649" t="s">
        <v>1726</v>
      </c>
      <c r="B1649" t="s">
        <v>595</v>
      </c>
      <c r="C1649">
        <v>8.5</v>
      </c>
      <c r="D1649">
        <v>11.46</v>
      </c>
      <c r="E1649">
        <v>64.753</v>
      </c>
      <c r="F1649" t="s">
        <v>830</v>
      </c>
      <c r="G1649">
        <v>11.46</v>
      </c>
      <c r="H1649">
        <v>64.753</v>
      </c>
      <c r="I1649" t="s">
        <v>18</v>
      </c>
      <c r="K1649">
        <v>0.98562000000000005</v>
      </c>
      <c r="L1649">
        <v>0.98562000000000005</v>
      </c>
      <c r="M1649" t="s">
        <v>19</v>
      </c>
      <c r="N1649" t="s">
        <v>20</v>
      </c>
      <c r="O1649" t="s">
        <v>21</v>
      </c>
    </row>
    <row r="1650" spans="1:15">
      <c r="A1650" t="s">
        <v>1727</v>
      </c>
      <c r="B1650" t="s">
        <v>595</v>
      </c>
      <c r="C1650">
        <v>8.6999999999999993</v>
      </c>
      <c r="D1650">
        <v>11.46</v>
      </c>
      <c r="E1650">
        <v>64.753</v>
      </c>
      <c r="F1650" t="s">
        <v>830</v>
      </c>
      <c r="G1650">
        <v>11.46</v>
      </c>
      <c r="H1650">
        <v>64.753</v>
      </c>
      <c r="I1650" t="s">
        <v>18</v>
      </c>
      <c r="K1650">
        <v>0.98477000000000003</v>
      </c>
      <c r="L1650">
        <v>0.98477000000000003</v>
      </c>
      <c r="M1650" t="s">
        <v>19</v>
      </c>
      <c r="N1650" t="s">
        <v>20</v>
      </c>
      <c r="O1650" t="s">
        <v>21</v>
      </c>
    </row>
    <row r="1651" spans="1:15">
      <c r="A1651" t="s">
        <v>1728</v>
      </c>
      <c r="B1651" t="s">
        <v>595</v>
      </c>
      <c r="C1651">
        <v>8.4</v>
      </c>
      <c r="D1651">
        <v>5.88</v>
      </c>
      <c r="E1651">
        <v>146.976</v>
      </c>
      <c r="F1651" t="s">
        <v>689</v>
      </c>
      <c r="G1651">
        <v>5.88</v>
      </c>
      <c r="H1651">
        <v>146.976</v>
      </c>
      <c r="I1651" t="s">
        <v>1586</v>
      </c>
      <c r="K1651">
        <v>0.98387000000000002</v>
      </c>
      <c r="L1651">
        <v>0.98387000000000002</v>
      </c>
      <c r="M1651" t="s">
        <v>19</v>
      </c>
      <c r="N1651" t="s">
        <v>20</v>
      </c>
      <c r="O1651" t="s">
        <v>21</v>
      </c>
    </row>
    <row r="1652" spans="1:15">
      <c r="A1652" t="s">
        <v>1729</v>
      </c>
      <c r="B1652" t="s">
        <v>595</v>
      </c>
      <c r="C1652">
        <v>8.6999999999999993</v>
      </c>
      <c r="D1652">
        <v>11.46</v>
      </c>
      <c r="E1652">
        <v>64.753</v>
      </c>
      <c r="F1652" t="s">
        <v>830</v>
      </c>
      <c r="G1652">
        <v>11.46</v>
      </c>
      <c r="H1652">
        <v>64.753</v>
      </c>
      <c r="I1652" t="s">
        <v>18</v>
      </c>
      <c r="K1652">
        <v>0.98380000000000001</v>
      </c>
      <c r="L1652">
        <v>0.98380000000000001</v>
      </c>
      <c r="M1652" t="s">
        <v>19</v>
      </c>
      <c r="N1652" t="s">
        <v>20</v>
      </c>
      <c r="O1652" t="s">
        <v>21</v>
      </c>
    </row>
    <row r="1653" spans="1:15">
      <c r="A1653" t="s">
        <v>1730</v>
      </c>
      <c r="B1653" t="s">
        <v>595</v>
      </c>
      <c r="C1653">
        <v>8.9</v>
      </c>
      <c r="D1653">
        <v>5.88</v>
      </c>
      <c r="E1653">
        <v>146.976</v>
      </c>
      <c r="F1653" t="s">
        <v>689</v>
      </c>
      <c r="G1653">
        <v>5.88</v>
      </c>
      <c r="H1653">
        <v>146.976</v>
      </c>
      <c r="I1653" t="s">
        <v>1586</v>
      </c>
      <c r="K1653">
        <v>0.98341999999999996</v>
      </c>
      <c r="L1653">
        <v>0.98341999999999996</v>
      </c>
      <c r="M1653" t="s">
        <v>19</v>
      </c>
      <c r="N1653" t="s">
        <v>20</v>
      </c>
      <c r="O1653" t="s">
        <v>21</v>
      </c>
    </row>
    <row r="1654" spans="1:15">
      <c r="A1654" t="s">
        <v>1731</v>
      </c>
      <c r="B1654" t="s">
        <v>595</v>
      </c>
      <c r="C1654">
        <v>8.6</v>
      </c>
      <c r="D1654">
        <v>11.46</v>
      </c>
      <c r="E1654">
        <v>64.753</v>
      </c>
      <c r="F1654" t="s">
        <v>830</v>
      </c>
      <c r="G1654">
        <v>11.46</v>
      </c>
      <c r="H1654">
        <v>64.753</v>
      </c>
      <c r="I1654" t="s">
        <v>18</v>
      </c>
      <c r="K1654">
        <v>0.98458999999999997</v>
      </c>
      <c r="L1654">
        <v>0.98458999999999997</v>
      </c>
      <c r="M1654" t="s">
        <v>19</v>
      </c>
      <c r="N1654" t="s">
        <v>20</v>
      </c>
      <c r="O1654" t="s">
        <v>21</v>
      </c>
    </row>
    <row r="1655" spans="1:15">
      <c r="A1655" t="s">
        <v>1732</v>
      </c>
      <c r="B1655" t="s">
        <v>595</v>
      </c>
      <c r="C1655">
        <v>8.3000000000000007</v>
      </c>
      <c r="D1655">
        <v>11.46</v>
      </c>
      <c r="E1655">
        <v>64.753</v>
      </c>
      <c r="F1655" t="s">
        <v>830</v>
      </c>
      <c r="G1655">
        <v>11.46</v>
      </c>
      <c r="H1655">
        <v>64.753</v>
      </c>
      <c r="I1655" t="s">
        <v>18</v>
      </c>
      <c r="K1655">
        <v>0.98211000000000004</v>
      </c>
      <c r="L1655">
        <v>0.98211000000000004</v>
      </c>
      <c r="M1655" t="s">
        <v>19</v>
      </c>
      <c r="N1655" t="s">
        <v>20</v>
      </c>
      <c r="O1655" t="s">
        <v>21</v>
      </c>
    </row>
    <row r="1656" spans="1:15">
      <c r="A1656" t="s">
        <v>1733</v>
      </c>
      <c r="B1656" t="s">
        <v>595</v>
      </c>
      <c r="C1656">
        <v>8.8000000000000007</v>
      </c>
      <c r="D1656">
        <v>5.88</v>
      </c>
      <c r="E1656">
        <v>146.976</v>
      </c>
      <c r="F1656" t="s">
        <v>689</v>
      </c>
      <c r="G1656">
        <v>5.88</v>
      </c>
      <c r="H1656">
        <v>146.976</v>
      </c>
      <c r="I1656" t="s">
        <v>1586</v>
      </c>
      <c r="K1656">
        <v>0.98353999999999997</v>
      </c>
      <c r="L1656">
        <v>0.98353999999999997</v>
      </c>
      <c r="M1656" t="s">
        <v>19</v>
      </c>
      <c r="N1656" t="s">
        <v>20</v>
      </c>
      <c r="O1656" t="s">
        <v>21</v>
      </c>
    </row>
    <row r="1657" spans="1:15">
      <c r="A1657" t="s">
        <v>1734</v>
      </c>
      <c r="B1657" t="s">
        <v>595</v>
      </c>
      <c r="C1657">
        <v>8</v>
      </c>
      <c r="D1657">
        <v>11.46</v>
      </c>
      <c r="E1657">
        <v>64.753</v>
      </c>
      <c r="F1657" t="s">
        <v>830</v>
      </c>
      <c r="G1657">
        <v>11.46</v>
      </c>
      <c r="H1657">
        <v>64.753</v>
      </c>
      <c r="I1657" t="s">
        <v>18</v>
      </c>
      <c r="K1657">
        <v>0.98287000000000002</v>
      </c>
      <c r="L1657">
        <v>0.98287000000000002</v>
      </c>
      <c r="M1657" t="s">
        <v>19</v>
      </c>
      <c r="N1657" t="s">
        <v>20</v>
      </c>
      <c r="O1657" t="s">
        <v>21</v>
      </c>
    </row>
    <row r="1658" spans="1:15">
      <c r="A1658" t="s">
        <v>1735</v>
      </c>
      <c r="B1658" t="s">
        <v>595</v>
      </c>
      <c r="C1658">
        <v>8.6</v>
      </c>
      <c r="D1658">
        <v>11.46</v>
      </c>
      <c r="E1658">
        <v>64.753</v>
      </c>
      <c r="F1658" t="s">
        <v>830</v>
      </c>
      <c r="G1658">
        <v>11.46</v>
      </c>
      <c r="H1658">
        <v>64.753</v>
      </c>
      <c r="I1658" t="s">
        <v>18</v>
      </c>
      <c r="K1658">
        <v>0.98436000000000001</v>
      </c>
      <c r="L1658">
        <v>0.98436000000000001</v>
      </c>
      <c r="M1658" t="s">
        <v>19</v>
      </c>
      <c r="N1658" t="s">
        <v>20</v>
      </c>
      <c r="O1658" t="s">
        <v>21</v>
      </c>
    </row>
    <row r="1659" spans="1:15">
      <c r="A1659" t="s">
        <v>1736</v>
      </c>
      <c r="B1659" t="s">
        <v>595</v>
      </c>
      <c r="C1659">
        <v>9</v>
      </c>
      <c r="D1659">
        <v>11.46</v>
      </c>
      <c r="E1659">
        <v>64.753</v>
      </c>
      <c r="F1659" t="s">
        <v>830</v>
      </c>
      <c r="G1659">
        <v>11.46</v>
      </c>
      <c r="H1659">
        <v>64.753</v>
      </c>
      <c r="I1659" t="s">
        <v>18</v>
      </c>
      <c r="K1659">
        <v>0.98180000000000001</v>
      </c>
      <c r="L1659">
        <v>0.98180000000000001</v>
      </c>
      <c r="M1659" t="s">
        <v>19</v>
      </c>
      <c r="N1659" t="s">
        <v>20</v>
      </c>
      <c r="O1659" t="s">
        <v>21</v>
      </c>
    </row>
    <row r="1660" spans="1:15">
      <c r="A1660" t="s">
        <v>1737</v>
      </c>
      <c r="B1660" t="s">
        <v>595</v>
      </c>
      <c r="C1660">
        <v>8.5</v>
      </c>
      <c r="D1660">
        <v>11.46</v>
      </c>
      <c r="E1660">
        <v>64.753</v>
      </c>
      <c r="F1660" t="s">
        <v>830</v>
      </c>
      <c r="G1660">
        <v>11.46</v>
      </c>
      <c r="H1660">
        <v>64.753</v>
      </c>
      <c r="I1660" t="s">
        <v>18</v>
      </c>
      <c r="K1660">
        <v>0.98145000000000004</v>
      </c>
      <c r="L1660">
        <v>0.98145000000000004</v>
      </c>
      <c r="M1660" t="s">
        <v>19</v>
      </c>
      <c r="N1660" t="s">
        <v>20</v>
      </c>
      <c r="O1660" t="s">
        <v>21</v>
      </c>
    </row>
    <row r="1661" spans="1:15">
      <c r="A1661" t="s">
        <v>1738</v>
      </c>
      <c r="B1661" t="s">
        <v>595</v>
      </c>
      <c r="C1661">
        <v>8.8000000000000007</v>
      </c>
      <c r="D1661">
        <v>11.46</v>
      </c>
      <c r="E1661">
        <v>64.753</v>
      </c>
      <c r="F1661" t="s">
        <v>830</v>
      </c>
      <c r="G1661">
        <v>11.46</v>
      </c>
      <c r="H1661">
        <v>64.753</v>
      </c>
      <c r="I1661" t="s">
        <v>18</v>
      </c>
      <c r="K1661">
        <v>0.98460999999999999</v>
      </c>
      <c r="L1661">
        <v>0.98460999999999999</v>
      </c>
      <c r="M1661" t="s">
        <v>19</v>
      </c>
      <c r="N1661" t="s">
        <v>20</v>
      </c>
      <c r="O1661" t="s">
        <v>21</v>
      </c>
    </row>
    <row r="1662" spans="1:15">
      <c r="A1662" t="s">
        <v>1739</v>
      </c>
      <c r="B1662" t="s">
        <v>595</v>
      </c>
      <c r="C1662">
        <v>9.4</v>
      </c>
      <c r="D1662">
        <v>5.88</v>
      </c>
      <c r="E1662">
        <v>146.976</v>
      </c>
      <c r="F1662" t="s">
        <v>689</v>
      </c>
      <c r="G1662">
        <v>5.88</v>
      </c>
      <c r="H1662">
        <v>146.976</v>
      </c>
      <c r="I1662" t="s">
        <v>1586</v>
      </c>
      <c r="K1662">
        <v>0.98487000000000002</v>
      </c>
      <c r="L1662">
        <v>0.98487000000000002</v>
      </c>
      <c r="M1662" t="s">
        <v>19</v>
      </c>
      <c r="N1662" t="s">
        <v>20</v>
      </c>
      <c r="O1662" t="s">
        <v>21</v>
      </c>
    </row>
    <row r="1663" spans="1:15">
      <c r="A1663" t="s">
        <v>1740</v>
      </c>
      <c r="B1663" t="s">
        <v>595</v>
      </c>
      <c r="C1663">
        <v>8.5</v>
      </c>
      <c r="D1663">
        <v>5.88</v>
      </c>
      <c r="E1663">
        <v>146.976</v>
      </c>
      <c r="F1663" t="s">
        <v>689</v>
      </c>
      <c r="G1663">
        <v>5.88</v>
      </c>
      <c r="H1663">
        <v>146.976</v>
      </c>
      <c r="I1663" t="s">
        <v>1586</v>
      </c>
      <c r="K1663">
        <v>0.98441000000000001</v>
      </c>
      <c r="L1663">
        <v>0.98441000000000001</v>
      </c>
      <c r="M1663" t="s">
        <v>19</v>
      </c>
      <c r="N1663" t="s">
        <v>20</v>
      </c>
      <c r="O1663" t="s">
        <v>21</v>
      </c>
    </row>
    <row r="1664" spans="1:15">
      <c r="A1664" t="s">
        <v>1741</v>
      </c>
      <c r="B1664" t="s">
        <v>595</v>
      </c>
      <c r="C1664">
        <v>8.6</v>
      </c>
      <c r="D1664">
        <v>5.88</v>
      </c>
      <c r="E1664">
        <v>146.976</v>
      </c>
      <c r="F1664" t="s">
        <v>689</v>
      </c>
      <c r="G1664">
        <v>5.88</v>
      </c>
      <c r="H1664">
        <v>146.976</v>
      </c>
      <c r="I1664" t="s">
        <v>1586</v>
      </c>
      <c r="K1664">
        <v>0.98365000000000002</v>
      </c>
      <c r="L1664">
        <v>0.98365000000000002</v>
      </c>
      <c r="M1664" t="s">
        <v>19</v>
      </c>
      <c r="N1664" t="s">
        <v>20</v>
      </c>
      <c r="O1664" t="s">
        <v>21</v>
      </c>
    </row>
    <row r="1665" spans="1:15">
      <c r="A1665" t="s">
        <v>1742</v>
      </c>
      <c r="B1665" t="s">
        <v>595</v>
      </c>
      <c r="C1665">
        <v>8.6999999999999993</v>
      </c>
      <c r="D1665">
        <v>5.88</v>
      </c>
      <c r="E1665">
        <v>146.976</v>
      </c>
      <c r="F1665" t="s">
        <v>689</v>
      </c>
      <c r="G1665">
        <v>5.88</v>
      </c>
      <c r="H1665">
        <v>146.976</v>
      </c>
      <c r="I1665" t="s">
        <v>1586</v>
      </c>
      <c r="K1665">
        <v>0.98318000000000005</v>
      </c>
      <c r="L1665">
        <v>0.98318000000000005</v>
      </c>
      <c r="M1665" t="s">
        <v>19</v>
      </c>
      <c r="N1665" t="s">
        <v>20</v>
      </c>
      <c r="O1665" t="s">
        <v>21</v>
      </c>
    </row>
    <row r="1666" spans="1:15">
      <c r="A1666" t="s">
        <v>1743</v>
      </c>
      <c r="B1666" t="s">
        <v>595</v>
      </c>
      <c r="C1666">
        <v>8.8000000000000007</v>
      </c>
      <c r="D1666">
        <v>5.88</v>
      </c>
      <c r="E1666">
        <v>146.976</v>
      </c>
      <c r="F1666" t="s">
        <v>689</v>
      </c>
      <c r="G1666">
        <v>5.88</v>
      </c>
      <c r="H1666">
        <v>146.976</v>
      </c>
      <c r="I1666" t="s">
        <v>1586</v>
      </c>
      <c r="K1666">
        <v>0.98268999999999995</v>
      </c>
      <c r="L1666">
        <v>0.98268999999999995</v>
      </c>
      <c r="M1666" t="s">
        <v>19</v>
      </c>
      <c r="N1666" t="s">
        <v>20</v>
      </c>
      <c r="O1666" t="s">
        <v>21</v>
      </c>
    </row>
    <row r="1667" spans="1:15">
      <c r="A1667" t="s">
        <v>1744</v>
      </c>
      <c r="B1667" t="s">
        <v>595</v>
      </c>
      <c r="C1667">
        <v>8.5</v>
      </c>
      <c r="D1667">
        <v>5.88</v>
      </c>
      <c r="E1667">
        <v>146.976</v>
      </c>
      <c r="F1667" t="s">
        <v>689</v>
      </c>
      <c r="G1667">
        <v>5.88</v>
      </c>
      <c r="H1667">
        <v>146.976</v>
      </c>
      <c r="I1667" t="s">
        <v>1586</v>
      </c>
      <c r="K1667">
        <v>0.98611000000000004</v>
      </c>
      <c r="L1667">
        <v>0.98611000000000004</v>
      </c>
      <c r="M1667" t="s">
        <v>19</v>
      </c>
      <c r="N1667" t="s">
        <v>20</v>
      </c>
      <c r="O1667" t="s">
        <v>21</v>
      </c>
    </row>
    <row r="1668" spans="1:15">
      <c r="A1668" t="s">
        <v>1745</v>
      </c>
      <c r="B1668" t="s">
        <v>595</v>
      </c>
      <c r="C1668">
        <v>9.1</v>
      </c>
      <c r="D1668">
        <v>5.88</v>
      </c>
      <c r="E1668">
        <v>146.976</v>
      </c>
      <c r="F1668" t="s">
        <v>689</v>
      </c>
      <c r="G1668">
        <v>5.88</v>
      </c>
      <c r="H1668">
        <v>146.976</v>
      </c>
      <c r="I1668" t="s">
        <v>23</v>
      </c>
      <c r="K1668">
        <v>0.98190999999999995</v>
      </c>
      <c r="L1668">
        <v>0.98190999999999995</v>
      </c>
      <c r="M1668" t="s">
        <v>19</v>
      </c>
      <c r="N1668" t="s">
        <v>20</v>
      </c>
      <c r="O1668" t="s">
        <v>21</v>
      </c>
    </row>
    <row r="1669" spans="1:15">
      <c r="A1669" t="s">
        <v>1746</v>
      </c>
      <c r="B1669" t="s">
        <v>595</v>
      </c>
      <c r="C1669">
        <v>8.8000000000000007</v>
      </c>
      <c r="D1669">
        <v>11.46</v>
      </c>
      <c r="E1669">
        <v>64.753</v>
      </c>
      <c r="F1669" t="s">
        <v>830</v>
      </c>
      <c r="G1669">
        <v>11.46</v>
      </c>
      <c r="H1669">
        <v>64.753</v>
      </c>
      <c r="I1669" t="s">
        <v>18</v>
      </c>
      <c r="K1669">
        <v>0.98292000000000002</v>
      </c>
      <c r="L1669">
        <v>0.98292000000000002</v>
      </c>
      <c r="M1669" t="s">
        <v>19</v>
      </c>
      <c r="N1669" t="s">
        <v>20</v>
      </c>
      <c r="O1669" t="s">
        <v>21</v>
      </c>
    </row>
    <row r="1670" spans="1:15">
      <c r="A1670" t="s">
        <v>1747</v>
      </c>
      <c r="B1670" t="s">
        <v>595</v>
      </c>
      <c r="C1670">
        <v>9.3000000000000007</v>
      </c>
      <c r="D1670">
        <v>11.46</v>
      </c>
      <c r="E1670">
        <v>64.753</v>
      </c>
      <c r="F1670" t="s">
        <v>830</v>
      </c>
      <c r="G1670">
        <v>11.46</v>
      </c>
      <c r="H1670">
        <v>64.753</v>
      </c>
      <c r="I1670" t="s">
        <v>18</v>
      </c>
      <c r="K1670">
        <v>0.98297999999999996</v>
      </c>
      <c r="L1670">
        <v>0.98297999999999996</v>
      </c>
      <c r="M1670" t="s">
        <v>19</v>
      </c>
      <c r="N1670" t="s">
        <v>20</v>
      </c>
      <c r="O1670" t="s">
        <v>21</v>
      </c>
    </row>
    <row r="1671" spans="1:15">
      <c r="A1671" t="s">
        <v>1748</v>
      </c>
      <c r="B1671" t="s">
        <v>595</v>
      </c>
      <c r="C1671">
        <v>8.9</v>
      </c>
      <c r="D1671">
        <v>5.88</v>
      </c>
      <c r="E1671">
        <v>146.976</v>
      </c>
      <c r="F1671" t="s">
        <v>689</v>
      </c>
      <c r="G1671">
        <v>5.88</v>
      </c>
      <c r="H1671">
        <v>146.976</v>
      </c>
      <c r="I1671" t="s">
        <v>1586</v>
      </c>
      <c r="K1671">
        <v>0.98365999999999998</v>
      </c>
      <c r="L1671">
        <v>0.98365999999999998</v>
      </c>
      <c r="M1671" t="s">
        <v>19</v>
      </c>
      <c r="N1671" t="s">
        <v>20</v>
      </c>
      <c r="O1671" t="s">
        <v>21</v>
      </c>
    </row>
    <row r="1672" spans="1:15">
      <c r="A1672" t="s">
        <v>1749</v>
      </c>
      <c r="B1672" t="s">
        <v>595</v>
      </c>
      <c r="C1672">
        <v>9.1</v>
      </c>
      <c r="D1672">
        <v>5.88</v>
      </c>
      <c r="E1672">
        <v>146.976</v>
      </c>
      <c r="F1672" t="s">
        <v>689</v>
      </c>
      <c r="G1672">
        <v>5.88</v>
      </c>
      <c r="H1672">
        <v>146.976</v>
      </c>
      <c r="I1672" t="s">
        <v>1586</v>
      </c>
      <c r="K1672">
        <v>0.98423000000000005</v>
      </c>
      <c r="L1672">
        <v>0.98423000000000005</v>
      </c>
      <c r="M1672" t="s">
        <v>19</v>
      </c>
      <c r="N1672" t="s">
        <v>20</v>
      </c>
      <c r="O1672" t="s">
        <v>21</v>
      </c>
    </row>
    <row r="1673" spans="1:15">
      <c r="A1673" t="s">
        <v>1750</v>
      </c>
      <c r="B1673" t="s">
        <v>595</v>
      </c>
      <c r="C1673">
        <v>8.9</v>
      </c>
      <c r="D1673">
        <v>5.88</v>
      </c>
      <c r="E1673">
        <v>146.976</v>
      </c>
      <c r="F1673" t="s">
        <v>689</v>
      </c>
      <c r="G1673">
        <v>5.88</v>
      </c>
      <c r="H1673">
        <v>146.976</v>
      </c>
      <c r="I1673" t="s">
        <v>1586</v>
      </c>
      <c r="K1673">
        <v>0.98380000000000001</v>
      </c>
      <c r="L1673">
        <v>0.98380000000000001</v>
      </c>
      <c r="M1673" t="s">
        <v>19</v>
      </c>
      <c r="N1673" t="s">
        <v>20</v>
      </c>
      <c r="O1673" t="s">
        <v>21</v>
      </c>
    </row>
    <row r="1674" spans="1:15">
      <c r="A1674" t="s">
        <v>1751</v>
      </c>
      <c r="B1674" t="s">
        <v>595</v>
      </c>
      <c r="C1674">
        <v>8.1999999999999993</v>
      </c>
      <c r="D1674">
        <v>5.88</v>
      </c>
      <c r="E1674">
        <v>146.976</v>
      </c>
      <c r="F1674" t="s">
        <v>689</v>
      </c>
      <c r="G1674">
        <v>5.88</v>
      </c>
      <c r="H1674">
        <v>146.976</v>
      </c>
      <c r="I1674" t="s">
        <v>1586</v>
      </c>
      <c r="K1674">
        <v>0.98379000000000005</v>
      </c>
      <c r="L1674">
        <v>0.98379000000000005</v>
      </c>
      <c r="M1674" t="s">
        <v>19</v>
      </c>
      <c r="N1674" t="s">
        <v>20</v>
      </c>
      <c r="O1674" t="s">
        <v>21</v>
      </c>
    </row>
    <row r="1675" spans="1:15">
      <c r="A1675" t="s">
        <v>1752</v>
      </c>
      <c r="B1675" t="s">
        <v>595</v>
      </c>
      <c r="C1675">
        <v>8.6999999999999993</v>
      </c>
      <c r="D1675">
        <v>5.88</v>
      </c>
      <c r="E1675">
        <v>146.976</v>
      </c>
      <c r="F1675" t="s">
        <v>689</v>
      </c>
      <c r="G1675">
        <v>5.88</v>
      </c>
      <c r="H1675">
        <v>146.976</v>
      </c>
      <c r="I1675" t="s">
        <v>1586</v>
      </c>
      <c r="K1675">
        <v>0.98512999999999995</v>
      </c>
      <c r="L1675">
        <v>0.98512999999999995</v>
      </c>
      <c r="M1675" t="s">
        <v>19</v>
      </c>
      <c r="N1675" t="s">
        <v>20</v>
      </c>
      <c r="O1675" t="s">
        <v>21</v>
      </c>
    </row>
    <row r="1676" spans="1:15">
      <c r="A1676" t="s">
        <v>1753</v>
      </c>
      <c r="B1676" t="s">
        <v>595</v>
      </c>
      <c r="C1676">
        <v>8.5</v>
      </c>
      <c r="D1676">
        <v>5.88</v>
      </c>
      <c r="E1676">
        <v>146.976</v>
      </c>
      <c r="F1676" t="s">
        <v>689</v>
      </c>
      <c r="G1676">
        <v>5.88</v>
      </c>
      <c r="H1676">
        <v>146.976</v>
      </c>
      <c r="I1676" t="s">
        <v>1586</v>
      </c>
      <c r="K1676">
        <v>0.98497000000000001</v>
      </c>
      <c r="L1676">
        <v>0.98497000000000001</v>
      </c>
      <c r="M1676" t="s">
        <v>19</v>
      </c>
      <c r="N1676" t="s">
        <v>20</v>
      </c>
      <c r="O1676" t="s">
        <v>21</v>
      </c>
    </row>
    <row r="1677" spans="1:15">
      <c r="A1677" t="s">
        <v>1754</v>
      </c>
      <c r="B1677" t="s">
        <v>595</v>
      </c>
      <c r="C1677">
        <v>9.1</v>
      </c>
      <c r="D1677">
        <v>5.88</v>
      </c>
      <c r="E1677">
        <v>146.976</v>
      </c>
      <c r="F1677" t="s">
        <v>689</v>
      </c>
      <c r="G1677">
        <v>5.88</v>
      </c>
      <c r="H1677">
        <v>146.976</v>
      </c>
      <c r="I1677" t="s">
        <v>1586</v>
      </c>
      <c r="K1677">
        <v>0.98487000000000002</v>
      </c>
      <c r="L1677">
        <v>0.98487000000000002</v>
      </c>
      <c r="M1677" t="s">
        <v>19</v>
      </c>
      <c r="N1677" t="s">
        <v>20</v>
      </c>
      <c r="O1677" t="s">
        <v>21</v>
      </c>
    </row>
    <row r="1678" spans="1:15">
      <c r="A1678" t="s">
        <v>1755</v>
      </c>
      <c r="B1678" t="s">
        <v>595</v>
      </c>
      <c r="C1678">
        <v>9</v>
      </c>
      <c r="D1678">
        <v>5.88</v>
      </c>
      <c r="E1678">
        <v>146.976</v>
      </c>
      <c r="F1678" t="s">
        <v>689</v>
      </c>
      <c r="G1678">
        <v>5.88</v>
      </c>
      <c r="H1678">
        <v>146.976</v>
      </c>
      <c r="I1678" t="s">
        <v>1586</v>
      </c>
      <c r="K1678">
        <v>0.98392999999999997</v>
      </c>
      <c r="L1678">
        <v>0.98392999999999997</v>
      </c>
      <c r="M1678" t="s">
        <v>19</v>
      </c>
      <c r="N1678" t="s">
        <v>20</v>
      </c>
      <c r="O1678" t="s">
        <v>21</v>
      </c>
    </row>
    <row r="1679" spans="1:15">
      <c r="A1679" t="s">
        <v>1756</v>
      </c>
      <c r="B1679" t="s">
        <v>595</v>
      </c>
      <c r="C1679">
        <v>8.1999999999999993</v>
      </c>
      <c r="D1679">
        <v>5.88</v>
      </c>
      <c r="E1679">
        <v>146.976</v>
      </c>
      <c r="F1679" t="s">
        <v>689</v>
      </c>
      <c r="G1679">
        <v>5.88</v>
      </c>
      <c r="H1679">
        <v>146.976</v>
      </c>
      <c r="I1679" t="s">
        <v>1586</v>
      </c>
      <c r="K1679">
        <v>0.98560999999999999</v>
      </c>
      <c r="L1679">
        <v>0.98560999999999999</v>
      </c>
      <c r="M1679" t="s">
        <v>19</v>
      </c>
      <c r="N1679" t="s">
        <v>20</v>
      </c>
      <c r="O1679" t="s">
        <v>21</v>
      </c>
    </row>
    <row r="1680" spans="1:15">
      <c r="A1680" t="s">
        <v>1757</v>
      </c>
      <c r="B1680" t="s">
        <v>595</v>
      </c>
      <c r="C1680">
        <v>2.4500000000000002</v>
      </c>
      <c r="D1680">
        <v>27.5</v>
      </c>
      <c r="E1680">
        <v>-166.6</v>
      </c>
      <c r="F1680" t="s">
        <v>23</v>
      </c>
      <c r="G1680">
        <v>27.497417885506199</v>
      </c>
      <c r="H1680">
        <v>-166.62679307763699</v>
      </c>
      <c r="I1680" t="s">
        <v>1586</v>
      </c>
      <c r="K1680">
        <v>0.91944999999999999</v>
      </c>
      <c r="L1680">
        <v>0.91969999999999996</v>
      </c>
      <c r="M1680" t="s">
        <v>19</v>
      </c>
      <c r="N1680" t="s">
        <v>24</v>
      </c>
      <c r="O1680" t="s">
        <v>42</v>
      </c>
    </row>
    <row r="1681" spans="1:15">
      <c r="A1681" t="s">
        <v>1758</v>
      </c>
      <c r="B1681" t="s">
        <v>595</v>
      </c>
      <c r="C1681">
        <v>3.01</v>
      </c>
      <c r="D1681">
        <v>18.257300000000001</v>
      </c>
      <c r="E1681">
        <v>-72</v>
      </c>
      <c r="F1681" t="s">
        <v>689</v>
      </c>
      <c r="G1681">
        <v>18.075909789384902</v>
      </c>
      <c r="H1681">
        <v>-71.984287219094099</v>
      </c>
      <c r="I1681" t="s">
        <v>1586</v>
      </c>
      <c r="K1681">
        <v>0.79486000000000001</v>
      </c>
      <c r="L1681">
        <v>0.82901999999999998</v>
      </c>
      <c r="M1681" t="s">
        <v>19</v>
      </c>
      <c r="N1681" t="s">
        <v>24</v>
      </c>
      <c r="O1681" t="s">
        <v>42</v>
      </c>
    </row>
    <row r="1682" spans="1:15" hidden="1">
      <c r="A1682" t="s">
        <v>1759</v>
      </c>
      <c r="B1682" t="s">
        <v>595</v>
      </c>
      <c r="C1682">
        <v>2.84</v>
      </c>
      <c r="D1682">
        <v>14.675000000000001</v>
      </c>
      <c r="E1682">
        <v>26.146000000000001</v>
      </c>
      <c r="F1682" t="s">
        <v>23</v>
      </c>
      <c r="K1682">
        <v>0.73575000000000002</v>
      </c>
      <c r="L1682">
        <v>0.73575000000000002</v>
      </c>
      <c r="M1682" t="s">
        <v>34</v>
      </c>
      <c r="N1682" t="s">
        <v>20</v>
      </c>
      <c r="O1682" t="s">
        <v>280</v>
      </c>
    </row>
    <row r="1683" spans="1:15">
      <c r="A1683" t="s">
        <v>1760</v>
      </c>
      <c r="B1683" t="s">
        <v>595</v>
      </c>
      <c r="C1683">
        <v>3.17</v>
      </c>
      <c r="D1683">
        <v>10.17</v>
      </c>
      <c r="E1683">
        <v>87.39</v>
      </c>
      <c r="F1683" t="s">
        <v>23</v>
      </c>
      <c r="G1683">
        <v>10.157486021695</v>
      </c>
      <c r="H1683">
        <v>87.377121314331703</v>
      </c>
      <c r="I1683" t="s">
        <v>1586</v>
      </c>
      <c r="K1683">
        <v>0.86336000000000002</v>
      </c>
      <c r="L1683">
        <v>0.86577999999999999</v>
      </c>
      <c r="M1683" t="s">
        <v>19</v>
      </c>
      <c r="N1683" t="s">
        <v>24</v>
      </c>
      <c r="O1683" t="s">
        <v>42</v>
      </c>
    </row>
    <row r="1684" spans="1:15">
      <c r="A1684" t="s">
        <v>1761</v>
      </c>
      <c r="B1684" t="s">
        <v>595</v>
      </c>
      <c r="C1684">
        <v>3.55</v>
      </c>
      <c r="D1684">
        <v>14.675000000000001</v>
      </c>
      <c r="E1684">
        <v>26.146000000000001</v>
      </c>
      <c r="F1684" t="s">
        <v>23</v>
      </c>
      <c r="G1684">
        <v>14.675000000000001</v>
      </c>
      <c r="H1684">
        <v>26.146000000000001</v>
      </c>
      <c r="I1684" t="s">
        <v>1586</v>
      </c>
      <c r="K1684">
        <v>0.87199000000000004</v>
      </c>
      <c r="L1684">
        <v>0.87199000000000004</v>
      </c>
      <c r="M1684" t="s">
        <v>19</v>
      </c>
      <c r="N1684" t="s">
        <v>20</v>
      </c>
      <c r="O1684" t="s">
        <v>21</v>
      </c>
    </row>
    <row r="1685" spans="1:15">
      <c r="A1685" t="s">
        <v>1762</v>
      </c>
      <c r="B1685" t="s">
        <v>595</v>
      </c>
      <c r="C1685">
        <v>2.65</v>
      </c>
      <c r="D1685">
        <v>31.65</v>
      </c>
      <c r="E1685">
        <v>-103.28100000000001</v>
      </c>
      <c r="F1685" t="s">
        <v>23</v>
      </c>
      <c r="G1685">
        <v>31.65</v>
      </c>
      <c r="H1685">
        <v>-103.28100000000001</v>
      </c>
      <c r="I1685" t="s">
        <v>1586</v>
      </c>
      <c r="K1685">
        <v>0.92335999999999996</v>
      </c>
      <c r="L1685">
        <v>0.92335999999999996</v>
      </c>
      <c r="M1685" t="s">
        <v>19</v>
      </c>
      <c r="N1685" t="s">
        <v>20</v>
      </c>
      <c r="O1685" t="s">
        <v>21</v>
      </c>
    </row>
    <row r="1686" spans="1:15">
      <c r="A1686" t="s">
        <v>1763</v>
      </c>
      <c r="B1686" t="s">
        <v>595</v>
      </c>
      <c r="C1686">
        <v>2.72</v>
      </c>
      <c r="D1686">
        <v>27.5</v>
      </c>
      <c r="E1686">
        <v>-166.6</v>
      </c>
      <c r="F1686" t="s">
        <v>23</v>
      </c>
      <c r="G1686">
        <v>27.593270185534202</v>
      </c>
      <c r="H1686">
        <v>-166.55160073827</v>
      </c>
      <c r="I1686" t="s">
        <v>1586</v>
      </c>
      <c r="K1686">
        <v>0.92466000000000004</v>
      </c>
      <c r="L1686">
        <v>0.92688000000000004</v>
      </c>
      <c r="M1686" t="s">
        <v>19</v>
      </c>
      <c r="N1686" t="s">
        <v>24</v>
      </c>
      <c r="O1686" t="s">
        <v>42</v>
      </c>
    </row>
    <row r="1687" spans="1:15">
      <c r="A1687" t="s">
        <v>1764</v>
      </c>
      <c r="B1687" t="s">
        <v>595</v>
      </c>
      <c r="C1687">
        <v>3.26</v>
      </c>
      <c r="D1687">
        <v>14.675000000000001</v>
      </c>
      <c r="E1687">
        <v>26.146000000000001</v>
      </c>
      <c r="F1687" t="s">
        <v>23</v>
      </c>
      <c r="G1687">
        <v>14.675000000000001</v>
      </c>
      <c r="H1687">
        <v>26.146000000000001</v>
      </c>
      <c r="I1687" t="s">
        <v>1586</v>
      </c>
      <c r="K1687">
        <v>0.85041</v>
      </c>
      <c r="L1687">
        <v>0.85041</v>
      </c>
      <c r="M1687" t="s">
        <v>19</v>
      </c>
      <c r="N1687" t="s">
        <v>20</v>
      </c>
      <c r="O1687" t="s">
        <v>21</v>
      </c>
    </row>
    <row r="1688" spans="1:15" hidden="1">
      <c r="A1688" t="s">
        <v>1765</v>
      </c>
      <c r="B1688" t="s">
        <v>595</v>
      </c>
      <c r="C1688">
        <v>2.86</v>
      </c>
      <c r="D1688">
        <v>14.675000000000001</v>
      </c>
      <c r="E1688">
        <v>26.146000000000001</v>
      </c>
      <c r="F1688" t="s">
        <v>23</v>
      </c>
      <c r="K1688">
        <v>0.34209000000000001</v>
      </c>
      <c r="M1688" t="s">
        <v>34</v>
      </c>
      <c r="N1688" t="s">
        <v>634</v>
      </c>
      <c r="O1688" t="s">
        <v>280</v>
      </c>
    </row>
    <row r="1689" spans="1:15">
      <c r="A1689" t="s">
        <v>1766</v>
      </c>
      <c r="B1689" t="s">
        <v>595</v>
      </c>
      <c r="C1689">
        <v>3.58</v>
      </c>
      <c r="D1689">
        <v>14.673</v>
      </c>
      <c r="E1689">
        <v>26.155000000000001</v>
      </c>
      <c r="F1689" t="s">
        <v>23</v>
      </c>
      <c r="G1689">
        <v>14.673</v>
      </c>
      <c r="H1689">
        <v>26.155000000000001</v>
      </c>
      <c r="I1689" t="s">
        <v>1586</v>
      </c>
      <c r="K1689">
        <v>0.87426000000000004</v>
      </c>
      <c r="L1689">
        <v>0.87426000000000004</v>
      </c>
      <c r="M1689" t="s">
        <v>19</v>
      </c>
      <c r="N1689" t="s">
        <v>20</v>
      </c>
      <c r="O1689" t="s">
        <v>21</v>
      </c>
    </row>
    <row r="1690" spans="1:15">
      <c r="A1690" t="s">
        <v>1767</v>
      </c>
      <c r="B1690" t="s">
        <v>595</v>
      </c>
      <c r="C1690">
        <v>3.97</v>
      </c>
      <c r="D1690">
        <v>14.673</v>
      </c>
      <c r="E1690">
        <v>26.155000000000001</v>
      </c>
      <c r="F1690" t="s">
        <v>23</v>
      </c>
      <c r="G1690">
        <v>14.673</v>
      </c>
      <c r="H1690">
        <v>26.155000000000001</v>
      </c>
      <c r="I1690" t="s">
        <v>1586</v>
      </c>
      <c r="K1690">
        <v>0.91583999999999999</v>
      </c>
      <c r="L1690">
        <v>0.91583999999999999</v>
      </c>
      <c r="M1690" t="s">
        <v>19</v>
      </c>
      <c r="N1690" t="s">
        <v>20</v>
      </c>
      <c r="O1690" t="s">
        <v>21</v>
      </c>
    </row>
    <row r="1691" spans="1:15">
      <c r="A1691" t="s">
        <v>1768</v>
      </c>
      <c r="B1691" t="s">
        <v>595</v>
      </c>
      <c r="C1691">
        <v>2.54</v>
      </c>
      <c r="D1691">
        <v>27.5</v>
      </c>
      <c r="E1691">
        <v>-166.6</v>
      </c>
      <c r="F1691" t="s">
        <v>23</v>
      </c>
      <c r="G1691">
        <v>27.9000021374768</v>
      </c>
      <c r="H1691">
        <v>-167.03581898579401</v>
      </c>
      <c r="I1691" t="s">
        <v>1586</v>
      </c>
      <c r="K1691">
        <v>0.82877000000000001</v>
      </c>
      <c r="L1691">
        <v>0.92632999999999999</v>
      </c>
      <c r="M1691" t="s">
        <v>19</v>
      </c>
      <c r="N1691" t="s">
        <v>24</v>
      </c>
      <c r="O1691" t="s">
        <v>42</v>
      </c>
    </row>
    <row r="1692" spans="1:15">
      <c r="A1692" t="s">
        <v>1769</v>
      </c>
      <c r="B1692" t="s">
        <v>595</v>
      </c>
      <c r="C1692">
        <v>6.4</v>
      </c>
      <c r="D1692">
        <v>1.38</v>
      </c>
      <c r="E1692">
        <v>22.036000000000001</v>
      </c>
      <c r="F1692" t="s">
        <v>23</v>
      </c>
      <c r="G1692">
        <v>1.3542550670182201</v>
      </c>
      <c r="H1692">
        <v>22.0341445617691</v>
      </c>
      <c r="I1692" t="s">
        <v>1586</v>
      </c>
      <c r="K1692">
        <v>0.84704999999999997</v>
      </c>
      <c r="L1692">
        <v>0.87741999999999998</v>
      </c>
      <c r="M1692" t="s">
        <v>19</v>
      </c>
      <c r="N1692" t="s">
        <v>24</v>
      </c>
      <c r="O1692" t="s">
        <v>42</v>
      </c>
    </row>
    <row r="1693" spans="1:15">
      <c r="A1693" t="s">
        <v>1770</v>
      </c>
      <c r="B1693" t="s">
        <v>595</v>
      </c>
      <c r="C1693">
        <v>3.9</v>
      </c>
      <c r="D1693">
        <v>51</v>
      </c>
      <c r="E1693">
        <v>-108</v>
      </c>
      <c r="F1693" t="s">
        <v>689</v>
      </c>
      <c r="G1693">
        <v>51.382941231700798</v>
      </c>
      <c r="H1693">
        <v>-108.87749366457</v>
      </c>
      <c r="I1693" t="s">
        <v>1586</v>
      </c>
      <c r="K1693">
        <v>0.70894000000000001</v>
      </c>
      <c r="L1693">
        <v>0.96811000000000003</v>
      </c>
      <c r="M1693" t="s">
        <v>19</v>
      </c>
      <c r="N1693" t="s">
        <v>24</v>
      </c>
      <c r="O1693" t="s">
        <v>42</v>
      </c>
    </row>
    <row r="1694" spans="1:15">
      <c r="A1694" t="s">
        <v>1771</v>
      </c>
      <c r="B1694" t="s">
        <v>595</v>
      </c>
      <c r="C1694">
        <v>4.3</v>
      </c>
      <c r="D1694">
        <v>7.9489999999999998</v>
      </c>
      <c r="E1694">
        <v>138.92099999999999</v>
      </c>
      <c r="F1694" t="s">
        <v>23</v>
      </c>
      <c r="G1694">
        <v>7.9489999999999998</v>
      </c>
      <c r="H1694">
        <v>138.92099999999999</v>
      </c>
      <c r="I1694" t="s">
        <v>1586</v>
      </c>
      <c r="K1694">
        <v>0.95170999999999994</v>
      </c>
      <c r="L1694">
        <v>0.95170999999999994</v>
      </c>
      <c r="M1694" t="s">
        <v>19</v>
      </c>
      <c r="N1694" t="s">
        <v>20</v>
      </c>
      <c r="O1694" t="s">
        <v>21</v>
      </c>
    </row>
    <row r="1695" spans="1:15">
      <c r="A1695" t="s">
        <v>1772</v>
      </c>
      <c r="B1695" t="s">
        <v>595</v>
      </c>
      <c r="C1695">
        <v>3.7</v>
      </c>
      <c r="D1695">
        <v>51.2</v>
      </c>
      <c r="E1695">
        <v>-108.4</v>
      </c>
      <c r="F1695" t="s">
        <v>689</v>
      </c>
      <c r="G1695">
        <v>51.181357349742697</v>
      </c>
      <c r="H1695">
        <v>-108.345757711917</v>
      </c>
      <c r="I1695" t="s">
        <v>1586</v>
      </c>
      <c r="K1695">
        <v>0.86099000000000003</v>
      </c>
      <c r="L1695">
        <v>0.86107999999999996</v>
      </c>
      <c r="M1695" t="s">
        <v>19</v>
      </c>
      <c r="N1695" t="s">
        <v>24</v>
      </c>
      <c r="O1695" t="s">
        <v>42</v>
      </c>
    </row>
    <row r="1696" spans="1:15">
      <c r="A1696" t="s">
        <v>1773</v>
      </c>
      <c r="B1696" t="s">
        <v>595</v>
      </c>
      <c r="C1696">
        <v>4.2</v>
      </c>
      <c r="D1696">
        <v>20.497</v>
      </c>
      <c r="E1696">
        <v>49.426000000000002</v>
      </c>
      <c r="F1696" t="s">
        <v>33</v>
      </c>
      <c r="G1696">
        <v>20.497</v>
      </c>
      <c r="H1696">
        <v>49.426000000000002</v>
      </c>
      <c r="I1696" t="s">
        <v>1774</v>
      </c>
      <c r="K1696">
        <v>0.94472</v>
      </c>
      <c r="L1696">
        <v>0.94472</v>
      </c>
      <c r="M1696" t="s">
        <v>19</v>
      </c>
      <c r="N1696" t="s">
        <v>20</v>
      </c>
      <c r="O1696" t="s">
        <v>21</v>
      </c>
    </row>
    <row r="1697" spans="1:15">
      <c r="A1697" t="s">
        <v>1775</v>
      </c>
      <c r="B1697" t="s">
        <v>595</v>
      </c>
      <c r="C1697">
        <v>4</v>
      </c>
      <c r="D1697">
        <v>46.7</v>
      </c>
      <c r="E1697">
        <v>-178.6</v>
      </c>
      <c r="F1697" t="s">
        <v>830</v>
      </c>
      <c r="G1697">
        <v>46.624471555728</v>
      </c>
      <c r="H1697">
        <v>-178.61953699949899</v>
      </c>
      <c r="I1697" t="s">
        <v>18</v>
      </c>
      <c r="K1697">
        <v>0.81799999999999995</v>
      </c>
      <c r="L1697">
        <v>0.81806999999999996</v>
      </c>
      <c r="M1697" t="s">
        <v>19</v>
      </c>
      <c r="N1697" t="s">
        <v>24</v>
      </c>
      <c r="O1697" t="s">
        <v>42</v>
      </c>
    </row>
    <row r="1698" spans="1:15">
      <c r="A1698" t="s">
        <v>1776</v>
      </c>
      <c r="B1698" t="s">
        <v>595</v>
      </c>
      <c r="C1698">
        <v>4.0999999999999996</v>
      </c>
      <c r="D1698">
        <v>47.2</v>
      </c>
      <c r="E1698">
        <v>-177.7</v>
      </c>
      <c r="F1698" t="s">
        <v>830</v>
      </c>
      <c r="G1698">
        <v>47.2</v>
      </c>
      <c r="H1698">
        <v>-177.7</v>
      </c>
      <c r="I1698" t="s">
        <v>18</v>
      </c>
      <c r="K1698">
        <v>0.76815</v>
      </c>
      <c r="L1698">
        <v>0.76815</v>
      </c>
      <c r="M1698" t="s">
        <v>19</v>
      </c>
      <c r="N1698" t="s">
        <v>20</v>
      </c>
      <c r="O1698" t="s">
        <v>21</v>
      </c>
    </row>
    <row r="1699" spans="1:15">
      <c r="A1699" t="s">
        <v>1777</v>
      </c>
      <c r="B1699" t="s">
        <v>595</v>
      </c>
      <c r="C1699">
        <v>3.5</v>
      </c>
      <c r="D1699">
        <v>8.4</v>
      </c>
      <c r="E1699">
        <v>-148.9</v>
      </c>
      <c r="F1699" t="s">
        <v>23</v>
      </c>
      <c r="G1699">
        <v>8.39</v>
      </c>
      <c r="H1699">
        <v>-148.91</v>
      </c>
      <c r="I1699" t="s">
        <v>23</v>
      </c>
      <c r="J1699" t="s">
        <v>79</v>
      </c>
      <c r="K1699">
        <v>0.77163999999999999</v>
      </c>
      <c r="L1699">
        <v>0.77320999999999995</v>
      </c>
      <c r="M1699" t="s">
        <v>19</v>
      </c>
      <c r="N1699" t="s">
        <v>24</v>
      </c>
      <c r="O1699" t="s">
        <v>42</v>
      </c>
    </row>
    <row r="1700" spans="1:15">
      <c r="A1700" t="s">
        <v>1778</v>
      </c>
      <c r="B1700" t="s">
        <v>595</v>
      </c>
      <c r="C1700">
        <v>2.52</v>
      </c>
      <c r="D1700">
        <v>7.8</v>
      </c>
      <c r="E1700">
        <v>115</v>
      </c>
      <c r="F1700" t="s">
        <v>23</v>
      </c>
      <c r="G1700">
        <v>7.7573600056528198</v>
      </c>
      <c r="H1700">
        <v>114.964418923521</v>
      </c>
      <c r="I1700" t="s">
        <v>23</v>
      </c>
      <c r="K1700">
        <v>0.82852999999999999</v>
      </c>
      <c r="L1700">
        <v>0.83565</v>
      </c>
      <c r="M1700" t="s">
        <v>19</v>
      </c>
      <c r="N1700" t="s">
        <v>24</v>
      </c>
      <c r="O1700" t="s">
        <v>42</v>
      </c>
    </row>
    <row r="1701" spans="1:15">
      <c r="A1701" t="s">
        <v>1779</v>
      </c>
      <c r="B1701" t="s">
        <v>595</v>
      </c>
      <c r="C1701">
        <v>3.6</v>
      </c>
      <c r="D1701">
        <v>16.7</v>
      </c>
      <c r="E1701">
        <v>59.3</v>
      </c>
      <c r="F1701" t="s">
        <v>689</v>
      </c>
      <c r="G1701">
        <v>16.690000000000001</v>
      </c>
      <c r="H1701">
        <v>59.34</v>
      </c>
      <c r="I1701" t="s">
        <v>23</v>
      </c>
      <c r="J1701" t="s">
        <v>79</v>
      </c>
      <c r="K1701">
        <v>0.81091000000000002</v>
      </c>
      <c r="L1701">
        <v>0.81237000000000004</v>
      </c>
      <c r="M1701" t="s">
        <v>19</v>
      </c>
      <c r="N1701" t="s">
        <v>24</v>
      </c>
      <c r="O1701" t="s">
        <v>42</v>
      </c>
    </row>
    <row r="1702" spans="1:15">
      <c r="A1702" t="s">
        <v>1780</v>
      </c>
      <c r="B1702" t="s">
        <v>595</v>
      </c>
      <c r="C1702">
        <v>2.7</v>
      </c>
      <c r="D1702">
        <v>7.76</v>
      </c>
      <c r="E1702">
        <v>115</v>
      </c>
      <c r="F1702" t="s">
        <v>23</v>
      </c>
      <c r="G1702">
        <v>7.7439833363621604</v>
      </c>
      <c r="H1702">
        <v>114.949430000392</v>
      </c>
      <c r="I1702" t="s">
        <v>23</v>
      </c>
      <c r="K1702">
        <v>0.83484000000000003</v>
      </c>
      <c r="L1702">
        <v>0.83531</v>
      </c>
      <c r="M1702" t="s">
        <v>19</v>
      </c>
      <c r="N1702" t="s">
        <v>24</v>
      </c>
      <c r="O1702" t="s">
        <v>42</v>
      </c>
    </row>
    <row r="1703" spans="1:15">
      <c r="A1703" t="s">
        <v>1781</v>
      </c>
      <c r="B1703" t="s">
        <v>595</v>
      </c>
      <c r="C1703">
        <v>3.3</v>
      </c>
      <c r="D1703">
        <v>24</v>
      </c>
      <c r="E1703">
        <v>-43.1</v>
      </c>
      <c r="F1703" t="s">
        <v>830</v>
      </c>
      <c r="G1703">
        <v>24</v>
      </c>
      <c r="H1703">
        <v>-43.11</v>
      </c>
      <c r="I1703" t="s">
        <v>18</v>
      </c>
      <c r="J1703" t="s">
        <v>79</v>
      </c>
      <c r="K1703">
        <v>0.80876000000000003</v>
      </c>
      <c r="L1703">
        <v>0.80905000000000005</v>
      </c>
      <c r="M1703" t="s">
        <v>19</v>
      </c>
      <c r="N1703" t="s">
        <v>24</v>
      </c>
      <c r="O1703" t="s">
        <v>42</v>
      </c>
    </row>
    <row r="1704" spans="1:15">
      <c r="A1704" t="s">
        <v>1782</v>
      </c>
      <c r="B1704" t="s">
        <v>595</v>
      </c>
      <c r="C1704">
        <v>14</v>
      </c>
      <c r="D1704">
        <v>42.5</v>
      </c>
      <c r="E1704">
        <v>73.7</v>
      </c>
      <c r="F1704" t="s">
        <v>23</v>
      </c>
      <c r="G1704">
        <v>42.5</v>
      </c>
      <c r="H1704">
        <v>73.7</v>
      </c>
      <c r="I1704" t="s">
        <v>23</v>
      </c>
      <c r="K1704">
        <v>0.96558999999999995</v>
      </c>
      <c r="L1704">
        <v>0.96558999999999995</v>
      </c>
      <c r="M1704" t="s">
        <v>19</v>
      </c>
      <c r="N1704" t="s">
        <v>20</v>
      </c>
      <c r="O1704" t="s">
        <v>21</v>
      </c>
    </row>
    <row r="1705" spans="1:15">
      <c r="A1705" t="s">
        <v>1783</v>
      </c>
      <c r="B1705" t="s">
        <v>595</v>
      </c>
      <c r="C1705">
        <v>2.92</v>
      </c>
      <c r="D1705">
        <v>10.449</v>
      </c>
      <c r="E1705">
        <v>100.7</v>
      </c>
      <c r="F1705" t="s">
        <v>23</v>
      </c>
      <c r="G1705">
        <v>10.418413260854299</v>
      </c>
      <c r="H1705">
        <v>100.66725373152499</v>
      </c>
      <c r="I1705" t="s">
        <v>23</v>
      </c>
      <c r="K1705">
        <v>0.91227000000000003</v>
      </c>
      <c r="L1705">
        <v>0.91598000000000002</v>
      </c>
      <c r="M1705" t="s">
        <v>19</v>
      </c>
      <c r="N1705" t="s">
        <v>24</v>
      </c>
      <c r="O1705" t="s">
        <v>42</v>
      </c>
    </row>
    <row r="1706" spans="1:15">
      <c r="A1706" t="s">
        <v>1784</v>
      </c>
      <c r="B1706" t="s">
        <v>595</v>
      </c>
      <c r="C1706">
        <v>3.15</v>
      </c>
      <c r="D1706">
        <v>10.446</v>
      </c>
      <c r="E1706">
        <v>100.61199999999999</v>
      </c>
      <c r="F1706" t="s">
        <v>23</v>
      </c>
      <c r="G1706">
        <v>10.438251157975101</v>
      </c>
      <c r="H1706">
        <v>100.616980947089</v>
      </c>
      <c r="I1706" t="s">
        <v>23</v>
      </c>
      <c r="K1706">
        <v>0.92801999999999996</v>
      </c>
      <c r="L1706">
        <v>0.92827000000000004</v>
      </c>
      <c r="M1706" t="s">
        <v>19</v>
      </c>
      <c r="N1706" t="s">
        <v>24</v>
      </c>
      <c r="O1706" t="s">
        <v>42</v>
      </c>
    </row>
    <row r="1707" spans="1:15">
      <c r="A1707" t="s">
        <v>1785</v>
      </c>
      <c r="B1707" t="s">
        <v>595</v>
      </c>
      <c r="C1707">
        <v>2.75</v>
      </c>
      <c r="D1707">
        <v>10.449</v>
      </c>
      <c r="E1707">
        <v>100.7</v>
      </c>
      <c r="F1707" t="s">
        <v>23</v>
      </c>
      <c r="G1707">
        <v>9.9484014731109092</v>
      </c>
      <c r="H1707">
        <v>100.68415536856099</v>
      </c>
      <c r="I1707" t="s">
        <v>23</v>
      </c>
      <c r="K1707">
        <v>0.53815999999999997</v>
      </c>
      <c r="L1707">
        <v>0.88229999999999997</v>
      </c>
      <c r="M1707" t="s">
        <v>19</v>
      </c>
      <c r="N1707" t="s">
        <v>24</v>
      </c>
      <c r="O1707" t="s">
        <v>42</v>
      </c>
    </row>
    <row r="1708" spans="1:15">
      <c r="A1708" t="s">
        <v>1786</v>
      </c>
      <c r="B1708" t="s">
        <v>595</v>
      </c>
      <c r="C1708">
        <v>2.5099999999999998</v>
      </c>
      <c r="D1708">
        <v>9.9770000000000003</v>
      </c>
      <c r="E1708">
        <v>100.68300000000001</v>
      </c>
      <c r="F1708" t="s">
        <v>23</v>
      </c>
      <c r="G1708">
        <v>9.9697758161272994</v>
      </c>
      <c r="H1708">
        <v>100.683496087446</v>
      </c>
      <c r="I1708" t="s">
        <v>23</v>
      </c>
      <c r="K1708">
        <v>0.89439000000000002</v>
      </c>
      <c r="L1708">
        <v>0.89463999999999999</v>
      </c>
      <c r="M1708" t="s">
        <v>19</v>
      </c>
      <c r="N1708" t="s">
        <v>24</v>
      </c>
      <c r="O1708" t="s">
        <v>42</v>
      </c>
    </row>
    <row r="1709" spans="1:15">
      <c r="A1709" t="s">
        <v>1787</v>
      </c>
      <c r="B1709" t="s">
        <v>595</v>
      </c>
      <c r="C1709">
        <v>2.9</v>
      </c>
      <c r="D1709">
        <v>10.429</v>
      </c>
      <c r="E1709">
        <v>100.753</v>
      </c>
      <c r="F1709" t="s">
        <v>23</v>
      </c>
      <c r="G1709">
        <v>10.419752260915899</v>
      </c>
      <c r="H1709">
        <v>100.736992527607</v>
      </c>
      <c r="I1709" t="s">
        <v>23</v>
      </c>
      <c r="K1709">
        <v>0.91791999999999996</v>
      </c>
      <c r="L1709">
        <v>0.91825000000000001</v>
      </c>
      <c r="M1709" t="s">
        <v>19</v>
      </c>
      <c r="N1709" t="s">
        <v>24</v>
      </c>
      <c r="O1709" t="s">
        <v>42</v>
      </c>
    </row>
    <row r="1710" spans="1:15">
      <c r="A1710" t="s">
        <v>1788</v>
      </c>
      <c r="B1710" t="s">
        <v>595</v>
      </c>
      <c r="C1710">
        <v>2.99</v>
      </c>
      <c r="D1710">
        <v>10.433</v>
      </c>
      <c r="E1710">
        <v>100.7</v>
      </c>
      <c r="F1710" t="s">
        <v>23</v>
      </c>
      <c r="G1710">
        <v>10.438259503085799</v>
      </c>
      <c r="H1710">
        <v>100.697223344546</v>
      </c>
      <c r="I1710" t="s">
        <v>23</v>
      </c>
      <c r="K1710">
        <v>0.9234</v>
      </c>
      <c r="L1710">
        <v>0.92374999999999996</v>
      </c>
      <c r="M1710" t="s">
        <v>19</v>
      </c>
      <c r="N1710" t="s">
        <v>24</v>
      </c>
      <c r="O1710" t="s">
        <v>42</v>
      </c>
    </row>
    <row r="1711" spans="1:15">
      <c r="A1711" t="s">
        <v>1789</v>
      </c>
      <c r="B1711" t="s">
        <v>595</v>
      </c>
      <c r="C1711">
        <v>7.2</v>
      </c>
      <c r="D1711">
        <v>42.460999999999999</v>
      </c>
      <c r="E1711">
        <v>73.730800000000002</v>
      </c>
      <c r="F1711" t="s">
        <v>23</v>
      </c>
      <c r="G1711">
        <v>42.460999999999999</v>
      </c>
      <c r="H1711">
        <v>73.730800000000002</v>
      </c>
      <c r="I1711" t="s">
        <v>23</v>
      </c>
      <c r="K1711">
        <v>0.96155999999999997</v>
      </c>
      <c r="L1711">
        <v>0.96155999999999997</v>
      </c>
      <c r="M1711" t="s">
        <v>19</v>
      </c>
      <c r="N1711" t="s">
        <v>20</v>
      </c>
      <c r="O1711" t="s">
        <v>21</v>
      </c>
    </row>
    <row r="1712" spans="1:15">
      <c r="A1712" t="s">
        <v>1790</v>
      </c>
      <c r="B1712" t="s">
        <v>595</v>
      </c>
      <c r="C1712">
        <v>5.4</v>
      </c>
      <c r="D1712">
        <v>1.4</v>
      </c>
      <c r="E1712">
        <v>22.03</v>
      </c>
      <c r="F1712" t="s">
        <v>23</v>
      </c>
      <c r="G1712">
        <v>1.4168604316965401</v>
      </c>
      <c r="H1712">
        <v>-22.034848790705201</v>
      </c>
      <c r="I1712" t="s">
        <v>23</v>
      </c>
      <c r="K1712">
        <v>0.307</v>
      </c>
      <c r="L1712">
        <v>0.90622000000000003</v>
      </c>
      <c r="M1712" t="s">
        <v>19</v>
      </c>
      <c r="N1712" t="s">
        <v>24</v>
      </c>
      <c r="O1712" t="s">
        <v>25</v>
      </c>
    </row>
    <row r="1713" spans="1:15" hidden="1">
      <c r="A1713" t="s">
        <v>1791</v>
      </c>
      <c r="B1713" t="s">
        <v>595</v>
      </c>
      <c r="C1713">
        <v>3.2</v>
      </c>
      <c r="D1713">
        <v>17.399999999999999</v>
      </c>
      <c r="E1713">
        <v>-34.616</v>
      </c>
      <c r="F1713" t="s">
        <v>23</v>
      </c>
      <c r="K1713">
        <v>0.41153000000000001</v>
      </c>
      <c r="L1713">
        <v>0.41153000000000001</v>
      </c>
      <c r="M1713" t="s">
        <v>34</v>
      </c>
      <c r="N1713" t="s">
        <v>20</v>
      </c>
      <c r="O1713" t="s">
        <v>601</v>
      </c>
    </row>
    <row r="1714" spans="1:15">
      <c r="A1714" t="s">
        <v>1792</v>
      </c>
      <c r="B1714" t="s">
        <v>595</v>
      </c>
      <c r="C1714">
        <v>3.35</v>
      </c>
      <c r="D1714">
        <v>68</v>
      </c>
      <c r="E1714">
        <v>51</v>
      </c>
      <c r="F1714" t="s">
        <v>18</v>
      </c>
      <c r="G1714">
        <v>67.89</v>
      </c>
      <c r="H1714">
        <v>51.24</v>
      </c>
      <c r="I1714" t="s">
        <v>18</v>
      </c>
      <c r="J1714" t="s">
        <v>79</v>
      </c>
      <c r="K1714">
        <v>0.85367000000000004</v>
      </c>
      <c r="L1714">
        <v>0.87297999999999998</v>
      </c>
      <c r="M1714" t="s">
        <v>19</v>
      </c>
      <c r="N1714" t="s">
        <v>24</v>
      </c>
      <c r="O1714" t="s">
        <v>42</v>
      </c>
    </row>
    <row r="1715" spans="1:15">
      <c r="A1715" t="s">
        <v>1793</v>
      </c>
      <c r="B1715" t="s">
        <v>595</v>
      </c>
      <c r="C1715">
        <v>3.3</v>
      </c>
      <c r="D1715">
        <v>66</v>
      </c>
      <c r="E1715">
        <v>48</v>
      </c>
      <c r="F1715" t="s">
        <v>23</v>
      </c>
      <c r="G1715">
        <v>66</v>
      </c>
      <c r="H1715">
        <v>48</v>
      </c>
      <c r="I1715" t="s">
        <v>23</v>
      </c>
      <c r="K1715">
        <v>0.93286000000000002</v>
      </c>
      <c r="L1715">
        <v>0.93286000000000002</v>
      </c>
      <c r="M1715" t="s">
        <v>19</v>
      </c>
      <c r="N1715" t="s">
        <v>20</v>
      </c>
      <c r="O1715" t="s">
        <v>21</v>
      </c>
    </row>
    <row r="1716" spans="1:15">
      <c r="A1716" t="s">
        <v>1794</v>
      </c>
      <c r="B1716" t="s">
        <v>595</v>
      </c>
      <c r="C1716">
        <v>3</v>
      </c>
      <c r="D1716">
        <v>13.44</v>
      </c>
      <c r="E1716">
        <v>32.619999999999997</v>
      </c>
      <c r="F1716" t="s">
        <v>23</v>
      </c>
      <c r="G1716">
        <v>13.4324412307523</v>
      </c>
      <c r="H1716">
        <v>32.624227280903199</v>
      </c>
      <c r="I1716" t="s">
        <v>23</v>
      </c>
      <c r="K1716">
        <v>0.87326999999999999</v>
      </c>
      <c r="L1716">
        <v>0.87356</v>
      </c>
      <c r="M1716" t="s">
        <v>19</v>
      </c>
      <c r="N1716" t="s">
        <v>24</v>
      </c>
      <c r="O1716" t="s">
        <v>42</v>
      </c>
    </row>
    <row r="1717" spans="1:15">
      <c r="A1717" t="s">
        <v>1795</v>
      </c>
      <c r="B1717" t="s">
        <v>595</v>
      </c>
      <c r="C1717">
        <v>3.22</v>
      </c>
      <c r="D1717">
        <v>15.403</v>
      </c>
      <c r="E1717">
        <v>-39.878999999999998</v>
      </c>
      <c r="F1717" t="s">
        <v>23</v>
      </c>
      <c r="G1717">
        <v>15.403</v>
      </c>
      <c r="H1717">
        <v>-39.878999999999998</v>
      </c>
      <c r="I1717" t="s">
        <v>23</v>
      </c>
      <c r="K1717">
        <v>0.96304999999999996</v>
      </c>
      <c r="L1717">
        <v>0.96304999999999996</v>
      </c>
      <c r="M1717" t="s">
        <v>19</v>
      </c>
      <c r="N1717" t="s">
        <v>20</v>
      </c>
      <c r="O1717" t="s">
        <v>21</v>
      </c>
    </row>
    <row r="1718" spans="1:15">
      <c r="A1718" t="s">
        <v>1796</v>
      </c>
      <c r="B1718" t="s">
        <v>595</v>
      </c>
      <c r="C1718">
        <v>2.5</v>
      </c>
      <c r="D1718">
        <v>28.1</v>
      </c>
      <c r="E1718">
        <v>-167</v>
      </c>
      <c r="F1718" t="s">
        <v>23</v>
      </c>
      <c r="G1718">
        <v>28.1</v>
      </c>
      <c r="H1718">
        <v>-167</v>
      </c>
      <c r="I1718" t="s">
        <v>23</v>
      </c>
      <c r="J1718" t="s">
        <v>79</v>
      </c>
      <c r="K1718">
        <v>0.84309000000000001</v>
      </c>
      <c r="L1718">
        <v>0.84309000000000001</v>
      </c>
      <c r="M1718" t="s">
        <v>19</v>
      </c>
      <c r="N1718" t="s">
        <v>20</v>
      </c>
      <c r="O1718" t="s">
        <v>21</v>
      </c>
    </row>
    <row r="1719" spans="1:15">
      <c r="A1719" t="s">
        <v>1797</v>
      </c>
      <c r="B1719" t="s">
        <v>595</v>
      </c>
      <c r="C1719">
        <v>3</v>
      </c>
      <c r="D1719">
        <v>28.1</v>
      </c>
      <c r="E1719">
        <v>-167</v>
      </c>
      <c r="F1719" t="s">
        <v>23</v>
      </c>
      <c r="G1719">
        <v>28.1</v>
      </c>
      <c r="H1719">
        <v>-167</v>
      </c>
      <c r="I1719" t="s">
        <v>23</v>
      </c>
      <c r="J1719" t="s">
        <v>79</v>
      </c>
      <c r="K1719">
        <v>0.84221000000000001</v>
      </c>
      <c r="L1719">
        <v>0.84221000000000001</v>
      </c>
      <c r="M1719" t="s">
        <v>19</v>
      </c>
      <c r="N1719" t="s">
        <v>20</v>
      </c>
      <c r="O1719" t="s">
        <v>21</v>
      </c>
    </row>
    <row r="1720" spans="1:15">
      <c r="A1720" t="s">
        <v>1798</v>
      </c>
      <c r="B1720" t="s">
        <v>595</v>
      </c>
      <c r="C1720">
        <v>3.14</v>
      </c>
      <c r="D1720">
        <v>10</v>
      </c>
      <c r="E1720">
        <v>92</v>
      </c>
      <c r="F1720" t="s">
        <v>23</v>
      </c>
      <c r="G1720">
        <v>10.0280444447659</v>
      </c>
      <c r="H1720">
        <v>91.927686794202401</v>
      </c>
      <c r="I1720" t="s">
        <v>23</v>
      </c>
      <c r="K1720">
        <v>0.92381999999999997</v>
      </c>
      <c r="L1720">
        <v>0.93252000000000002</v>
      </c>
      <c r="M1720" t="s">
        <v>19</v>
      </c>
      <c r="N1720" t="s">
        <v>24</v>
      </c>
      <c r="O1720" t="s">
        <v>42</v>
      </c>
    </row>
  </sheetData>
  <autoFilter ref="K1:M1720" xr:uid="{00000000-0001-0000-0000-000000000000}">
    <filterColumn colId="2">
      <filters>
        <filter val="No"/>
        <filter val="Yes"/>
      </filters>
    </filterColumn>
  </autoFilter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6302-AC8F-41A7-94E6-4C2252BFF58E}">
  <dimension ref="A1:O1588"/>
  <sheetViews>
    <sheetView topLeftCell="A81" workbookViewId="0">
      <selection activeCell="N2" sqref="N2"/>
    </sheetView>
  </sheetViews>
  <sheetFormatPr defaultRowHeight="14.45"/>
  <sheetData>
    <row r="1" spans="1: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>
      <c r="A2" t="s">
        <v>16</v>
      </c>
      <c r="B2" t="s">
        <v>17</v>
      </c>
      <c r="C2">
        <v>1.75</v>
      </c>
      <c r="D2">
        <v>4.75</v>
      </c>
      <c r="E2">
        <v>-1.31</v>
      </c>
      <c r="F2" t="s">
        <v>18</v>
      </c>
      <c r="G2">
        <v>4.75</v>
      </c>
      <c r="H2">
        <v>-1.31</v>
      </c>
      <c r="I2" t="s">
        <v>18</v>
      </c>
      <c r="K2">
        <v>0.95694999999999997</v>
      </c>
      <c r="L2">
        <v>0.95694999999999997</v>
      </c>
      <c r="M2" t="s">
        <v>19</v>
      </c>
      <c r="N2" t="s">
        <v>20</v>
      </c>
      <c r="O2" t="s">
        <v>21</v>
      </c>
    </row>
    <row r="3" spans="1:15">
      <c r="A3" t="s">
        <v>22</v>
      </c>
      <c r="B3" t="s">
        <v>17</v>
      </c>
      <c r="C3">
        <v>1.86</v>
      </c>
      <c r="D3">
        <v>2.3679999999999999</v>
      </c>
      <c r="E3">
        <v>179.59700000000001</v>
      </c>
      <c r="F3" t="s">
        <v>23</v>
      </c>
      <c r="G3">
        <v>2.367</v>
      </c>
      <c r="H3">
        <v>-179.6</v>
      </c>
      <c r="I3" t="s">
        <v>23</v>
      </c>
      <c r="K3">
        <v>0.13652</v>
      </c>
      <c r="L3">
        <v>0.96621000000000001</v>
      </c>
      <c r="M3" t="s">
        <v>19</v>
      </c>
      <c r="N3" t="s">
        <v>24</v>
      </c>
      <c r="O3" t="s">
        <v>25</v>
      </c>
    </row>
    <row r="4" spans="1:15">
      <c r="A4" t="s">
        <v>26</v>
      </c>
      <c r="B4" t="s">
        <v>17</v>
      </c>
      <c r="C4">
        <v>1.9</v>
      </c>
      <c r="D4">
        <v>4.78</v>
      </c>
      <c r="E4">
        <v>-0.36</v>
      </c>
      <c r="F4" t="s">
        <v>23</v>
      </c>
      <c r="G4">
        <v>4.78</v>
      </c>
      <c r="H4">
        <v>-0.36</v>
      </c>
      <c r="I4" t="s">
        <v>23</v>
      </c>
      <c r="K4">
        <v>0.96121999999999996</v>
      </c>
      <c r="L4">
        <v>0.96121999999999996</v>
      </c>
      <c r="M4" t="s">
        <v>19</v>
      </c>
      <c r="N4" t="s">
        <v>20</v>
      </c>
      <c r="O4" t="s">
        <v>21</v>
      </c>
    </row>
    <row r="5" spans="1:15">
      <c r="A5" t="s">
        <v>28</v>
      </c>
      <c r="B5" t="s">
        <v>17</v>
      </c>
      <c r="C5">
        <v>1.91</v>
      </c>
      <c r="D5">
        <v>4.74</v>
      </c>
      <c r="E5">
        <v>-1.45</v>
      </c>
      <c r="F5" t="s">
        <v>23</v>
      </c>
      <c r="G5">
        <v>4.74</v>
      </c>
      <c r="H5">
        <v>-1.45</v>
      </c>
      <c r="I5" t="s">
        <v>23</v>
      </c>
      <c r="K5">
        <v>0.96226999999999996</v>
      </c>
      <c r="L5">
        <v>0.96226999999999996</v>
      </c>
      <c r="M5" t="s">
        <v>19</v>
      </c>
      <c r="N5" t="s">
        <v>20</v>
      </c>
      <c r="O5" t="s">
        <v>21</v>
      </c>
    </row>
    <row r="6" spans="1:15">
      <c r="A6" t="s">
        <v>30</v>
      </c>
      <c r="B6" t="s">
        <v>17</v>
      </c>
      <c r="C6">
        <v>1.92</v>
      </c>
      <c r="D6">
        <v>4.74</v>
      </c>
      <c r="E6">
        <v>-1.08</v>
      </c>
      <c r="F6" t="s">
        <v>23</v>
      </c>
      <c r="G6">
        <v>4.74</v>
      </c>
      <c r="H6">
        <v>-1.08</v>
      </c>
      <c r="I6" t="s">
        <v>23</v>
      </c>
      <c r="K6">
        <v>0.95787</v>
      </c>
      <c r="L6">
        <v>0.95787</v>
      </c>
      <c r="M6" t="s">
        <v>19</v>
      </c>
      <c r="N6" t="s">
        <v>20</v>
      </c>
      <c r="O6" t="s">
        <v>21</v>
      </c>
    </row>
    <row r="7" spans="1:15">
      <c r="A7" t="s">
        <v>32</v>
      </c>
      <c r="B7" t="s">
        <v>17</v>
      </c>
      <c r="C7">
        <v>1.92</v>
      </c>
      <c r="D7">
        <v>4.75</v>
      </c>
      <c r="E7">
        <v>-1.129</v>
      </c>
      <c r="F7" t="s">
        <v>33</v>
      </c>
      <c r="G7">
        <v>4.75</v>
      </c>
      <c r="H7">
        <v>-1.129</v>
      </c>
      <c r="I7" t="s">
        <v>33</v>
      </c>
      <c r="K7">
        <v>0.94577999999999995</v>
      </c>
      <c r="L7">
        <v>0.94577999999999995</v>
      </c>
      <c r="M7" t="s">
        <v>19</v>
      </c>
      <c r="N7" t="s">
        <v>20</v>
      </c>
      <c r="O7" t="s">
        <v>21</v>
      </c>
    </row>
    <row r="8" spans="1:15">
      <c r="A8" t="s">
        <v>35</v>
      </c>
      <c r="B8" t="s">
        <v>17</v>
      </c>
      <c r="C8">
        <v>1.97</v>
      </c>
      <c r="D8">
        <v>4.78</v>
      </c>
      <c r="E8">
        <v>-2.12</v>
      </c>
      <c r="F8" t="s">
        <v>23</v>
      </c>
      <c r="G8">
        <v>4.78</v>
      </c>
      <c r="H8">
        <v>-2.12</v>
      </c>
      <c r="I8" t="s">
        <v>23</v>
      </c>
      <c r="K8">
        <v>0.94333999999999996</v>
      </c>
      <c r="L8">
        <v>0.94333999999999996</v>
      </c>
      <c r="M8" t="s">
        <v>19</v>
      </c>
      <c r="N8" t="s">
        <v>20</v>
      </c>
      <c r="O8" t="s">
        <v>21</v>
      </c>
    </row>
    <row r="9" spans="1:15">
      <c r="A9" t="s">
        <v>37</v>
      </c>
      <c r="B9" t="s">
        <v>17</v>
      </c>
      <c r="C9">
        <v>1.99</v>
      </c>
      <c r="D9">
        <v>4.74</v>
      </c>
      <c r="E9">
        <v>-2.93</v>
      </c>
      <c r="F9" t="s">
        <v>18</v>
      </c>
      <c r="G9">
        <v>4.74</v>
      </c>
      <c r="H9">
        <v>-2.93</v>
      </c>
      <c r="I9" t="s">
        <v>18</v>
      </c>
      <c r="K9">
        <v>0.95265</v>
      </c>
      <c r="L9">
        <v>0.95265</v>
      </c>
      <c r="M9" t="s">
        <v>19</v>
      </c>
      <c r="N9" t="s">
        <v>20</v>
      </c>
      <c r="O9" t="s">
        <v>21</v>
      </c>
    </row>
    <row r="10" spans="1:15">
      <c r="A10" t="s">
        <v>38</v>
      </c>
      <c r="B10" t="s">
        <v>17</v>
      </c>
      <c r="C10">
        <v>2</v>
      </c>
      <c r="D10">
        <v>4.7699999999999996</v>
      </c>
      <c r="E10">
        <v>-1.33</v>
      </c>
      <c r="F10" t="s">
        <v>23</v>
      </c>
      <c r="G10">
        <v>4.7699999999999996</v>
      </c>
      <c r="H10">
        <v>-1.33</v>
      </c>
      <c r="I10" t="s">
        <v>23</v>
      </c>
      <c r="K10">
        <v>0.94694999999999996</v>
      </c>
      <c r="L10">
        <v>0.94694999999999996</v>
      </c>
      <c r="M10" t="s">
        <v>19</v>
      </c>
      <c r="N10" t="s">
        <v>20</v>
      </c>
      <c r="O10" t="s">
        <v>21</v>
      </c>
    </row>
    <row r="11" spans="1:15">
      <c r="A11" t="s">
        <v>39</v>
      </c>
      <c r="B11" t="s">
        <v>17</v>
      </c>
      <c r="C11">
        <v>2</v>
      </c>
      <c r="D11">
        <v>2.3666999999999998</v>
      </c>
      <c r="E11">
        <v>176.886</v>
      </c>
      <c r="F11" t="s">
        <v>23</v>
      </c>
      <c r="G11">
        <v>2.3666999999999998</v>
      </c>
      <c r="H11">
        <v>176.886</v>
      </c>
      <c r="I11" t="s">
        <v>23</v>
      </c>
      <c r="K11">
        <v>0.96557000000000004</v>
      </c>
      <c r="L11">
        <v>0.96557000000000004</v>
      </c>
      <c r="M11" t="s">
        <v>19</v>
      </c>
      <c r="N11" t="s">
        <v>20</v>
      </c>
      <c r="O11" t="s">
        <v>21</v>
      </c>
    </row>
    <row r="12" spans="1:15">
      <c r="A12" t="s">
        <v>41</v>
      </c>
      <c r="B12" t="s">
        <v>17</v>
      </c>
      <c r="C12">
        <v>2.02</v>
      </c>
      <c r="D12">
        <v>4.71</v>
      </c>
      <c r="E12">
        <v>-1.1100000000000001</v>
      </c>
      <c r="F12" t="s">
        <v>23</v>
      </c>
      <c r="G12">
        <v>4.71</v>
      </c>
      <c r="H12">
        <v>-1.1100000000000001</v>
      </c>
      <c r="I12" t="s">
        <v>23</v>
      </c>
      <c r="K12">
        <v>0.95896999999999999</v>
      </c>
      <c r="L12">
        <v>0.95896999999999999</v>
      </c>
      <c r="M12" t="s">
        <v>19</v>
      </c>
      <c r="N12" t="s">
        <v>20</v>
      </c>
      <c r="O12" t="s">
        <v>21</v>
      </c>
    </row>
    <row r="13" spans="1:15">
      <c r="A13" t="s">
        <v>43</v>
      </c>
      <c r="B13" t="s">
        <v>17</v>
      </c>
      <c r="C13">
        <v>2.0699999999999998</v>
      </c>
      <c r="D13">
        <v>2.3780000000000001</v>
      </c>
      <c r="E13">
        <v>179.40199999999999</v>
      </c>
      <c r="F13" t="s">
        <v>23</v>
      </c>
      <c r="G13">
        <v>2.3780000000000001</v>
      </c>
      <c r="H13">
        <v>179.40199999999999</v>
      </c>
      <c r="I13" t="s">
        <v>23</v>
      </c>
      <c r="K13">
        <v>0.95418999999999998</v>
      </c>
      <c r="L13">
        <v>0.95418999999999998</v>
      </c>
      <c r="M13" t="s">
        <v>19</v>
      </c>
      <c r="N13" t="s">
        <v>20</v>
      </c>
      <c r="O13" t="s">
        <v>21</v>
      </c>
    </row>
    <row r="14" spans="1:15">
      <c r="A14" t="s">
        <v>44</v>
      </c>
      <c r="B14" t="s">
        <v>17</v>
      </c>
      <c r="C14">
        <v>2.1</v>
      </c>
      <c r="D14">
        <v>2.38</v>
      </c>
      <c r="E14">
        <v>179.494</v>
      </c>
      <c r="F14" t="s">
        <v>23</v>
      </c>
      <c r="G14">
        <v>2.38</v>
      </c>
      <c r="H14">
        <v>179.494</v>
      </c>
      <c r="I14" t="s">
        <v>23</v>
      </c>
      <c r="K14">
        <v>0.95704999999999996</v>
      </c>
      <c r="L14">
        <v>0.95704999999999996</v>
      </c>
      <c r="M14" t="s">
        <v>19</v>
      </c>
      <c r="N14" t="s">
        <v>20</v>
      </c>
      <c r="O14" t="s">
        <v>21</v>
      </c>
    </row>
    <row r="15" spans="1:15">
      <c r="A15" t="s">
        <v>46</v>
      </c>
      <c r="B15" t="s">
        <v>17</v>
      </c>
      <c r="C15">
        <v>2.14</v>
      </c>
      <c r="D15">
        <v>4.78</v>
      </c>
      <c r="E15">
        <v>-2.15</v>
      </c>
      <c r="F15" t="s">
        <v>23</v>
      </c>
      <c r="G15">
        <v>4.82</v>
      </c>
      <c r="H15">
        <v>-2.14</v>
      </c>
      <c r="I15" t="s">
        <v>23</v>
      </c>
      <c r="K15">
        <v>0.84428000000000003</v>
      </c>
      <c r="L15">
        <v>0.88954999999999995</v>
      </c>
      <c r="M15" t="s">
        <v>19</v>
      </c>
      <c r="N15" t="s">
        <v>24</v>
      </c>
      <c r="O15" t="s">
        <v>42</v>
      </c>
    </row>
    <row r="16" spans="1:15">
      <c r="A16" t="s">
        <v>48</v>
      </c>
      <c r="B16" t="s">
        <v>17</v>
      </c>
      <c r="C16">
        <v>2.1800000000000002</v>
      </c>
      <c r="D16">
        <v>2.3740000000000001</v>
      </c>
      <c r="E16">
        <v>179.38900000000001</v>
      </c>
      <c r="F16" t="s">
        <v>23</v>
      </c>
      <c r="G16">
        <v>2.3740000000000001</v>
      </c>
      <c r="H16">
        <v>179.38900000000001</v>
      </c>
      <c r="I16" t="s">
        <v>23</v>
      </c>
      <c r="K16">
        <v>0.96484000000000003</v>
      </c>
      <c r="L16">
        <v>0.96484000000000003</v>
      </c>
      <c r="M16" t="s">
        <v>19</v>
      </c>
      <c r="N16" t="s">
        <v>20</v>
      </c>
      <c r="O16" t="s">
        <v>21</v>
      </c>
    </row>
    <row r="17" spans="1:15">
      <c r="A17" t="s">
        <v>50</v>
      </c>
      <c r="B17" t="s">
        <v>17</v>
      </c>
      <c r="C17">
        <v>2.2000000000000002</v>
      </c>
      <c r="D17">
        <v>4.74</v>
      </c>
      <c r="E17">
        <v>-1.44</v>
      </c>
      <c r="F17" t="s">
        <v>18</v>
      </c>
      <c r="G17">
        <v>4.74</v>
      </c>
      <c r="H17">
        <v>-1.44</v>
      </c>
      <c r="I17" t="s">
        <v>18</v>
      </c>
      <c r="K17">
        <v>0.96692999999999996</v>
      </c>
      <c r="L17">
        <v>0.96692999999999996</v>
      </c>
      <c r="M17" t="s">
        <v>19</v>
      </c>
      <c r="N17" t="s">
        <v>20</v>
      </c>
      <c r="O17" t="s">
        <v>21</v>
      </c>
    </row>
    <row r="18" spans="1:15">
      <c r="A18" t="s">
        <v>52</v>
      </c>
      <c r="B18" t="s">
        <v>17</v>
      </c>
      <c r="C18">
        <v>2.2000000000000002</v>
      </c>
      <c r="D18">
        <v>4.7699999999999996</v>
      </c>
      <c r="E18">
        <v>-1.76</v>
      </c>
      <c r="F18" t="s">
        <v>23</v>
      </c>
      <c r="G18">
        <v>4.7699999999999996</v>
      </c>
      <c r="H18">
        <v>-1.76</v>
      </c>
      <c r="I18" t="s">
        <v>23</v>
      </c>
      <c r="K18">
        <v>0.80996999999999997</v>
      </c>
      <c r="L18">
        <v>0.80996999999999997</v>
      </c>
      <c r="M18" t="s">
        <v>19</v>
      </c>
      <c r="N18" t="s">
        <v>20</v>
      </c>
      <c r="O18" t="s">
        <v>21</v>
      </c>
    </row>
    <row r="19" spans="1:15">
      <c r="A19" t="s">
        <v>55</v>
      </c>
      <c r="B19" t="s">
        <v>17</v>
      </c>
      <c r="C19">
        <v>2.2000000000000002</v>
      </c>
      <c r="D19">
        <v>4.76</v>
      </c>
      <c r="E19">
        <v>0.86</v>
      </c>
      <c r="F19" t="s">
        <v>23</v>
      </c>
      <c r="G19">
        <v>4.76</v>
      </c>
      <c r="H19">
        <v>0.86</v>
      </c>
      <c r="I19" t="s">
        <v>23</v>
      </c>
      <c r="K19">
        <v>0.95128999999999997</v>
      </c>
      <c r="L19">
        <v>0.95128999999999997</v>
      </c>
      <c r="M19" t="s">
        <v>19</v>
      </c>
      <c r="N19" t="s">
        <v>20</v>
      </c>
      <c r="O19" t="s">
        <v>21</v>
      </c>
    </row>
    <row r="20" spans="1:15">
      <c r="A20" t="s">
        <v>57</v>
      </c>
      <c r="B20" t="s">
        <v>17</v>
      </c>
      <c r="C20">
        <v>2.2000000000000002</v>
      </c>
      <c r="D20">
        <v>4.78</v>
      </c>
      <c r="E20">
        <v>-0.39</v>
      </c>
      <c r="F20" t="s">
        <v>23</v>
      </c>
      <c r="G20">
        <v>4.78</v>
      </c>
      <c r="H20">
        <v>-0.39</v>
      </c>
      <c r="I20" t="s">
        <v>23</v>
      </c>
      <c r="K20">
        <v>0.96287</v>
      </c>
      <c r="L20">
        <v>0.96287</v>
      </c>
      <c r="M20" t="s">
        <v>19</v>
      </c>
      <c r="N20" t="s">
        <v>20</v>
      </c>
      <c r="O20" t="s">
        <v>21</v>
      </c>
    </row>
    <row r="21" spans="1:15">
      <c r="A21" t="s">
        <v>58</v>
      </c>
      <c r="B21" t="s">
        <v>17</v>
      </c>
      <c r="C21">
        <v>2.2000000000000002</v>
      </c>
      <c r="D21">
        <v>2.41</v>
      </c>
      <c r="E21">
        <v>178.82</v>
      </c>
      <c r="F21" t="s">
        <v>23</v>
      </c>
      <c r="G21">
        <v>2.41</v>
      </c>
      <c r="H21">
        <v>178.82</v>
      </c>
      <c r="I21" t="s">
        <v>23</v>
      </c>
      <c r="K21">
        <v>0.93974999999999997</v>
      </c>
      <c r="L21">
        <v>0.93974999999999997</v>
      </c>
      <c r="M21" t="s">
        <v>19</v>
      </c>
      <c r="N21" t="s">
        <v>20</v>
      </c>
      <c r="O21" t="s">
        <v>21</v>
      </c>
    </row>
    <row r="22" spans="1:15">
      <c r="A22" t="s">
        <v>59</v>
      </c>
      <c r="B22" t="s">
        <v>17</v>
      </c>
      <c r="C22">
        <v>2.23</v>
      </c>
      <c r="D22">
        <v>4.75</v>
      </c>
      <c r="E22">
        <v>-1.22</v>
      </c>
      <c r="F22" t="s">
        <v>23</v>
      </c>
      <c r="G22">
        <v>4.75</v>
      </c>
      <c r="H22">
        <v>-1.22</v>
      </c>
      <c r="I22" t="s">
        <v>23</v>
      </c>
      <c r="K22">
        <v>0.96321000000000001</v>
      </c>
      <c r="L22">
        <v>0.96321000000000001</v>
      </c>
      <c r="M22" t="s">
        <v>19</v>
      </c>
      <c r="N22" t="s">
        <v>20</v>
      </c>
      <c r="O22" t="s">
        <v>21</v>
      </c>
    </row>
    <row r="23" spans="1:15">
      <c r="A23" t="s">
        <v>60</v>
      </c>
      <c r="B23" t="s">
        <v>17</v>
      </c>
      <c r="C23">
        <v>2.27</v>
      </c>
      <c r="D23">
        <v>4.8099999999999996</v>
      </c>
      <c r="E23">
        <v>-2.1800000000000002</v>
      </c>
      <c r="F23" t="s">
        <v>23</v>
      </c>
      <c r="G23">
        <v>4.8099999999999996</v>
      </c>
      <c r="H23">
        <v>-2.1800000000000002</v>
      </c>
      <c r="I23" t="s">
        <v>23</v>
      </c>
      <c r="K23">
        <v>0.82567999999999997</v>
      </c>
      <c r="L23">
        <v>0.82567999999999997</v>
      </c>
      <c r="M23" t="s">
        <v>19</v>
      </c>
      <c r="N23" t="s">
        <v>20</v>
      </c>
      <c r="O23" t="s">
        <v>21</v>
      </c>
    </row>
    <row r="24" spans="1:15">
      <c r="A24" t="s">
        <v>61</v>
      </c>
      <c r="B24" t="s">
        <v>17</v>
      </c>
      <c r="C24">
        <v>2.27</v>
      </c>
      <c r="D24">
        <v>4.7699999999999996</v>
      </c>
      <c r="E24">
        <v>-1.07</v>
      </c>
      <c r="F24" t="s">
        <v>23</v>
      </c>
      <c r="G24">
        <v>4.7699999999999996</v>
      </c>
      <c r="H24">
        <v>-1.07</v>
      </c>
      <c r="I24" t="s">
        <v>23</v>
      </c>
      <c r="K24">
        <v>0.96142000000000005</v>
      </c>
      <c r="L24">
        <v>0.96142000000000005</v>
      </c>
      <c r="M24" t="s">
        <v>19</v>
      </c>
      <c r="N24" t="s">
        <v>20</v>
      </c>
      <c r="O24" t="s">
        <v>21</v>
      </c>
    </row>
    <row r="25" spans="1:15">
      <c r="A25" t="s">
        <v>62</v>
      </c>
      <c r="B25" t="s">
        <v>17</v>
      </c>
      <c r="C25">
        <v>2.2999999999999998</v>
      </c>
      <c r="D25">
        <v>2.41</v>
      </c>
      <c r="E25">
        <v>179.11</v>
      </c>
      <c r="F25" t="s">
        <v>23</v>
      </c>
      <c r="G25">
        <v>2.41</v>
      </c>
      <c r="H25">
        <v>179.11</v>
      </c>
      <c r="I25" t="s">
        <v>23</v>
      </c>
      <c r="K25">
        <v>0.95208000000000004</v>
      </c>
      <c r="L25">
        <v>0.95208000000000004</v>
      </c>
      <c r="M25" t="s">
        <v>19</v>
      </c>
      <c r="N25" t="s">
        <v>20</v>
      </c>
      <c r="O25" t="s">
        <v>21</v>
      </c>
    </row>
    <row r="26" spans="1:15">
      <c r="A26" t="s">
        <v>63</v>
      </c>
      <c r="B26" t="s">
        <v>17</v>
      </c>
      <c r="C26">
        <v>2.2999999999999998</v>
      </c>
      <c r="D26">
        <v>4.71</v>
      </c>
      <c r="E26">
        <v>-1.1100000000000001</v>
      </c>
      <c r="F26" t="s">
        <v>18</v>
      </c>
      <c r="G26">
        <v>4.71</v>
      </c>
      <c r="H26">
        <v>-1.1100000000000001</v>
      </c>
      <c r="I26" t="s">
        <v>18</v>
      </c>
      <c r="K26">
        <v>0.9647</v>
      </c>
      <c r="L26">
        <v>0.9647</v>
      </c>
      <c r="M26" t="s">
        <v>19</v>
      </c>
      <c r="N26" t="s">
        <v>20</v>
      </c>
      <c r="O26" t="s">
        <v>21</v>
      </c>
    </row>
    <row r="27" spans="1:15">
      <c r="A27" t="s">
        <v>64</v>
      </c>
      <c r="B27" t="s">
        <v>17</v>
      </c>
      <c r="C27">
        <v>2.2999999999999998</v>
      </c>
      <c r="D27">
        <v>2.38</v>
      </c>
      <c r="E27">
        <v>179.35</v>
      </c>
      <c r="F27" t="s">
        <v>23</v>
      </c>
      <c r="G27">
        <v>2.39</v>
      </c>
      <c r="H27">
        <v>179.44</v>
      </c>
      <c r="I27" t="s">
        <v>23</v>
      </c>
      <c r="K27">
        <v>0.83086000000000004</v>
      </c>
      <c r="L27">
        <v>0.89566999999999997</v>
      </c>
      <c r="M27" t="s">
        <v>19</v>
      </c>
      <c r="N27" t="s">
        <v>24</v>
      </c>
      <c r="O27" t="s">
        <v>42</v>
      </c>
    </row>
    <row r="28" spans="1:15">
      <c r="A28" t="s">
        <v>65</v>
      </c>
      <c r="B28" t="s">
        <v>17</v>
      </c>
      <c r="C28">
        <v>2.2999999999999998</v>
      </c>
      <c r="D28">
        <v>2.37</v>
      </c>
      <c r="E28">
        <v>179.4</v>
      </c>
      <c r="F28" t="s">
        <v>23</v>
      </c>
      <c r="G28">
        <v>2.37</v>
      </c>
      <c r="H28">
        <v>179.4</v>
      </c>
      <c r="I28" t="s">
        <v>23</v>
      </c>
      <c r="K28">
        <v>0.93362000000000001</v>
      </c>
      <c r="L28">
        <v>0.93362000000000001</v>
      </c>
      <c r="M28" t="s">
        <v>19</v>
      </c>
      <c r="N28" t="s">
        <v>20</v>
      </c>
      <c r="O28" t="s">
        <v>21</v>
      </c>
    </row>
    <row r="29" spans="1:15">
      <c r="A29" t="s">
        <v>66</v>
      </c>
      <c r="B29" t="s">
        <v>17</v>
      </c>
      <c r="C29">
        <v>2.2999999999999998</v>
      </c>
      <c r="D29">
        <v>4.75</v>
      </c>
      <c r="E29">
        <v>-0.92</v>
      </c>
      <c r="F29" t="s">
        <v>23</v>
      </c>
      <c r="G29">
        <v>4.75</v>
      </c>
      <c r="H29">
        <v>-0.92</v>
      </c>
      <c r="I29" t="s">
        <v>23</v>
      </c>
      <c r="K29">
        <v>0.94613000000000003</v>
      </c>
      <c r="L29">
        <v>0.94613000000000003</v>
      </c>
      <c r="M29" t="s">
        <v>19</v>
      </c>
      <c r="N29" t="s">
        <v>20</v>
      </c>
      <c r="O29" t="s">
        <v>21</v>
      </c>
    </row>
    <row r="30" spans="1:15">
      <c r="A30" t="s">
        <v>67</v>
      </c>
      <c r="B30" t="s">
        <v>17</v>
      </c>
      <c r="C30">
        <v>2.3199999999999998</v>
      </c>
      <c r="D30">
        <v>4.78</v>
      </c>
      <c r="E30">
        <v>-1.01</v>
      </c>
      <c r="F30" t="s">
        <v>23</v>
      </c>
      <c r="G30">
        <v>4.78</v>
      </c>
      <c r="H30">
        <v>-1.01</v>
      </c>
      <c r="I30" t="s">
        <v>23</v>
      </c>
      <c r="K30">
        <v>0.94508999999999999</v>
      </c>
      <c r="L30">
        <v>0.94508999999999999</v>
      </c>
      <c r="M30" t="s">
        <v>19</v>
      </c>
      <c r="N30" t="s">
        <v>20</v>
      </c>
      <c r="O30" t="s">
        <v>21</v>
      </c>
    </row>
    <row r="31" spans="1:15">
      <c r="A31" t="s">
        <v>68</v>
      </c>
      <c r="B31" t="s">
        <v>17</v>
      </c>
      <c r="C31">
        <v>2.35</v>
      </c>
      <c r="D31">
        <v>2.407</v>
      </c>
      <c r="E31">
        <v>179.53899999999999</v>
      </c>
      <c r="F31" t="s">
        <v>23</v>
      </c>
      <c r="G31">
        <v>2.407</v>
      </c>
      <c r="H31">
        <v>179.53899999999999</v>
      </c>
      <c r="I31" t="s">
        <v>23</v>
      </c>
      <c r="K31">
        <v>0.94118999999999997</v>
      </c>
      <c r="L31">
        <v>0.94118999999999997</v>
      </c>
      <c r="M31" t="s">
        <v>19</v>
      </c>
      <c r="N31" t="s">
        <v>20</v>
      </c>
      <c r="O31" t="s">
        <v>21</v>
      </c>
    </row>
    <row r="32" spans="1:15">
      <c r="A32" t="s">
        <v>69</v>
      </c>
      <c r="B32" t="s">
        <v>17</v>
      </c>
      <c r="C32">
        <v>2.3673000000000002</v>
      </c>
      <c r="D32">
        <v>4.8099999999999996</v>
      </c>
      <c r="E32">
        <v>-1.24</v>
      </c>
      <c r="F32" t="s">
        <v>23</v>
      </c>
      <c r="G32">
        <v>4.8099999999999996</v>
      </c>
      <c r="H32">
        <v>-1.24</v>
      </c>
      <c r="I32" t="s">
        <v>23</v>
      </c>
      <c r="K32">
        <v>0.83130999999999999</v>
      </c>
      <c r="L32">
        <v>0.83130999999999999</v>
      </c>
      <c r="M32" t="s">
        <v>19</v>
      </c>
      <c r="N32" t="s">
        <v>20</v>
      </c>
      <c r="O32" t="s">
        <v>21</v>
      </c>
    </row>
    <row r="33" spans="1:15">
      <c r="A33" t="s">
        <v>70</v>
      </c>
      <c r="B33" t="s">
        <v>17</v>
      </c>
      <c r="C33">
        <v>2.39</v>
      </c>
      <c r="D33">
        <v>4.9960000000000004</v>
      </c>
      <c r="E33">
        <v>1.175</v>
      </c>
      <c r="F33" t="s">
        <v>23</v>
      </c>
      <c r="G33">
        <v>4.9960000000000004</v>
      </c>
      <c r="H33">
        <v>1.175</v>
      </c>
      <c r="I33" t="s">
        <v>23</v>
      </c>
      <c r="K33">
        <v>0.94965999999999995</v>
      </c>
      <c r="L33">
        <v>0.94965999999999995</v>
      </c>
      <c r="M33" t="s">
        <v>19</v>
      </c>
      <c r="N33" t="s">
        <v>20</v>
      </c>
      <c r="O33" t="s">
        <v>21</v>
      </c>
    </row>
    <row r="34" spans="1:15">
      <c r="A34" t="s">
        <v>71</v>
      </c>
      <c r="B34" t="s">
        <v>17</v>
      </c>
      <c r="C34">
        <v>2.4</v>
      </c>
      <c r="D34">
        <v>4.87</v>
      </c>
      <c r="E34">
        <v>-0.78</v>
      </c>
      <c r="F34" t="s">
        <v>18</v>
      </c>
      <c r="G34">
        <v>4.8760000000000003</v>
      </c>
      <c r="H34">
        <v>0.78800000000000003</v>
      </c>
      <c r="I34" t="s">
        <v>18</v>
      </c>
      <c r="K34">
        <v>0.20424</v>
      </c>
      <c r="L34">
        <v>0.96492</v>
      </c>
      <c r="M34" t="s">
        <v>19</v>
      </c>
      <c r="N34" t="s">
        <v>24</v>
      </c>
      <c r="O34" t="s">
        <v>25</v>
      </c>
    </row>
    <row r="35" spans="1:15">
      <c r="A35" t="s">
        <v>75</v>
      </c>
      <c r="B35" t="s">
        <v>17</v>
      </c>
      <c r="C35">
        <v>2.44</v>
      </c>
      <c r="D35">
        <v>4.74</v>
      </c>
      <c r="E35">
        <v>-1.49</v>
      </c>
      <c r="F35" t="s">
        <v>23</v>
      </c>
      <c r="G35">
        <v>4.74</v>
      </c>
      <c r="H35">
        <v>-1.49</v>
      </c>
      <c r="I35" t="s">
        <v>23</v>
      </c>
      <c r="K35">
        <v>0.94321999999999995</v>
      </c>
      <c r="L35">
        <v>0.94321999999999995</v>
      </c>
      <c r="M35" t="s">
        <v>19</v>
      </c>
      <c r="N35" t="s">
        <v>20</v>
      </c>
      <c r="O35" t="s">
        <v>21</v>
      </c>
    </row>
    <row r="36" spans="1:15">
      <c r="A36" t="s">
        <v>76</v>
      </c>
      <c r="B36" t="s">
        <v>17</v>
      </c>
      <c r="C36">
        <v>2.5</v>
      </c>
      <c r="D36">
        <v>2.39</v>
      </c>
      <c r="E36">
        <v>179.82</v>
      </c>
      <c r="F36" t="s">
        <v>23</v>
      </c>
      <c r="G36">
        <v>2.39</v>
      </c>
      <c r="H36">
        <v>179.82</v>
      </c>
      <c r="I36" t="s">
        <v>23</v>
      </c>
      <c r="K36">
        <v>0.96709999999999996</v>
      </c>
      <c r="L36">
        <v>0.96709999999999996</v>
      </c>
      <c r="M36" t="s">
        <v>19</v>
      </c>
      <c r="N36" t="s">
        <v>20</v>
      </c>
      <c r="O36" t="s">
        <v>21</v>
      </c>
    </row>
    <row r="37" spans="1:15">
      <c r="A37" t="s">
        <v>77</v>
      </c>
      <c r="B37" t="s">
        <v>17</v>
      </c>
      <c r="C37">
        <v>2.5</v>
      </c>
      <c r="D37">
        <v>4.75</v>
      </c>
      <c r="E37">
        <v>-0.84</v>
      </c>
      <c r="F37" t="s">
        <v>23</v>
      </c>
      <c r="G37">
        <v>4.75</v>
      </c>
      <c r="H37">
        <v>-0.84</v>
      </c>
      <c r="I37" t="s">
        <v>23</v>
      </c>
      <c r="K37">
        <v>0.93976000000000004</v>
      </c>
      <c r="L37">
        <v>0.93976000000000004</v>
      </c>
      <c r="M37" t="s">
        <v>19</v>
      </c>
      <c r="N37" t="s">
        <v>20</v>
      </c>
      <c r="O37" t="s">
        <v>21</v>
      </c>
    </row>
    <row r="38" spans="1:15">
      <c r="A38" t="s">
        <v>78</v>
      </c>
      <c r="B38" t="s">
        <v>17</v>
      </c>
      <c r="C38">
        <v>2.5</v>
      </c>
      <c r="D38">
        <v>4.8499999999999996</v>
      </c>
      <c r="E38">
        <v>178.92</v>
      </c>
      <c r="F38" t="s">
        <v>18</v>
      </c>
      <c r="G38">
        <v>4.8499999999999996</v>
      </c>
      <c r="H38">
        <v>178.92</v>
      </c>
      <c r="I38" t="s">
        <v>18</v>
      </c>
      <c r="J38" t="s">
        <v>79</v>
      </c>
      <c r="K38">
        <v>0.96887999999999996</v>
      </c>
      <c r="L38">
        <v>0.96887999999999996</v>
      </c>
      <c r="M38" t="s">
        <v>19</v>
      </c>
      <c r="N38" t="s">
        <v>20</v>
      </c>
      <c r="O38" t="s">
        <v>21</v>
      </c>
    </row>
    <row r="39" spans="1:15">
      <c r="A39" t="s">
        <v>80</v>
      </c>
      <c r="B39" t="s">
        <v>17</v>
      </c>
      <c r="C39">
        <v>2.5</v>
      </c>
      <c r="D39">
        <v>2.41</v>
      </c>
      <c r="E39">
        <v>179.43</v>
      </c>
      <c r="F39" t="s">
        <v>23</v>
      </c>
      <c r="G39">
        <v>2.41</v>
      </c>
      <c r="H39">
        <v>179.43</v>
      </c>
      <c r="I39" t="s">
        <v>23</v>
      </c>
      <c r="K39">
        <v>0.90242</v>
      </c>
      <c r="L39">
        <v>0.90242</v>
      </c>
      <c r="M39" t="s">
        <v>19</v>
      </c>
      <c r="N39" t="s">
        <v>20</v>
      </c>
      <c r="O39" t="s">
        <v>21</v>
      </c>
    </row>
    <row r="40" spans="1:15">
      <c r="A40" t="s">
        <v>81</v>
      </c>
      <c r="B40" t="s">
        <v>17</v>
      </c>
      <c r="C40">
        <v>2.5</v>
      </c>
      <c r="D40">
        <v>4.8</v>
      </c>
      <c r="E40">
        <v>-4.8</v>
      </c>
      <c r="F40" t="s">
        <v>23</v>
      </c>
      <c r="G40">
        <v>4.8</v>
      </c>
      <c r="H40">
        <v>-4.8</v>
      </c>
      <c r="I40" t="s">
        <v>23</v>
      </c>
      <c r="K40">
        <v>0.87185000000000001</v>
      </c>
      <c r="L40">
        <v>0.87185000000000001</v>
      </c>
      <c r="M40" t="s">
        <v>19</v>
      </c>
      <c r="N40" t="s">
        <v>20</v>
      </c>
      <c r="O40" t="s">
        <v>21</v>
      </c>
    </row>
    <row r="41" spans="1:15">
      <c r="A41" t="s">
        <v>82</v>
      </c>
      <c r="B41" t="s">
        <v>17</v>
      </c>
      <c r="C41">
        <v>2.5</v>
      </c>
      <c r="D41">
        <v>4.9960000000000004</v>
      </c>
      <c r="E41">
        <v>1.2290000000000001</v>
      </c>
      <c r="F41" t="s">
        <v>23</v>
      </c>
      <c r="G41">
        <v>4.9960000000000004</v>
      </c>
      <c r="H41">
        <v>1.2290000000000001</v>
      </c>
      <c r="I41" t="s">
        <v>23</v>
      </c>
      <c r="K41">
        <v>0.94994999999999996</v>
      </c>
      <c r="L41">
        <v>0.94994999999999996</v>
      </c>
      <c r="M41" t="s">
        <v>19</v>
      </c>
      <c r="N41" t="s">
        <v>20</v>
      </c>
      <c r="O41" t="s">
        <v>21</v>
      </c>
    </row>
    <row r="42" spans="1:15">
      <c r="A42" t="s">
        <v>83</v>
      </c>
      <c r="B42" t="s">
        <v>17</v>
      </c>
      <c r="C42">
        <v>2.5</v>
      </c>
      <c r="D42">
        <v>4.75</v>
      </c>
      <c r="E42">
        <v>-1.48</v>
      </c>
      <c r="F42" t="s">
        <v>23</v>
      </c>
      <c r="G42">
        <v>4.75</v>
      </c>
      <c r="H42">
        <v>-1.48</v>
      </c>
      <c r="I42" t="s">
        <v>23</v>
      </c>
      <c r="K42">
        <v>0.9446</v>
      </c>
      <c r="L42">
        <v>0.9446</v>
      </c>
      <c r="M42" t="s">
        <v>19</v>
      </c>
      <c r="N42" t="s">
        <v>20</v>
      </c>
      <c r="O42" t="s">
        <v>21</v>
      </c>
    </row>
    <row r="43" spans="1:15">
      <c r="A43" t="s">
        <v>84</v>
      </c>
      <c r="B43" t="s">
        <v>17</v>
      </c>
      <c r="C43">
        <v>2.5</v>
      </c>
      <c r="D43">
        <v>2.4</v>
      </c>
      <c r="E43">
        <v>178.4</v>
      </c>
      <c r="F43" t="s">
        <v>23</v>
      </c>
      <c r="G43">
        <v>2.4</v>
      </c>
      <c r="H43">
        <v>178.4</v>
      </c>
      <c r="I43" t="s">
        <v>23</v>
      </c>
      <c r="K43">
        <v>0.91854000000000002</v>
      </c>
      <c r="L43">
        <v>0.91854000000000002</v>
      </c>
      <c r="M43" t="s">
        <v>19</v>
      </c>
      <c r="N43" t="s">
        <v>20</v>
      </c>
      <c r="O43" t="s">
        <v>21</v>
      </c>
    </row>
    <row r="44" spans="1:15">
      <c r="A44" t="s">
        <v>85</v>
      </c>
      <c r="B44" t="s">
        <v>17</v>
      </c>
      <c r="C44">
        <v>2.54</v>
      </c>
      <c r="D44">
        <v>4.8</v>
      </c>
      <c r="E44">
        <v>-2.15</v>
      </c>
      <c r="F44" t="s">
        <v>23</v>
      </c>
      <c r="G44">
        <v>4.8</v>
      </c>
      <c r="H44">
        <v>-2.15</v>
      </c>
      <c r="I44" t="s">
        <v>23</v>
      </c>
      <c r="K44">
        <v>0.86550000000000005</v>
      </c>
      <c r="L44">
        <v>0.86550000000000005</v>
      </c>
      <c r="M44" t="s">
        <v>19</v>
      </c>
      <c r="N44" t="s">
        <v>20</v>
      </c>
      <c r="O44" t="s">
        <v>21</v>
      </c>
    </row>
    <row r="45" spans="1:15">
      <c r="A45" t="s">
        <v>86</v>
      </c>
      <c r="B45" t="s">
        <v>17</v>
      </c>
      <c r="C45">
        <v>2.54</v>
      </c>
      <c r="D45">
        <v>4.74</v>
      </c>
      <c r="E45">
        <v>-1.08</v>
      </c>
      <c r="F45" t="s">
        <v>23</v>
      </c>
      <c r="G45">
        <v>4.74</v>
      </c>
      <c r="H45">
        <v>-1.08</v>
      </c>
      <c r="I45" t="s">
        <v>23</v>
      </c>
      <c r="K45">
        <v>0.96328999999999998</v>
      </c>
      <c r="L45">
        <v>0.96328999999999998</v>
      </c>
      <c r="M45" t="s">
        <v>19</v>
      </c>
      <c r="N45" t="s">
        <v>20</v>
      </c>
      <c r="O45" t="s">
        <v>21</v>
      </c>
    </row>
    <row r="46" spans="1:15">
      <c r="A46" t="s">
        <v>87</v>
      </c>
      <c r="B46" t="s">
        <v>17</v>
      </c>
      <c r="C46">
        <v>2.56</v>
      </c>
      <c r="D46">
        <v>4.75</v>
      </c>
      <c r="E46">
        <v>-1.63</v>
      </c>
      <c r="F46" t="s">
        <v>23</v>
      </c>
      <c r="G46">
        <v>4.75</v>
      </c>
      <c r="H46">
        <v>-1.63</v>
      </c>
      <c r="I46" t="s">
        <v>23</v>
      </c>
      <c r="K46">
        <v>0.94874999999999998</v>
      </c>
      <c r="L46">
        <v>0.94874999999999998</v>
      </c>
      <c r="M46" t="s">
        <v>19</v>
      </c>
      <c r="N46" t="s">
        <v>20</v>
      </c>
      <c r="O46" t="s">
        <v>21</v>
      </c>
    </row>
    <row r="47" spans="1:15">
      <c r="A47" t="s">
        <v>88</v>
      </c>
      <c r="B47" t="s">
        <v>17</v>
      </c>
      <c r="C47">
        <v>2.56</v>
      </c>
      <c r="D47">
        <v>4.76</v>
      </c>
      <c r="E47">
        <v>-1.48</v>
      </c>
      <c r="F47" t="s">
        <v>23</v>
      </c>
      <c r="G47">
        <v>4.76</v>
      </c>
      <c r="H47">
        <v>-1.48</v>
      </c>
      <c r="I47" t="s">
        <v>23</v>
      </c>
      <c r="K47">
        <v>0.95862000000000003</v>
      </c>
      <c r="L47">
        <v>0.95862000000000003</v>
      </c>
      <c r="M47" t="s">
        <v>19</v>
      </c>
      <c r="N47" t="s">
        <v>20</v>
      </c>
      <c r="O47" t="s">
        <v>21</v>
      </c>
    </row>
    <row r="48" spans="1:15">
      <c r="A48" t="s">
        <v>89</v>
      </c>
      <c r="B48" t="s">
        <v>17</v>
      </c>
      <c r="C48">
        <v>2.57</v>
      </c>
      <c r="D48">
        <v>4.75</v>
      </c>
      <c r="E48">
        <v>-1.25</v>
      </c>
      <c r="F48" t="s">
        <v>23</v>
      </c>
      <c r="G48">
        <v>4.75</v>
      </c>
      <c r="H48">
        <v>-1.25</v>
      </c>
      <c r="I48" t="s">
        <v>23</v>
      </c>
      <c r="K48">
        <v>0.96175999999999995</v>
      </c>
      <c r="L48">
        <v>0.96175999999999995</v>
      </c>
      <c r="M48" t="s">
        <v>19</v>
      </c>
      <c r="N48" t="s">
        <v>20</v>
      </c>
      <c r="O48" t="s">
        <v>21</v>
      </c>
    </row>
    <row r="49" spans="1:15">
      <c r="A49" t="s">
        <v>90</v>
      </c>
      <c r="B49" t="s">
        <v>17</v>
      </c>
      <c r="C49">
        <v>2.59</v>
      </c>
      <c r="D49">
        <v>4.7629999999999999</v>
      </c>
      <c r="E49">
        <v>-0.78200000000000003</v>
      </c>
      <c r="F49" t="s">
        <v>18</v>
      </c>
      <c r="G49">
        <v>4.7629999999999999</v>
      </c>
      <c r="H49">
        <v>-0.78200000000000003</v>
      </c>
      <c r="I49" t="s">
        <v>18</v>
      </c>
      <c r="K49">
        <v>0.83826999999999996</v>
      </c>
      <c r="L49">
        <v>0.83826999999999996</v>
      </c>
      <c r="M49" t="s">
        <v>19</v>
      </c>
      <c r="N49" t="s">
        <v>20</v>
      </c>
      <c r="O49" t="s">
        <v>21</v>
      </c>
    </row>
    <row r="50" spans="1:15">
      <c r="A50" t="s">
        <v>91</v>
      </c>
      <c r="B50" t="s">
        <v>17</v>
      </c>
      <c r="C50">
        <v>2.59</v>
      </c>
      <c r="D50">
        <v>4.8419999999999996</v>
      </c>
      <c r="E50">
        <v>1.4219999999999999</v>
      </c>
      <c r="F50" t="s">
        <v>23</v>
      </c>
      <c r="G50">
        <v>4.8419999999999996</v>
      </c>
      <c r="H50">
        <v>1.4219999999999999</v>
      </c>
      <c r="I50" t="s">
        <v>23</v>
      </c>
      <c r="K50">
        <v>0.94840000000000002</v>
      </c>
      <c r="L50">
        <v>0.94840000000000002</v>
      </c>
      <c r="M50" t="s">
        <v>19</v>
      </c>
      <c r="N50" t="s">
        <v>20</v>
      </c>
      <c r="O50" t="s">
        <v>21</v>
      </c>
    </row>
    <row r="51" spans="1:15">
      <c r="A51" t="s">
        <v>92</v>
      </c>
      <c r="B51" t="s">
        <v>17</v>
      </c>
      <c r="C51">
        <v>2.59</v>
      </c>
      <c r="D51">
        <v>2.39</v>
      </c>
      <c r="E51">
        <v>179.02</v>
      </c>
      <c r="F51" t="s">
        <v>23</v>
      </c>
      <c r="G51">
        <v>2.39</v>
      </c>
      <c r="H51">
        <v>179.02</v>
      </c>
      <c r="I51" t="s">
        <v>23</v>
      </c>
      <c r="J51" t="s">
        <v>79</v>
      </c>
      <c r="K51">
        <v>0.88326000000000005</v>
      </c>
      <c r="L51">
        <v>0.88326000000000005</v>
      </c>
      <c r="M51" t="s">
        <v>19</v>
      </c>
      <c r="N51" t="s">
        <v>20</v>
      </c>
      <c r="O51" t="s">
        <v>21</v>
      </c>
    </row>
    <row r="52" spans="1:15">
      <c r="A52" t="s">
        <v>93</v>
      </c>
      <c r="B52" t="s">
        <v>17</v>
      </c>
      <c r="C52">
        <v>2.59</v>
      </c>
      <c r="D52">
        <v>4.7699999999999996</v>
      </c>
      <c r="E52">
        <v>-0.88</v>
      </c>
      <c r="F52" t="s">
        <v>23</v>
      </c>
      <c r="G52">
        <v>4.7699999999999996</v>
      </c>
      <c r="H52">
        <v>-0.88</v>
      </c>
      <c r="I52" t="s">
        <v>23</v>
      </c>
      <c r="K52">
        <v>0.96564000000000005</v>
      </c>
      <c r="L52">
        <v>0.96564000000000005</v>
      </c>
      <c r="M52" t="s">
        <v>19</v>
      </c>
      <c r="N52" t="s">
        <v>20</v>
      </c>
      <c r="O52" t="s">
        <v>21</v>
      </c>
    </row>
    <row r="53" spans="1:15">
      <c r="A53" t="s">
        <v>94</v>
      </c>
      <c r="B53" t="s">
        <v>17</v>
      </c>
      <c r="C53">
        <v>2.6</v>
      </c>
      <c r="D53">
        <v>4.8</v>
      </c>
      <c r="E53">
        <v>-0.54</v>
      </c>
      <c r="F53" t="s">
        <v>23</v>
      </c>
      <c r="G53">
        <v>4.8</v>
      </c>
      <c r="H53">
        <v>-0.54</v>
      </c>
      <c r="I53" t="s">
        <v>23</v>
      </c>
      <c r="K53">
        <v>0.80220000000000002</v>
      </c>
      <c r="L53">
        <v>0.80220000000000002</v>
      </c>
      <c r="M53" t="s">
        <v>19</v>
      </c>
      <c r="N53" t="s">
        <v>20</v>
      </c>
      <c r="O53" t="s">
        <v>21</v>
      </c>
    </row>
    <row r="54" spans="1:15">
      <c r="A54" t="s">
        <v>95</v>
      </c>
      <c r="B54" t="s">
        <v>17</v>
      </c>
      <c r="C54">
        <v>2.6</v>
      </c>
      <c r="D54">
        <v>2.37</v>
      </c>
      <c r="E54">
        <v>179.43</v>
      </c>
      <c r="F54" t="s">
        <v>23</v>
      </c>
      <c r="G54">
        <v>2.37</v>
      </c>
      <c r="H54">
        <v>179.43</v>
      </c>
      <c r="I54" t="s">
        <v>23</v>
      </c>
      <c r="K54">
        <v>0.95940000000000003</v>
      </c>
      <c r="L54">
        <v>0.95940000000000003</v>
      </c>
      <c r="M54" t="s">
        <v>19</v>
      </c>
      <c r="N54" t="s">
        <v>20</v>
      </c>
      <c r="O54" t="s">
        <v>21</v>
      </c>
    </row>
    <row r="55" spans="1:15">
      <c r="A55" t="s">
        <v>96</v>
      </c>
      <c r="B55" t="s">
        <v>17</v>
      </c>
      <c r="C55">
        <v>2.6</v>
      </c>
      <c r="D55">
        <v>4.8099999999999996</v>
      </c>
      <c r="E55">
        <v>179.32</v>
      </c>
      <c r="F55" t="s">
        <v>23</v>
      </c>
      <c r="G55">
        <v>4.8099999999999996</v>
      </c>
      <c r="H55">
        <v>179.32</v>
      </c>
      <c r="I55" t="s">
        <v>23</v>
      </c>
      <c r="K55">
        <v>0.94533999999999996</v>
      </c>
      <c r="L55">
        <v>0.94533999999999996</v>
      </c>
      <c r="M55" t="s">
        <v>19</v>
      </c>
      <c r="N55" t="s">
        <v>20</v>
      </c>
      <c r="O55" t="s">
        <v>21</v>
      </c>
    </row>
    <row r="56" spans="1:15">
      <c r="A56" t="s">
        <v>97</v>
      </c>
      <c r="B56" t="s">
        <v>17</v>
      </c>
      <c r="C56">
        <v>2.6</v>
      </c>
      <c r="D56">
        <v>4.72</v>
      </c>
      <c r="E56">
        <v>-1.44</v>
      </c>
      <c r="F56" t="s">
        <v>23</v>
      </c>
      <c r="G56">
        <v>4.72</v>
      </c>
      <c r="H56">
        <v>-1.44</v>
      </c>
      <c r="I56" t="s">
        <v>23</v>
      </c>
      <c r="K56">
        <v>0.96928999999999998</v>
      </c>
      <c r="L56">
        <v>0.96928999999999998</v>
      </c>
      <c r="M56" t="s">
        <v>19</v>
      </c>
      <c r="N56" t="s">
        <v>20</v>
      </c>
      <c r="O56" t="s">
        <v>21</v>
      </c>
    </row>
    <row r="57" spans="1:15">
      <c r="A57" t="s">
        <v>98</v>
      </c>
      <c r="B57" t="s">
        <v>17</v>
      </c>
      <c r="C57">
        <v>2.6</v>
      </c>
      <c r="D57">
        <v>2.41</v>
      </c>
      <c r="E57">
        <v>179.43</v>
      </c>
      <c r="F57" t="s">
        <v>23</v>
      </c>
      <c r="G57">
        <v>2.41</v>
      </c>
      <c r="H57">
        <v>179.43</v>
      </c>
      <c r="I57" t="s">
        <v>23</v>
      </c>
      <c r="K57">
        <v>0.94511000000000001</v>
      </c>
      <c r="L57">
        <v>0.94511000000000001</v>
      </c>
      <c r="M57" t="s">
        <v>19</v>
      </c>
      <c r="N57" t="s">
        <v>20</v>
      </c>
      <c r="O57" t="s">
        <v>21</v>
      </c>
    </row>
    <row r="58" spans="1:15">
      <c r="A58" t="s">
        <v>99</v>
      </c>
      <c r="B58" t="s">
        <v>17</v>
      </c>
      <c r="C58">
        <v>2.6</v>
      </c>
      <c r="D58">
        <v>4.75</v>
      </c>
      <c r="E58">
        <v>-1.55</v>
      </c>
      <c r="F58" t="s">
        <v>33</v>
      </c>
      <c r="G58">
        <v>4.75</v>
      </c>
      <c r="H58">
        <v>-1.55</v>
      </c>
      <c r="I58" t="s">
        <v>33</v>
      </c>
      <c r="K58">
        <v>0.9466</v>
      </c>
      <c r="L58">
        <v>0.9466</v>
      </c>
      <c r="M58" t="s">
        <v>19</v>
      </c>
      <c r="N58" t="s">
        <v>20</v>
      </c>
      <c r="O58" t="s">
        <v>21</v>
      </c>
    </row>
    <row r="59" spans="1:15">
      <c r="A59" t="s">
        <v>100</v>
      </c>
      <c r="B59" t="s">
        <v>17</v>
      </c>
      <c r="C59">
        <v>2.6</v>
      </c>
      <c r="D59">
        <v>2.41</v>
      </c>
      <c r="E59">
        <v>179.62</v>
      </c>
      <c r="F59" t="s">
        <v>23</v>
      </c>
      <c r="G59">
        <v>2.41</v>
      </c>
      <c r="H59">
        <v>179.62</v>
      </c>
      <c r="I59" t="s">
        <v>23</v>
      </c>
      <c r="K59">
        <v>0.93774999999999997</v>
      </c>
      <c r="L59">
        <v>0.93774999999999997</v>
      </c>
      <c r="M59" t="s">
        <v>19</v>
      </c>
      <c r="N59" t="s">
        <v>20</v>
      </c>
      <c r="O59" t="s">
        <v>21</v>
      </c>
    </row>
    <row r="60" spans="1:15">
      <c r="A60" t="s">
        <v>101</v>
      </c>
      <c r="B60" t="s">
        <v>17</v>
      </c>
      <c r="C60">
        <v>2.6</v>
      </c>
      <c r="D60">
        <v>4.8600000000000003</v>
      </c>
      <c r="E60">
        <v>-0.68</v>
      </c>
      <c r="F60" t="s">
        <v>23</v>
      </c>
      <c r="G60">
        <v>4.8600000000000003</v>
      </c>
      <c r="H60">
        <v>-0.68</v>
      </c>
      <c r="I60" t="s">
        <v>23</v>
      </c>
      <c r="K60">
        <v>0.95111999999999997</v>
      </c>
      <c r="L60">
        <v>0.95111999999999997</v>
      </c>
      <c r="M60" t="s">
        <v>19</v>
      </c>
      <c r="N60" t="s">
        <v>20</v>
      </c>
      <c r="O60" t="s">
        <v>21</v>
      </c>
    </row>
    <row r="61" spans="1:15">
      <c r="A61" t="s">
        <v>102</v>
      </c>
      <c r="B61" t="s">
        <v>17</v>
      </c>
      <c r="C61">
        <v>2.6</v>
      </c>
      <c r="D61">
        <v>2.11</v>
      </c>
      <c r="E61">
        <v>-54.79</v>
      </c>
      <c r="F61" t="s">
        <v>33</v>
      </c>
      <c r="G61">
        <v>2.11</v>
      </c>
      <c r="H61">
        <v>-54.79</v>
      </c>
      <c r="I61" t="s">
        <v>33</v>
      </c>
      <c r="K61">
        <v>0.87658000000000003</v>
      </c>
      <c r="L61">
        <v>0.87658000000000003</v>
      </c>
      <c r="M61" t="s">
        <v>19</v>
      </c>
      <c r="N61" t="s">
        <v>20</v>
      </c>
      <c r="O61" t="s">
        <v>21</v>
      </c>
    </row>
    <row r="62" spans="1:15">
      <c r="A62" t="s">
        <v>103</v>
      </c>
      <c r="B62" t="s">
        <v>17</v>
      </c>
      <c r="C62">
        <v>2.6</v>
      </c>
      <c r="D62">
        <v>2.38</v>
      </c>
      <c r="E62">
        <v>179.71</v>
      </c>
      <c r="F62" t="s">
        <v>23</v>
      </c>
      <c r="G62">
        <v>2.3990399999999998</v>
      </c>
      <c r="H62">
        <v>179.71</v>
      </c>
      <c r="I62" t="s">
        <v>23</v>
      </c>
      <c r="K62">
        <v>0.67408000000000001</v>
      </c>
      <c r="L62">
        <v>0.67554999999999998</v>
      </c>
      <c r="M62" t="s">
        <v>104</v>
      </c>
      <c r="N62" t="s">
        <v>24</v>
      </c>
      <c r="O62" t="s">
        <v>265</v>
      </c>
    </row>
    <row r="63" spans="1:15">
      <c r="A63" t="s">
        <v>105</v>
      </c>
      <c r="B63" t="s">
        <v>17</v>
      </c>
      <c r="C63">
        <v>2.61</v>
      </c>
      <c r="D63">
        <v>4.8899999999999997</v>
      </c>
      <c r="E63">
        <v>-0.73</v>
      </c>
      <c r="F63" t="s">
        <v>23</v>
      </c>
      <c r="G63">
        <v>4.8899999999999997</v>
      </c>
      <c r="H63">
        <v>-0.73</v>
      </c>
      <c r="I63" t="s">
        <v>23</v>
      </c>
      <c r="K63">
        <v>0.96133999999999997</v>
      </c>
      <c r="L63">
        <v>0.96133999999999997</v>
      </c>
      <c r="M63" t="s">
        <v>19</v>
      </c>
      <c r="N63" t="s">
        <v>20</v>
      </c>
      <c r="O63" t="s">
        <v>21</v>
      </c>
    </row>
    <row r="64" spans="1:15">
      <c r="A64" t="s">
        <v>106</v>
      </c>
      <c r="B64" t="s">
        <v>17</v>
      </c>
      <c r="C64">
        <v>2.61</v>
      </c>
      <c r="D64">
        <v>4.74</v>
      </c>
      <c r="E64">
        <v>-1.37</v>
      </c>
      <c r="F64" t="s">
        <v>23</v>
      </c>
      <c r="G64">
        <v>4.74</v>
      </c>
      <c r="H64">
        <v>-1.37</v>
      </c>
      <c r="I64" t="s">
        <v>23</v>
      </c>
      <c r="K64">
        <v>0.94872999999999996</v>
      </c>
      <c r="L64">
        <v>0.94872999999999996</v>
      </c>
      <c r="M64" t="s">
        <v>19</v>
      </c>
      <c r="N64" t="s">
        <v>20</v>
      </c>
      <c r="O64" t="s">
        <v>21</v>
      </c>
    </row>
    <row r="65" spans="1:15">
      <c r="A65" t="s">
        <v>107</v>
      </c>
      <c r="B65" t="s">
        <v>17</v>
      </c>
      <c r="C65">
        <v>2.62</v>
      </c>
      <c r="D65">
        <v>2.4039999999999999</v>
      </c>
      <c r="E65">
        <v>179.548</v>
      </c>
      <c r="F65" t="s">
        <v>23</v>
      </c>
      <c r="G65">
        <v>2.4039999999999999</v>
      </c>
      <c r="H65">
        <v>179.548</v>
      </c>
      <c r="I65" t="s">
        <v>23</v>
      </c>
      <c r="K65">
        <v>0.94849000000000006</v>
      </c>
      <c r="L65">
        <v>0.94849000000000006</v>
      </c>
      <c r="M65" t="s">
        <v>19</v>
      </c>
      <c r="N65" t="s">
        <v>20</v>
      </c>
      <c r="O65" t="s">
        <v>21</v>
      </c>
    </row>
    <row r="66" spans="1:15">
      <c r="A66" t="s">
        <v>108</v>
      </c>
      <c r="B66" t="s">
        <v>17</v>
      </c>
      <c r="C66">
        <v>2.64</v>
      </c>
      <c r="D66">
        <v>4.8099999999999996</v>
      </c>
      <c r="E66">
        <v>-0.42</v>
      </c>
      <c r="F66" t="s">
        <v>23</v>
      </c>
      <c r="G66">
        <v>4.8099999999999996</v>
      </c>
      <c r="H66">
        <v>-0.42</v>
      </c>
      <c r="I66" t="s">
        <v>23</v>
      </c>
      <c r="K66">
        <v>0.96743000000000001</v>
      </c>
      <c r="L66">
        <v>0.96743000000000001</v>
      </c>
      <c r="M66" t="s">
        <v>19</v>
      </c>
      <c r="N66" t="s">
        <v>20</v>
      </c>
      <c r="O66" t="s">
        <v>21</v>
      </c>
    </row>
    <row r="67" spans="1:15">
      <c r="A67" t="s">
        <v>109</v>
      </c>
      <c r="B67" t="s">
        <v>17</v>
      </c>
      <c r="C67">
        <v>2.65</v>
      </c>
      <c r="D67">
        <v>2.3759999999999999</v>
      </c>
      <c r="E67">
        <v>179.43</v>
      </c>
      <c r="F67" t="s">
        <v>23</v>
      </c>
      <c r="G67">
        <v>2.3759999999999999</v>
      </c>
      <c r="H67">
        <v>179.43</v>
      </c>
      <c r="I67" t="s">
        <v>23</v>
      </c>
      <c r="K67">
        <v>0.95987999999999996</v>
      </c>
      <c r="L67">
        <v>0.95987999999999996</v>
      </c>
      <c r="M67" t="s">
        <v>19</v>
      </c>
      <c r="N67" t="s">
        <v>20</v>
      </c>
      <c r="O67" t="s">
        <v>21</v>
      </c>
    </row>
    <row r="68" spans="1:15">
      <c r="A68" t="s">
        <v>110</v>
      </c>
      <c r="B68" t="s">
        <v>17</v>
      </c>
      <c r="C68">
        <v>2.65</v>
      </c>
      <c r="D68">
        <v>4.76</v>
      </c>
      <c r="E68">
        <v>-1.2</v>
      </c>
      <c r="F68" t="s">
        <v>23</v>
      </c>
      <c r="G68">
        <v>4.76</v>
      </c>
      <c r="H68">
        <v>-1.2</v>
      </c>
      <c r="I68" t="s">
        <v>23</v>
      </c>
      <c r="K68">
        <v>0.96604999999999996</v>
      </c>
      <c r="L68">
        <v>0.96604999999999996</v>
      </c>
      <c r="M68" t="s">
        <v>19</v>
      </c>
      <c r="N68" t="s">
        <v>20</v>
      </c>
      <c r="O68" t="s">
        <v>21</v>
      </c>
    </row>
    <row r="69" spans="1:15">
      <c r="A69" t="s">
        <v>111</v>
      </c>
      <c r="B69" t="s">
        <v>17</v>
      </c>
      <c r="C69">
        <v>2.65</v>
      </c>
      <c r="D69">
        <v>4.7</v>
      </c>
      <c r="E69">
        <v>-0.75</v>
      </c>
      <c r="F69" t="s">
        <v>33</v>
      </c>
      <c r="G69">
        <v>4.7</v>
      </c>
      <c r="H69">
        <v>0.75</v>
      </c>
      <c r="I69" t="s">
        <v>33</v>
      </c>
      <c r="K69">
        <v>0.39023999999999998</v>
      </c>
      <c r="L69">
        <v>0.94064999999999999</v>
      </c>
      <c r="M69" t="s">
        <v>19</v>
      </c>
      <c r="N69" t="s">
        <v>24</v>
      </c>
      <c r="O69" t="s">
        <v>25</v>
      </c>
    </row>
    <row r="70" spans="1:15">
      <c r="A70" t="s">
        <v>112</v>
      </c>
      <c r="B70" t="s">
        <v>17</v>
      </c>
      <c r="C70">
        <v>2.66</v>
      </c>
      <c r="D70">
        <v>2.4</v>
      </c>
      <c r="E70">
        <v>179.59</v>
      </c>
      <c r="F70" t="s">
        <v>23</v>
      </c>
      <c r="G70">
        <v>2.4</v>
      </c>
      <c r="H70">
        <v>179.59</v>
      </c>
      <c r="I70" t="s">
        <v>23</v>
      </c>
      <c r="K70">
        <v>0.9667</v>
      </c>
      <c r="L70">
        <v>0.9667</v>
      </c>
      <c r="M70" t="s">
        <v>19</v>
      </c>
      <c r="N70" t="s">
        <v>20</v>
      </c>
      <c r="O70" t="s">
        <v>21</v>
      </c>
    </row>
    <row r="71" spans="1:15">
      <c r="A71" t="s">
        <v>113</v>
      </c>
      <c r="B71" t="s">
        <v>17</v>
      </c>
      <c r="C71">
        <v>2.67</v>
      </c>
      <c r="D71">
        <v>4.71</v>
      </c>
      <c r="E71">
        <v>-1.19</v>
      </c>
      <c r="F71" t="s">
        <v>23</v>
      </c>
      <c r="G71">
        <v>4.69116</v>
      </c>
      <c r="H71">
        <v>-1.1661999999999999</v>
      </c>
      <c r="I71" t="s">
        <v>23</v>
      </c>
      <c r="J71" t="s">
        <v>73</v>
      </c>
      <c r="K71">
        <v>0.70750000000000002</v>
      </c>
      <c r="L71">
        <v>0.70887999999999995</v>
      </c>
      <c r="M71" t="s">
        <v>104</v>
      </c>
      <c r="N71" t="s">
        <v>24</v>
      </c>
    </row>
    <row r="72" spans="1:15">
      <c r="A72" t="s">
        <v>114</v>
      </c>
      <c r="B72" t="s">
        <v>17</v>
      </c>
      <c r="C72">
        <v>2.68</v>
      </c>
      <c r="D72">
        <v>4.9800000000000004</v>
      </c>
      <c r="E72">
        <v>1.248</v>
      </c>
      <c r="F72" t="s">
        <v>23</v>
      </c>
      <c r="G72">
        <v>4.9800000000000004</v>
      </c>
      <c r="H72">
        <v>1.248</v>
      </c>
      <c r="I72" t="s">
        <v>23</v>
      </c>
      <c r="K72">
        <v>0.95481000000000005</v>
      </c>
      <c r="L72">
        <v>0.95481000000000005</v>
      </c>
      <c r="M72" t="s">
        <v>19</v>
      </c>
      <c r="N72" t="s">
        <v>20</v>
      </c>
      <c r="O72" t="s">
        <v>21</v>
      </c>
    </row>
    <row r="73" spans="1:15">
      <c r="A73" t="s">
        <v>115</v>
      </c>
      <c r="B73" t="s">
        <v>17</v>
      </c>
      <c r="C73">
        <v>2.68</v>
      </c>
      <c r="D73">
        <v>4.75</v>
      </c>
      <c r="E73">
        <v>-0.86</v>
      </c>
      <c r="F73" t="s">
        <v>23</v>
      </c>
      <c r="G73">
        <v>4.75</v>
      </c>
      <c r="H73">
        <v>-0.86</v>
      </c>
      <c r="I73" t="s">
        <v>23</v>
      </c>
      <c r="K73">
        <v>0.78791</v>
      </c>
      <c r="L73">
        <v>0.78791</v>
      </c>
      <c r="M73" t="s">
        <v>19</v>
      </c>
      <c r="N73" t="s">
        <v>20</v>
      </c>
      <c r="O73" t="s">
        <v>21</v>
      </c>
    </row>
    <row r="74" spans="1:15">
      <c r="A74" t="s">
        <v>116</v>
      </c>
      <c r="B74" t="s">
        <v>17</v>
      </c>
      <c r="C74">
        <v>2.68</v>
      </c>
      <c r="D74">
        <v>4.75</v>
      </c>
      <c r="E74">
        <v>-1.08</v>
      </c>
      <c r="F74" t="s">
        <v>23</v>
      </c>
      <c r="G74">
        <v>4.75</v>
      </c>
      <c r="H74">
        <v>-1.08</v>
      </c>
      <c r="I74" t="s">
        <v>23</v>
      </c>
      <c r="K74">
        <v>0.97130000000000005</v>
      </c>
      <c r="L74">
        <v>0.97130000000000005</v>
      </c>
      <c r="M74" t="s">
        <v>19</v>
      </c>
      <c r="N74" t="s">
        <v>20</v>
      </c>
      <c r="O74" t="s">
        <v>21</v>
      </c>
    </row>
    <row r="75" spans="1:15">
      <c r="A75" t="s">
        <v>117</v>
      </c>
      <c r="B75" t="s">
        <v>17</v>
      </c>
      <c r="C75">
        <v>2.68</v>
      </c>
      <c r="D75">
        <v>4.68</v>
      </c>
      <c r="E75">
        <v>-0.75</v>
      </c>
      <c r="F75" t="s">
        <v>33</v>
      </c>
      <c r="G75">
        <v>4.68</v>
      </c>
      <c r="H75">
        <v>-0.75</v>
      </c>
      <c r="I75" t="s">
        <v>33</v>
      </c>
      <c r="K75">
        <v>0.95598000000000005</v>
      </c>
      <c r="L75">
        <v>0.95598000000000005</v>
      </c>
      <c r="M75" t="s">
        <v>19</v>
      </c>
      <c r="N75" t="s">
        <v>20</v>
      </c>
      <c r="O75" t="s">
        <v>21</v>
      </c>
    </row>
    <row r="76" spans="1:15">
      <c r="A76" t="s">
        <v>118</v>
      </c>
      <c r="B76" t="s">
        <v>17</v>
      </c>
      <c r="C76">
        <v>2.69</v>
      </c>
      <c r="D76">
        <v>2.4</v>
      </c>
      <c r="E76">
        <v>179.42500000000001</v>
      </c>
      <c r="F76" t="s">
        <v>23</v>
      </c>
      <c r="G76">
        <v>2.4</v>
      </c>
      <c r="H76">
        <v>179.42500000000001</v>
      </c>
      <c r="I76" t="s">
        <v>23</v>
      </c>
      <c r="K76">
        <v>0.75617000000000001</v>
      </c>
      <c r="L76">
        <v>0.75617000000000001</v>
      </c>
      <c r="M76" t="s">
        <v>19</v>
      </c>
      <c r="N76" t="s">
        <v>20</v>
      </c>
      <c r="O76" t="s">
        <v>21</v>
      </c>
    </row>
    <row r="77" spans="1:15">
      <c r="A77" t="s">
        <v>119</v>
      </c>
      <c r="B77" t="s">
        <v>17</v>
      </c>
      <c r="C77">
        <v>2.7</v>
      </c>
      <c r="D77">
        <v>4.8</v>
      </c>
      <c r="E77">
        <v>-0.4</v>
      </c>
      <c r="F77" t="s">
        <v>23</v>
      </c>
      <c r="G77">
        <v>4.8</v>
      </c>
      <c r="H77">
        <v>-0.4</v>
      </c>
      <c r="I77" t="s">
        <v>23</v>
      </c>
      <c r="K77">
        <v>0.94594999999999996</v>
      </c>
      <c r="L77">
        <v>0.94594999999999996</v>
      </c>
      <c r="M77" t="s">
        <v>19</v>
      </c>
      <c r="N77" t="s">
        <v>20</v>
      </c>
      <c r="O77" t="s">
        <v>21</v>
      </c>
    </row>
    <row r="78" spans="1:15">
      <c r="A78" t="s">
        <v>120</v>
      </c>
      <c r="B78" t="s">
        <v>17</v>
      </c>
      <c r="C78">
        <v>2.7</v>
      </c>
      <c r="D78">
        <v>4.8</v>
      </c>
      <c r="E78">
        <v>-1.05</v>
      </c>
      <c r="F78" t="s">
        <v>23</v>
      </c>
      <c r="G78">
        <v>4.8</v>
      </c>
      <c r="H78">
        <v>-1.05</v>
      </c>
      <c r="I78" t="s">
        <v>23</v>
      </c>
      <c r="K78">
        <v>0.9506</v>
      </c>
      <c r="L78">
        <v>0.9506</v>
      </c>
      <c r="M78" t="s">
        <v>19</v>
      </c>
      <c r="N78" t="s">
        <v>20</v>
      </c>
      <c r="O78" t="s">
        <v>21</v>
      </c>
    </row>
    <row r="79" spans="1:15">
      <c r="A79" t="s">
        <v>121</v>
      </c>
      <c r="B79" t="s">
        <v>17</v>
      </c>
      <c r="C79">
        <v>2.7</v>
      </c>
      <c r="D79">
        <v>4.76</v>
      </c>
      <c r="E79">
        <v>-1.58</v>
      </c>
      <c r="F79" t="s">
        <v>23</v>
      </c>
      <c r="G79">
        <v>4.76</v>
      </c>
      <c r="H79">
        <v>-1.58</v>
      </c>
      <c r="I79" t="s">
        <v>23</v>
      </c>
      <c r="K79">
        <v>0.95818999999999999</v>
      </c>
      <c r="L79">
        <v>0.95818999999999999</v>
      </c>
      <c r="M79" t="s">
        <v>19</v>
      </c>
      <c r="N79" t="s">
        <v>20</v>
      </c>
      <c r="O79" t="s">
        <v>21</v>
      </c>
    </row>
    <row r="80" spans="1:15">
      <c r="A80" t="s">
        <v>122</v>
      </c>
      <c r="B80" t="s">
        <v>17</v>
      </c>
      <c r="C80">
        <v>2.7</v>
      </c>
      <c r="D80">
        <v>2.42</v>
      </c>
      <c r="E80">
        <v>179.6</v>
      </c>
      <c r="F80" t="s">
        <v>23</v>
      </c>
      <c r="G80">
        <v>2.42</v>
      </c>
      <c r="H80">
        <v>179.6</v>
      </c>
      <c r="I80" t="s">
        <v>23</v>
      </c>
      <c r="K80">
        <v>0.94981000000000004</v>
      </c>
      <c r="L80">
        <v>0.94981000000000004</v>
      </c>
      <c r="M80" t="s">
        <v>19</v>
      </c>
      <c r="N80" t="s">
        <v>20</v>
      </c>
      <c r="O80" t="s">
        <v>21</v>
      </c>
    </row>
    <row r="81" spans="1:15">
      <c r="A81" t="s">
        <v>123</v>
      </c>
      <c r="B81" t="s">
        <v>17</v>
      </c>
      <c r="C81">
        <v>2.7</v>
      </c>
      <c r="D81">
        <v>2.375</v>
      </c>
      <c r="E81">
        <v>179.51</v>
      </c>
      <c r="F81" t="s">
        <v>23</v>
      </c>
      <c r="G81">
        <v>2.375</v>
      </c>
      <c r="H81">
        <v>179.51</v>
      </c>
      <c r="I81" t="s">
        <v>23</v>
      </c>
      <c r="K81">
        <v>0.79488000000000003</v>
      </c>
      <c r="L81">
        <v>0.79488000000000003</v>
      </c>
      <c r="M81" t="s">
        <v>19</v>
      </c>
      <c r="N81" t="s">
        <v>20</v>
      </c>
      <c r="O81" t="s">
        <v>21</v>
      </c>
    </row>
    <row r="82" spans="1:15">
      <c r="A82" t="s">
        <v>124</v>
      </c>
      <c r="B82" t="s">
        <v>17</v>
      </c>
      <c r="C82">
        <v>2.7</v>
      </c>
      <c r="D82">
        <v>4.78</v>
      </c>
      <c r="E82">
        <v>-0.86</v>
      </c>
      <c r="F82" t="s">
        <v>23</v>
      </c>
      <c r="G82">
        <v>4.78</v>
      </c>
      <c r="H82">
        <v>-0.86</v>
      </c>
      <c r="I82" t="s">
        <v>23</v>
      </c>
      <c r="K82">
        <v>0.95082999999999995</v>
      </c>
      <c r="L82">
        <v>0.95082999999999995</v>
      </c>
      <c r="M82" t="s">
        <v>19</v>
      </c>
      <c r="N82" t="s">
        <v>20</v>
      </c>
      <c r="O82" t="s">
        <v>21</v>
      </c>
    </row>
    <row r="83" spans="1:15">
      <c r="A83" t="s">
        <v>125</v>
      </c>
      <c r="B83" t="s">
        <v>17</v>
      </c>
      <c r="C83">
        <v>2.7</v>
      </c>
      <c r="D83">
        <v>4.7699999999999996</v>
      </c>
      <c r="E83">
        <v>-1.3</v>
      </c>
      <c r="F83" t="s">
        <v>23</v>
      </c>
      <c r="G83">
        <v>4.7699999999999996</v>
      </c>
      <c r="H83">
        <v>-1.3</v>
      </c>
      <c r="I83" t="s">
        <v>23</v>
      </c>
      <c r="K83">
        <v>0.96153</v>
      </c>
      <c r="L83">
        <v>0.96153</v>
      </c>
      <c r="M83" t="s">
        <v>19</v>
      </c>
      <c r="N83" t="s">
        <v>20</v>
      </c>
      <c r="O83" t="s">
        <v>21</v>
      </c>
    </row>
    <row r="84" spans="1:15">
      <c r="A84" t="s">
        <v>126</v>
      </c>
      <c r="B84" t="s">
        <v>17</v>
      </c>
      <c r="C84">
        <v>2.7</v>
      </c>
      <c r="D84">
        <v>2.4</v>
      </c>
      <c r="E84">
        <v>0.79</v>
      </c>
      <c r="F84" t="s">
        <v>23</v>
      </c>
      <c r="G84">
        <v>2.387</v>
      </c>
      <c r="H84">
        <v>-179.21</v>
      </c>
      <c r="I84" t="s">
        <v>23</v>
      </c>
      <c r="J84" t="s">
        <v>73</v>
      </c>
      <c r="K84">
        <v>0.42520000000000002</v>
      </c>
      <c r="L84">
        <v>0.74299000000000004</v>
      </c>
      <c r="M84" t="s">
        <v>104</v>
      </c>
      <c r="N84" t="s">
        <v>24</v>
      </c>
      <c r="O84" t="s">
        <v>265</v>
      </c>
    </row>
    <row r="85" spans="1:15">
      <c r="A85" t="s">
        <v>127</v>
      </c>
      <c r="B85" t="s">
        <v>17</v>
      </c>
      <c r="C85">
        <v>2.7</v>
      </c>
      <c r="D85">
        <v>2.37</v>
      </c>
      <c r="E85">
        <v>179.45</v>
      </c>
      <c r="F85" t="s">
        <v>23</v>
      </c>
      <c r="G85">
        <v>2.375</v>
      </c>
      <c r="H85">
        <v>179.43199999999999</v>
      </c>
      <c r="I85" t="s">
        <v>23</v>
      </c>
      <c r="K85">
        <v>0.82040999999999997</v>
      </c>
      <c r="L85">
        <v>0.82040999999999997</v>
      </c>
      <c r="M85" t="s">
        <v>19</v>
      </c>
      <c r="N85" t="s">
        <v>20</v>
      </c>
      <c r="O85" t="s">
        <v>21</v>
      </c>
    </row>
    <row r="86" spans="1:15">
      <c r="A86" t="s">
        <v>128</v>
      </c>
      <c r="B86" t="s">
        <v>17</v>
      </c>
      <c r="C86">
        <v>2.7</v>
      </c>
      <c r="D86">
        <v>2.44</v>
      </c>
      <c r="E86">
        <v>-179.53</v>
      </c>
      <c r="F86" t="s">
        <v>23</v>
      </c>
      <c r="G86">
        <v>2.44</v>
      </c>
      <c r="H86">
        <v>-179.53</v>
      </c>
      <c r="I86" t="s">
        <v>23</v>
      </c>
      <c r="K86">
        <v>0.96509999999999996</v>
      </c>
      <c r="L86">
        <v>0.96509999999999996</v>
      </c>
      <c r="M86" t="s">
        <v>19</v>
      </c>
      <c r="N86" t="s">
        <v>20</v>
      </c>
      <c r="O86" t="s">
        <v>21</v>
      </c>
    </row>
    <row r="87" spans="1:15">
      <c r="A87" t="s">
        <v>129</v>
      </c>
      <c r="B87" t="s">
        <v>17</v>
      </c>
      <c r="C87">
        <v>2.7</v>
      </c>
      <c r="D87">
        <v>4.82</v>
      </c>
      <c r="E87">
        <v>-0.64</v>
      </c>
      <c r="F87" t="s">
        <v>23</v>
      </c>
      <c r="G87">
        <v>4.82</v>
      </c>
      <c r="H87">
        <v>-0.64</v>
      </c>
      <c r="I87" t="s">
        <v>23</v>
      </c>
      <c r="K87">
        <v>0.76185999999999998</v>
      </c>
      <c r="L87">
        <v>0.76185999999999998</v>
      </c>
      <c r="M87" t="s">
        <v>19</v>
      </c>
      <c r="N87" t="s">
        <v>20</v>
      </c>
      <c r="O87" t="s">
        <v>21</v>
      </c>
    </row>
    <row r="88" spans="1:15">
      <c r="A88" t="s">
        <v>130</v>
      </c>
      <c r="B88" t="s">
        <v>17</v>
      </c>
      <c r="C88">
        <v>2.702</v>
      </c>
      <c r="D88">
        <v>2.403</v>
      </c>
      <c r="E88">
        <v>179.44900000000001</v>
      </c>
      <c r="F88" t="s">
        <v>23</v>
      </c>
      <c r="G88">
        <v>2.403</v>
      </c>
      <c r="H88">
        <v>179.44900000000001</v>
      </c>
      <c r="I88" t="s">
        <v>23</v>
      </c>
      <c r="K88">
        <v>0.94062999999999997</v>
      </c>
      <c r="L88">
        <v>0.94062999999999997</v>
      </c>
      <c r="M88" t="s">
        <v>19</v>
      </c>
      <c r="N88" t="s">
        <v>20</v>
      </c>
      <c r="O88" t="s">
        <v>21</v>
      </c>
    </row>
    <row r="89" spans="1:15">
      <c r="A89" t="s">
        <v>131</v>
      </c>
      <c r="B89" t="s">
        <v>17</v>
      </c>
      <c r="C89">
        <v>2.7149999999999999</v>
      </c>
      <c r="D89">
        <v>2.3450000000000002</v>
      </c>
      <c r="E89">
        <v>179.49</v>
      </c>
      <c r="F89" t="s">
        <v>23</v>
      </c>
      <c r="G89">
        <v>2.3450000000000002</v>
      </c>
      <c r="H89">
        <v>179.49</v>
      </c>
      <c r="I89" t="s">
        <v>23</v>
      </c>
      <c r="K89">
        <v>0.85455000000000003</v>
      </c>
      <c r="L89">
        <v>0.85455000000000003</v>
      </c>
      <c r="M89" t="s">
        <v>19</v>
      </c>
      <c r="N89" t="s">
        <v>20</v>
      </c>
      <c r="O89" t="s">
        <v>21</v>
      </c>
    </row>
    <row r="90" spans="1:15">
      <c r="A90" t="s">
        <v>132</v>
      </c>
      <c r="B90" t="s">
        <v>17</v>
      </c>
      <c r="C90">
        <v>2.73</v>
      </c>
      <c r="D90">
        <v>2.3719999999999999</v>
      </c>
      <c r="E90">
        <v>179.52600000000001</v>
      </c>
      <c r="F90" t="s">
        <v>23</v>
      </c>
      <c r="G90">
        <v>2.3719999999999999</v>
      </c>
      <c r="H90">
        <v>179.52600000000001</v>
      </c>
      <c r="I90" t="s">
        <v>23</v>
      </c>
      <c r="K90">
        <v>0.83052000000000004</v>
      </c>
      <c r="L90">
        <v>0.83052000000000004</v>
      </c>
      <c r="M90" t="s">
        <v>19</v>
      </c>
      <c r="N90" t="s">
        <v>20</v>
      </c>
      <c r="O90" t="s">
        <v>21</v>
      </c>
    </row>
    <row r="91" spans="1:15">
      <c r="A91" t="s">
        <v>133</v>
      </c>
      <c r="B91" t="s">
        <v>17</v>
      </c>
      <c r="C91">
        <v>2.73</v>
      </c>
      <c r="D91">
        <v>2.3719000000000001</v>
      </c>
      <c r="E91">
        <v>178.93</v>
      </c>
      <c r="F91" t="s">
        <v>23</v>
      </c>
      <c r="G91">
        <v>2.4098503999999998</v>
      </c>
      <c r="H91">
        <v>180.36144999999999</v>
      </c>
      <c r="I91" t="s">
        <v>23</v>
      </c>
      <c r="J91" t="s">
        <v>79</v>
      </c>
      <c r="K91">
        <v>0.29560999999999998</v>
      </c>
      <c r="L91">
        <v>0.30259000000000003</v>
      </c>
      <c r="M91" t="s">
        <v>104</v>
      </c>
      <c r="N91" t="s">
        <v>24</v>
      </c>
      <c r="O91" t="s">
        <v>265</v>
      </c>
    </row>
    <row r="92" spans="1:15">
      <c r="A92" t="s">
        <v>134</v>
      </c>
      <c r="B92" t="s">
        <v>17</v>
      </c>
      <c r="C92">
        <v>2.75</v>
      </c>
      <c r="D92">
        <v>2.39</v>
      </c>
      <c r="E92">
        <v>179.48</v>
      </c>
      <c r="F92" t="s">
        <v>23</v>
      </c>
      <c r="G92">
        <v>2.39</v>
      </c>
      <c r="H92">
        <v>179.48</v>
      </c>
      <c r="I92" t="s">
        <v>23</v>
      </c>
      <c r="K92">
        <v>0.96048999999999995</v>
      </c>
      <c r="L92">
        <v>0.96048999999999995</v>
      </c>
      <c r="M92" t="s">
        <v>19</v>
      </c>
      <c r="N92" t="s">
        <v>20</v>
      </c>
      <c r="O92" t="s">
        <v>21</v>
      </c>
    </row>
    <row r="93" spans="1:15">
      <c r="A93" t="s">
        <v>135</v>
      </c>
      <c r="B93" t="s">
        <v>17</v>
      </c>
      <c r="C93">
        <v>2.75</v>
      </c>
      <c r="D93">
        <v>4.7699999999999996</v>
      </c>
      <c r="E93">
        <v>-1.39</v>
      </c>
      <c r="F93" t="s">
        <v>18</v>
      </c>
      <c r="G93">
        <v>4.7699999999999996</v>
      </c>
      <c r="H93">
        <v>-1.39</v>
      </c>
      <c r="I93" t="s">
        <v>18</v>
      </c>
      <c r="K93">
        <v>0.77219000000000004</v>
      </c>
      <c r="L93">
        <v>0.77219000000000004</v>
      </c>
      <c r="M93" t="s">
        <v>19</v>
      </c>
      <c r="N93" t="s">
        <v>20</v>
      </c>
      <c r="O93" t="s">
        <v>21</v>
      </c>
    </row>
    <row r="94" spans="1:15">
      <c r="A94" t="s">
        <v>136</v>
      </c>
      <c r="B94" t="s">
        <v>17</v>
      </c>
      <c r="C94">
        <v>2.76</v>
      </c>
      <c r="D94">
        <v>4.79</v>
      </c>
      <c r="E94">
        <v>-0.69</v>
      </c>
      <c r="F94" t="s">
        <v>23</v>
      </c>
      <c r="G94">
        <v>4.79</v>
      </c>
      <c r="H94">
        <v>-0.69</v>
      </c>
      <c r="I94" t="s">
        <v>23</v>
      </c>
      <c r="K94">
        <v>0.94382999999999995</v>
      </c>
      <c r="L94">
        <v>0.94382999999999995</v>
      </c>
      <c r="M94" t="s">
        <v>19</v>
      </c>
      <c r="N94" t="s">
        <v>20</v>
      </c>
      <c r="O94" t="s">
        <v>21</v>
      </c>
    </row>
    <row r="95" spans="1:15">
      <c r="A95" t="s">
        <v>137</v>
      </c>
      <c r="B95" t="s">
        <v>17</v>
      </c>
      <c r="C95">
        <v>2.76</v>
      </c>
      <c r="D95">
        <v>2.48</v>
      </c>
      <c r="E95">
        <v>179.36</v>
      </c>
      <c r="F95" t="s">
        <v>23</v>
      </c>
      <c r="G95">
        <v>2.48</v>
      </c>
      <c r="H95">
        <v>179.36</v>
      </c>
      <c r="I95" t="s">
        <v>23</v>
      </c>
      <c r="K95">
        <v>0.89903999999999995</v>
      </c>
      <c r="L95">
        <v>0.89903999999999995</v>
      </c>
      <c r="M95" t="s">
        <v>19</v>
      </c>
      <c r="N95" t="s">
        <v>20</v>
      </c>
      <c r="O95" t="s">
        <v>21</v>
      </c>
    </row>
    <row r="96" spans="1:15">
      <c r="A96" t="s">
        <v>138</v>
      </c>
      <c r="B96" t="s">
        <v>17</v>
      </c>
      <c r="C96">
        <v>2.76</v>
      </c>
      <c r="D96">
        <v>1.58</v>
      </c>
      <c r="E96">
        <v>119.496</v>
      </c>
      <c r="F96" t="s">
        <v>23</v>
      </c>
      <c r="G96">
        <v>1.58</v>
      </c>
      <c r="H96">
        <v>119.496</v>
      </c>
      <c r="I96" t="s">
        <v>23</v>
      </c>
      <c r="K96">
        <v>0.96652000000000005</v>
      </c>
      <c r="L96">
        <v>0.96652000000000005</v>
      </c>
      <c r="M96" t="s">
        <v>19</v>
      </c>
      <c r="N96" t="s">
        <v>20</v>
      </c>
      <c r="O96" t="s">
        <v>21</v>
      </c>
    </row>
    <row r="97" spans="1:15">
      <c r="A97" t="s">
        <v>139</v>
      </c>
      <c r="B97" t="s">
        <v>17</v>
      </c>
      <c r="C97">
        <v>2.76</v>
      </c>
      <c r="D97">
        <v>2.37</v>
      </c>
      <c r="E97">
        <v>179.44</v>
      </c>
      <c r="F97" t="s">
        <v>23</v>
      </c>
      <c r="G97">
        <v>2.37</v>
      </c>
      <c r="H97">
        <v>179.44</v>
      </c>
      <c r="I97" t="s">
        <v>23</v>
      </c>
      <c r="K97">
        <v>0.96218999999999999</v>
      </c>
      <c r="L97">
        <v>0.96218999999999999</v>
      </c>
      <c r="M97" t="s">
        <v>19</v>
      </c>
      <c r="N97" t="s">
        <v>20</v>
      </c>
      <c r="O97" t="s">
        <v>21</v>
      </c>
    </row>
    <row r="98" spans="1:15">
      <c r="A98" t="s">
        <v>140</v>
      </c>
      <c r="B98" t="s">
        <v>17</v>
      </c>
      <c r="C98">
        <v>2.76</v>
      </c>
      <c r="D98">
        <v>4.6500000000000004</v>
      </c>
      <c r="E98">
        <v>-3.09</v>
      </c>
      <c r="F98" t="s">
        <v>23</v>
      </c>
      <c r="G98">
        <v>4.6500000000000004</v>
      </c>
      <c r="H98">
        <v>-3.09</v>
      </c>
      <c r="I98" t="s">
        <v>23</v>
      </c>
      <c r="K98">
        <v>0.86806000000000005</v>
      </c>
      <c r="L98">
        <v>0.86806000000000005</v>
      </c>
      <c r="M98" t="s">
        <v>19</v>
      </c>
      <c r="N98" t="s">
        <v>20</v>
      </c>
      <c r="O98" t="s">
        <v>21</v>
      </c>
    </row>
    <row r="99" spans="1:15">
      <c r="A99" t="s">
        <v>141</v>
      </c>
      <c r="B99" t="s">
        <v>17</v>
      </c>
      <c r="C99">
        <v>2.76</v>
      </c>
      <c r="D99">
        <v>4.72</v>
      </c>
      <c r="E99">
        <v>-0.95</v>
      </c>
      <c r="F99" t="s">
        <v>23</v>
      </c>
      <c r="G99">
        <v>4.72</v>
      </c>
      <c r="H99">
        <v>-0.95</v>
      </c>
      <c r="I99" t="s">
        <v>23</v>
      </c>
      <c r="K99">
        <v>0.95172000000000001</v>
      </c>
      <c r="L99">
        <v>0.95172000000000001</v>
      </c>
      <c r="M99" t="s">
        <v>19</v>
      </c>
      <c r="N99" t="s">
        <v>20</v>
      </c>
      <c r="O99" t="s">
        <v>21</v>
      </c>
    </row>
    <row r="100" spans="1:15">
      <c r="A100" t="s">
        <v>142</v>
      </c>
      <c r="B100" t="s">
        <v>17</v>
      </c>
      <c r="C100">
        <v>2.77</v>
      </c>
      <c r="D100">
        <v>2.4500000000000002</v>
      </c>
      <c r="E100">
        <v>179.66</v>
      </c>
      <c r="F100" t="s">
        <v>23</v>
      </c>
      <c r="G100">
        <v>2.4500000000000002</v>
      </c>
      <c r="H100">
        <v>179.66</v>
      </c>
      <c r="I100" t="s">
        <v>23</v>
      </c>
      <c r="K100">
        <v>0.89900000000000002</v>
      </c>
      <c r="L100">
        <v>0.89900000000000002</v>
      </c>
      <c r="M100" t="s">
        <v>19</v>
      </c>
      <c r="N100" t="s">
        <v>20</v>
      </c>
      <c r="O100" t="s">
        <v>21</v>
      </c>
    </row>
    <row r="101" spans="1:15">
      <c r="A101" t="s">
        <v>143</v>
      </c>
      <c r="B101" t="s">
        <v>17</v>
      </c>
      <c r="C101">
        <v>2.78</v>
      </c>
      <c r="D101">
        <v>4.8170000000000002</v>
      </c>
      <c r="E101">
        <v>-1.2378899999999999</v>
      </c>
      <c r="F101" t="s">
        <v>23</v>
      </c>
      <c r="G101">
        <v>4.7160000000000002</v>
      </c>
      <c r="H101">
        <v>-1.244</v>
      </c>
      <c r="I101" t="s">
        <v>23</v>
      </c>
      <c r="K101">
        <v>0.69730999999999999</v>
      </c>
      <c r="L101">
        <v>0.70340999999999998</v>
      </c>
      <c r="M101" t="s">
        <v>104</v>
      </c>
      <c r="N101" t="s">
        <v>24</v>
      </c>
      <c r="O101" t="s">
        <v>265</v>
      </c>
    </row>
    <row r="102" spans="1:15">
      <c r="A102" t="s">
        <v>144</v>
      </c>
      <c r="B102" t="s">
        <v>17</v>
      </c>
      <c r="C102">
        <v>2.79</v>
      </c>
      <c r="D102">
        <v>4.67</v>
      </c>
      <c r="E102">
        <v>-3.29</v>
      </c>
      <c r="F102" t="s">
        <v>23</v>
      </c>
      <c r="G102">
        <v>4.67</v>
      </c>
      <c r="H102">
        <v>-3.29</v>
      </c>
      <c r="I102" t="s">
        <v>23</v>
      </c>
      <c r="K102">
        <v>0.95011999999999996</v>
      </c>
      <c r="L102">
        <v>0.95011999999999996</v>
      </c>
      <c r="M102" t="s">
        <v>19</v>
      </c>
      <c r="N102" t="s">
        <v>20</v>
      </c>
      <c r="O102" t="s">
        <v>21</v>
      </c>
    </row>
    <row r="103" spans="1:15">
      <c r="A103" t="s">
        <v>145</v>
      </c>
      <c r="B103" t="s">
        <v>17</v>
      </c>
      <c r="C103">
        <v>2.8</v>
      </c>
      <c r="D103">
        <v>4.8</v>
      </c>
      <c r="E103">
        <v>-1.45</v>
      </c>
      <c r="F103" t="s">
        <v>23</v>
      </c>
      <c r="G103">
        <v>4.8</v>
      </c>
      <c r="H103">
        <v>-1.45</v>
      </c>
      <c r="I103" t="s">
        <v>23</v>
      </c>
      <c r="K103">
        <v>0.94142999999999999</v>
      </c>
      <c r="L103">
        <v>0.94142999999999999</v>
      </c>
      <c r="M103" t="s">
        <v>19</v>
      </c>
      <c r="N103" t="s">
        <v>20</v>
      </c>
      <c r="O103" t="s">
        <v>21</v>
      </c>
    </row>
    <row r="104" spans="1:15">
      <c r="A104" t="s">
        <v>146</v>
      </c>
      <c r="B104" t="s">
        <v>17</v>
      </c>
      <c r="C104">
        <v>2.8</v>
      </c>
      <c r="D104">
        <v>4.8</v>
      </c>
      <c r="E104">
        <v>-2.92</v>
      </c>
      <c r="F104" t="s">
        <v>18</v>
      </c>
      <c r="G104">
        <v>4.8</v>
      </c>
      <c r="H104">
        <v>-2.92</v>
      </c>
      <c r="I104" t="s">
        <v>18</v>
      </c>
      <c r="K104">
        <v>0.95831</v>
      </c>
      <c r="L104">
        <v>0.95831</v>
      </c>
      <c r="M104" t="s">
        <v>19</v>
      </c>
      <c r="N104" t="s">
        <v>20</v>
      </c>
      <c r="O104" t="s">
        <v>21</v>
      </c>
    </row>
    <row r="105" spans="1:15">
      <c r="A105" t="s">
        <v>147</v>
      </c>
      <c r="B105" t="s">
        <v>17</v>
      </c>
      <c r="C105">
        <v>2.8</v>
      </c>
      <c r="D105">
        <v>2.44</v>
      </c>
      <c r="E105">
        <v>179.44</v>
      </c>
      <c r="F105" t="s">
        <v>23</v>
      </c>
      <c r="G105">
        <v>2.44</v>
      </c>
      <c r="H105">
        <v>179.44</v>
      </c>
      <c r="I105" t="s">
        <v>23</v>
      </c>
      <c r="K105">
        <v>0.88295999999999997</v>
      </c>
      <c r="L105">
        <v>0.88295999999999997</v>
      </c>
      <c r="M105" t="s">
        <v>19</v>
      </c>
      <c r="N105" t="s">
        <v>20</v>
      </c>
      <c r="O105" t="s">
        <v>21</v>
      </c>
    </row>
    <row r="106" spans="1:15">
      <c r="A106" t="s">
        <v>148</v>
      </c>
      <c r="B106" t="s">
        <v>17</v>
      </c>
      <c r="C106">
        <v>2.8</v>
      </c>
      <c r="D106">
        <v>2.4</v>
      </c>
      <c r="E106">
        <v>179.643</v>
      </c>
      <c r="F106" t="s">
        <v>23</v>
      </c>
      <c r="G106">
        <v>2.4</v>
      </c>
      <c r="H106">
        <v>179.643</v>
      </c>
      <c r="I106" t="s">
        <v>23</v>
      </c>
      <c r="K106">
        <v>0.78827000000000003</v>
      </c>
      <c r="L106">
        <v>0.78827000000000003</v>
      </c>
      <c r="M106" t="s">
        <v>19</v>
      </c>
      <c r="N106" t="s">
        <v>20</v>
      </c>
      <c r="O106" t="s">
        <v>21</v>
      </c>
    </row>
    <row r="107" spans="1:15">
      <c r="A107" t="s">
        <v>149</v>
      </c>
      <c r="B107" t="s">
        <v>17</v>
      </c>
      <c r="C107">
        <v>2.8</v>
      </c>
      <c r="D107">
        <v>2.38</v>
      </c>
      <c r="E107">
        <v>-179.56</v>
      </c>
      <c r="F107" t="s">
        <v>23</v>
      </c>
      <c r="G107">
        <v>2.3839999999999999</v>
      </c>
      <c r="H107">
        <v>179.554</v>
      </c>
      <c r="I107" t="s">
        <v>23</v>
      </c>
      <c r="K107">
        <v>0.21568000000000001</v>
      </c>
      <c r="L107">
        <v>0.95696999999999999</v>
      </c>
      <c r="M107" t="s">
        <v>19</v>
      </c>
      <c r="N107" t="s">
        <v>24</v>
      </c>
      <c r="O107" t="s">
        <v>25</v>
      </c>
    </row>
    <row r="108" spans="1:15">
      <c r="A108" t="s">
        <v>150</v>
      </c>
      <c r="B108" t="s">
        <v>17</v>
      </c>
      <c r="C108">
        <v>2.8</v>
      </c>
      <c r="D108">
        <v>2.4239999999999999</v>
      </c>
      <c r="E108">
        <v>179.60400000000001</v>
      </c>
      <c r="F108" t="s">
        <v>23</v>
      </c>
      <c r="G108">
        <v>2.4239999999999999</v>
      </c>
      <c r="H108">
        <v>179.60400000000001</v>
      </c>
      <c r="I108" t="s">
        <v>23</v>
      </c>
      <c r="K108">
        <v>0.93886000000000003</v>
      </c>
      <c r="L108">
        <v>0.93886000000000003</v>
      </c>
      <c r="M108" t="s">
        <v>19</v>
      </c>
      <c r="N108" t="s">
        <v>20</v>
      </c>
      <c r="O108" t="s">
        <v>21</v>
      </c>
    </row>
    <row r="109" spans="1:15">
      <c r="A109" t="s">
        <v>151</v>
      </c>
      <c r="B109" t="s">
        <v>17</v>
      </c>
      <c r="C109">
        <v>2.8</v>
      </c>
      <c r="D109">
        <v>2.4119999999999999</v>
      </c>
      <c r="E109">
        <v>179.63399999999999</v>
      </c>
      <c r="F109" t="s">
        <v>23</v>
      </c>
      <c r="G109">
        <v>2.4119999999999999</v>
      </c>
      <c r="H109">
        <v>179.63399999999999</v>
      </c>
      <c r="I109" t="s">
        <v>23</v>
      </c>
      <c r="K109">
        <v>0.93886000000000003</v>
      </c>
      <c r="L109">
        <v>0.93886000000000003</v>
      </c>
      <c r="M109" t="s">
        <v>19</v>
      </c>
      <c r="N109" t="s">
        <v>20</v>
      </c>
      <c r="O109" t="s">
        <v>21</v>
      </c>
    </row>
    <row r="110" spans="1:15">
      <c r="A110" t="s">
        <v>152</v>
      </c>
      <c r="B110" t="s">
        <v>17</v>
      </c>
      <c r="C110">
        <v>2.8</v>
      </c>
      <c r="D110">
        <v>2.41</v>
      </c>
      <c r="E110">
        <v>179.6</v>
      </c>
      <c r="F110" t="s">
        <v>23</v>
      </c>
      <c r="G110">
        <v>2.41</v>
      </c>
      <c r="H110">
        <v>179.6</v>
      </c>
      <c r="I110" t="s">
        <v>23</v>
      </c>
      <c r="K110">
        <v>0.94847000000000004</v>
      </c>
      <c r="L110">
        <v>0.94847000000000004</v>
      </c>
      <c r="M110" t="s">
        <v>19</v>
      </c>
      <c r="N110" t="s">
        <v>20</v>
      </c>
      <c r="O110" t="s">
        <v>21</v>
      </c>
    </row>
    <row r="111" spans="1:15">
      <c r="A111" t="s">
        <v>153</v>
      </c>
      <c r="B111" t="s">
        <v>17</v>
      </c>
      <c r="C111">
        <v>2.8</v>
      </c>
      <c r="D111">
        <v>2.41</v>
      </c>
      <c r="E111">
        <v>179.6</v>
      </c>
      <c r="F111" t="s">
        <v>23</v>
      </c>
      <c r="G111">
        <v>2.41</v>
      </c>
      <c r="H111">
        <v>179.6</v>
      </c>
      <c r="I111" t="s">
        <v>23</v>
      </c>
      <c r="K111">
        <v>0.91908999999999996</v>
      </c>
      <c r="L111">
        <v>0.91908999999999996</v>
      </c>
      <c r="M111" t="s">
        <v>19</v>
      </c>
      <c r="N111" t="s">
        <v>20</v>
      </c>
      <c r="O111" t="s">
        <v>21</v>
      </c>
    </row>
    <row r="112" spans="1:15">
      <c r="A112" t="s">
        <v>154</v>
      </c>
      <c r="B112" t="s">
        <v>17</v>
      </c>
      <c r="C112">
        <v>2.8</v>
      </c>
      <c r="D112">
        <v>4.8499999999999996</v>
      </c>
      <c r="E112">
        <v>-0.73</v>
      </c>
      <c r="F112" t="s">
        <v>18</v>
      </c>
      <c r="G112">
        <v>4.8499999999999996</v>
      </c>
      <c r="H112">
        <v>-0.73</v>
      </c>
      <c r="I112" t="s">
        <v>18</v>
      </c>
      <c r="K112">
        <v>0.97026000000000001</v>
      </c>
      <c r="L112">
        <v>0.97026000000000001</v>
      </c>
      <c r="M112" t="s">
        <v>19</v>
      </c>
      <c r="N112" t="s">
        <v>20</v>
      </c>
      <c r="O112" t="s">
        <v>21</v>
      </c>
    </row>
    <row r="113" spans="1:15">
      <c r="A113" t="s">
        <v>155</v>
      </c>
      <c r="B113" t="s">
        <v>17</v>
      </c>
      <c r="C113">
        <v>2.8</v>
      </c>
      <c r="D113">
        <v>4.9000000000000004</v>
      </c>
      <c r="E113">
        <v>-2.9</v>
      </c>
      <c r="F113" t="s">
        <v>18</v>
      </c>
      <c r="G113">
        <v>4.8499999999999996</v>
      </c>
      <c r="H113">
        <v>-2.85</v>
      </c>
      <c r="I113" t="s">
        <v>18</v>
      </c>
      <c r="K113">
        <v>0.90656000000000003</v>
      </c>
      <c r="L113">
        <v>0.93076999999999999</v>
      </c>
      <c r="M113" t="s">
        <v>19</v>
      </c>
      <c r="N113" t="s">
        <v>24</v>
      </c>
      <c r="O113" t="s">
        <v>42</v>
      </c>
    </row>
    <row r="114" spans="1:15">
      <c r="A114" t="s">
        <v>156</v>
      </c>
      <c r="B114" t="s">
        <v>17</v>
      </c>
      <c r="C114">
        <v>2.8</v>
      </c>
      <c r="D114">
        <v>4.7699999999999996</v>
      </c>
      <c r="E114">
        <v>-1.29</v>
      </c>
      <c r="F114" t="s">
        <v>23</v>
      </c>
      <c r="G114">
        <v>4.7699999999999996</v>
      </c>
      <c r="H114">
        <v>-1.29</v>
      </c>
      <c r="I114" t="s">
        <v>23</v>
      </c>
      <c r="K114">
        <v>0.95933999999999997</v>
      </c>
      <c r="L114">
        <v>0.95933999999999997</v>
      </c>
      <c r="M114" t="s">
        <v>19</v>
      </c>
      <c r="N114" t="s">
        <v>20</v>
      </c>
      <c r="O114" t="s">
        <v>21</v>
      </c>
    </row>
    <row r="115" spans="1:15">
      <c r="A115" t="s">
        <v>157</v>
      </c>
      <c r="B115" t="s">
        <v>17</v>
      </c>
      <c r="C115">
        <v>2.8</v>
      </c>
      <c r="D115">
        <v>2.371</v>
      </c>
      <c r="E115">
        <v>179.054</v>
      </c>
      <c r="F115" t="s">
        <v>23</v>
      </c>
      <c r="G115">
        <v>2.371</v>
      </c>
      <c r="H115">
        <v>179.054</v>
      </c>
      <c r="I115" t="s">
        <v>23</v>
      </c>
      <c r="K115">
        <v>0.86521000000000003</v>
      </c>
      <c r="L115">
        <v>0.86521000000000003</v>
      </c>
      <c r="M115" t="s">
        <v>19</v>
      </c>
      <c r="N115" t="s">
        <v>20</v>
      </c>
      <c r="O115" t="s">
        <v>21</v>
      </c>
    </row>
    <row r="116" spans="1:15">
      <c r="A116" t="s">
        <v>158</v>
      </c>
      <c r="B116" t="s">
        <v>17</v>
      </c>
      <c r="C116">
        <v>2.81</v>
      </c>
      <c r="D116">
        <v>2.4300000000000002</v>
      </c>
      <c r="E116">
        <v>179.44</v>
      </c>
      <c r="F116" t="s">
        <v>23</v>
      </c>
      <c r="G116">
        <v>2.4300000000000002</v>
      </c>
      <c r="H116">
        <v>179.44</v>
      </c>
      <c r="I116" t="s">
        <v>23</v>
      </c>
      <c r="K116">
        <v>0.93378000000000005</v>
      </c>
      <c r="L116">
        <v>0.93378000000000005</v>
      </c>
      <c r="M116" t="s">
        <v>19</v>
      </c>
      <c r="N116" t="s">
        <v>20</v>
      </c>
      <c r="O116" t="s">
        <v>21</v>
      </c>
    </row>
    <row r="117" spans="1:15">
      <c r="A117" t="s">
        <v>159</v>
      </c>
      <c r="B117" t="s">
        <v>17</v>
      </c>
      <c r="C117">
        <v>2.82</v>
      </c>
      <c r="D117">
        <v>4.74</v>
      </c>
      <c r="E117">
        <v>-1.06</v>
      </c>
      <c r="F117" t="s">
        <v>23</v>
      </c>
      <c r="G117">
        <v>4.74</v>
      </c>
      <c r="H117">
        <v>-1.06</v>
      </c>
      <c r="I117" t="s">
        <v>23</v>
      </c>
      <c r="K117">
        <v>0.94806999999999997</v>
      </c>
      <c r="L117">
        <v>0.94806999999999997</v>
      </c>
      <c r="M117" t="s">
        <v>19</v>
      </c>
      <c r="N117" t="s">
        <v>20</v>
      </c>
      <c r="O117" t="s">
        <v>21</v>
      </c>
    </row>
    <row r="118" spans="1:15">
      <c r="A118" t="s">
        <v>160</v>
      </c>
      <c r="B118" t="s">
        <v>17</v>
      </c>
      <c r="C118">
        <v>2.83</v>
      </c>
      <c r="D118">
        <v>2.46</v>
      </c>
      <c r="E118">
        <v>-179.09</v>
      </c>
      <c r="F118" t="s">
        <v>23</v>
      </c>
      <c r="G118">
        <v>2.46984</v>
      </c>
      <c r="H118">
        <v>-179.09</v>
      </c>
      <c r="I118" t="s">
        <v>23</v>
      </c>
      <c r="K118">
        <v>0.73377000000000003</v>
      </c>
      <c r="L118">
        <v>0.73717999999999995</v>
      </c>
      <c r="M118" t="s">
        <v>104</v>
      </c>
      <c r="N118" t="s">
        <v>24</v>
      </c>
      <c r="O118" t="s">
        <v>265</v>
      </c>
    </row>
    <row r="119" spans="1:15">
      <c r="A119" t="s">
        <v>161</v>
      </c>
      <c r="B119" t="s">
        <v>17</v>
      </c>
      <c r="C119">
        <v>2.83</v>
      </c>
      <c r="D119">
        <v>4.8</v>
      </c>
      <c r="E119">
        <v>-1.69</v>
      </c>
      <c r="F119" t="s">
        <v>23</v>
      </c>
      <c r="G119">
        <v>4.8</v>
      </c>
      <c r="H119">
        <v>-1.69</v>
      </c>
      <c r="I119" t="s">
        <v>23</v>
      </c>
      <c r="K119">
        <v>0.96270999999999995</v>
      </c>
      <c r="L119">
        <v>0.96270999999999995</v>
      </c>
      <c r="M119" t="s">
        <v>19</v>
      </c>
      <c r="N119" t="s">
        <v>20</v>
      </c>
      <c r="O119" t="s">
        <v>21</v>
      </c>
    </row>
    <row r="120" spans="1:15">
      <c r="A120" t="s">
        <v>162</v>
      </c>
      <c r="B120" t="s">
        <v>17</v>
      </c>
      <c r="C120">
        <v>2.84</v>
      </c>
      <c r="D120">
        <v>4.93</v>
      </c>
      <c r="E120">
        <v>-3.07</v>
      </c>
      <c r="F120" t="s">
        <v>23</v>
      </c>
      <c r="G120">
        <v>4.93</v>
      </c>
      <c r="H120">
        <v>-3.07</v>
      </c>
      <c r="I120" t="s">
        <v>23</v>
      </c>
      <c r="J120" t="s">
        <v>79</v>
      </c>
      <c r="K120">
        <v>0.81933</v>
      </c>
      <c r="L120">
        <v>0.81933</v>
      </c>
      <c r="M120" t="s">
        <v>19</v>
      </c>
      <c r="N120" t="s">
        <v>20</v>
      </c>
      <c r="O120" t="s">
        <v>21</v>
      </c>
    </row>
    <row r="121" spans="1:15">
      <c r="A121" t="s">
        <v>163</v>
      </c>
      <c r="B121" t="s">
        <v>17</v>
      </c>
      <c r="C121">
        <v>2.85</v>
      </c>
      <c r="D121">
        <v>4.7300000000000004</v>
      </c>
      <c r="E121">
        <v>-1.0900000000000001</v>
      </c>
      <c r="F121" t="s">
        <v>23</v>
      </c>
      <c r="G121">
        <v>4.7300000000000004</v>
      </c>
      <c r="H121">
        <v>-1.0900000000000001</v>
      </c>
      <c r="I121" t="s">
        <v>23</v>
      </c>
      <c r="K121">
        <v>0.95884000000000003</v>
      </c>
      <c r="L121">
        <v>0.95884000000000003</v>
      </c>
      <c r="M121" t="s">
        <v>19</v>
      </c>
      <c r="N121" t="s">
        <v>20</v>
      </c>
      <c r="O121" t="s">
        <v>21</v>
      </c>
    </row>
    <row r="122" spans="1:15">
      <c r="A122" t="s">
        <v>164</v>
      </c>
      <c r="B122" t="s">
        <v>17</v>
      </c>
      <c r="C122">
        <v>2.86</v>
      </c>
      <c r="D122">
        <v>4.71</v>
      </c>
      <c r="E122">
        <v>-2.41</v>
      </c>
      <c r="F122" t="s">
        <v>18</v>
      </c>
      <c r="G122">
        <v>4.71</v>
      </c>
      <c r="H122">
        <v>-2.41</v>
      </c>
      <c r="I122" t="s">
        <v>18</v>
      </c>
      <c r="K122">
        <v>0.82974999999999999</v>
      </c>
      <c r="L122">
        <v>0.82974999999999999</v>
      </c>
      <c r="M122" t="s">
        <v>19</v>
      </c>
      <c r="N122" t="s">
        <v>20</v>
      </c>
      <c r="O122" t="s">
        <v>21</v>
      </c>
    </row>
    <row r="123" spans="1:15">
      <c r="A123" t="s">
        <v>165</v>
      </c>
      <c r="B123" t="s">
        <v>17</v>
      </c>
      <c r="C123">
        <v>2.86</v>
      </c>
      <c r="D123">
        <v>4.8</v>
      </c>
      <c r="E123">
        <v>-2.61</v>
      </c>
      <c r="F123" t="s">
        <v>18</v>
      </c>
      <c r="G123">
        <v>4.8</v>
      </c>
      <c r="H123">
        <v>-2.61</v>
      </c>
      <c r="I123" t="s">
        <v>18</v>
      </c>
      <c r="K123">
        <v>0.76144999999999996</v>
      </c>
      <c r="L123">
        <v>0.76144999999999996</v>
      </c>
      <c r="M123" t="s">
        <v>19</v>
      </c>
      <c r="N123" t="s">
        <v>20</v>
      </c>
      <c r="O123" t="s">
        <v>21</v>
      </c>
    </row>
    <row r="124" spans="1:15">
      <c r="A124" t="s">
        <v>166</v>
      </c>
      <c r="B124" t="s">
        <v>17</v>
      </c>
      <c r="C124">
        <v>2.87</v>
      </c>
      <c r="D124">
        <v>2.44</v>
      </c>
      <c r="E124">
        <v>-178.83</v>
      </c>
      <c r="F124" t="s">
        <v>23</v>
      </c>
      <c r="G124">
        <v>2.44</v>
      </c>
      <c r="H124">
        <v>-178.83</v>
      </c>
      <c r="I124" t="s">
        <v>23</v>
      </c>
      <c r="K124">
        <v>0.80018</v>
      </c>
      <c r="L124">
        <v>0.80018</v>
      </c>
      <c r="M124" t="s">
        <v>19</v>
      </c>
      <c r="N124" t="s">
        <v>20</v>
      </c>
      <c r="O124" t="s">
        <v>21</v>
      </c>
    </row>
    <row r="125" spans="1:15">
      <c r="A125" t="s">
        <v>167</v>
      </c>
      <c r="B125" t="s">
        <v>17</v>
      </c>
      <c r="C125">
        <v>2.88</v>
      </c>
      <c r="D125">
        <v>4.71</v>
      </c>
      <c r="E125">
        <v>-1.1200000000000001</v>
      </c>
      <c r="F125" t="s">
        <v>23</v>
      </c>
      <c r="G125">
        <v>4.71</v>
      </c>
      <c r="H125">
        <v>-1.1200000000000001</v>
      </c>
      <c r="I125" t="s">
        <v>23</v>
      </c>
      <c r="K125">
        <v>0.96586000000000005</v>
      </c>
      <c r="L125">
        <v>0.96586000000000005</v>
      </c>
      <c r="M125" t="s">
        <v>19</v>
      </c>
      <c r="N125" t="s">
        <v>20</v>
      </c>
      <c r="O125" t="s">
        <v>21</v>
      </c>
    </row>
    <row r="126" spans="1:15">
      <c r="A126" t="s">
        <v>168</v>
      </c>
      <c r="B126" t="s">
        <v>17</v>
      </c>
      <c r="C126">
        <v>2.88</v>
      </c>
      <c r="D126">
        <v>4.75</v>
      </c>
      <c r="E126">
        <v>-1.29</v>
      </c>
      <c r="F126" t="s">
        <v>23</v>
      </c>
      <c r="G126">
        <v>4.75</v>
      </c>
      <c r="H126">
        <v>-1.29</v>
      </c>
      <c r="I126" t="s">
        <v>23</v>
      </c>
      <c r="K126">
        <v>0.96740999999999999</v>
      </c>
      <c r="L126">
        <v>0.96740999999999999</v>
      </c>
      <c r="M126" t="s">
        <v>19</v>
      </c>
      <c r="N126" t="s">
        <v>20</v>
      </c>
      <c r="O126" t="s">
        <v>21</v>
      </c>
    </row>
    <row r="127" spans="1:15">
      <c r="A127" t="s">
        <v>169</v>
      </c>
      <c r="B127" t="s">
        <v>17</v>
      </c>
      <c r="C127">
        <v>2.9</v>
      </c>
      <c r="D127">
        <v>2.4</v>
      </c>
      <c r="E127">
        <v>179.62</v>
      </c>
      <c r="F127" t="s">
        <v>23</v>
      </c>
      <c r="G127">
        <v>2.4</v>
      </c>
      <c r="H127">
        <v>179.62</v>
      </c>
      <c r="I127" t="s">
        <v>23</v>
      </c>
      <c r="K127">
        <v>0.78505999999999998</v>
      </c>
      <c r="L127">
        <v>0.78505999999999998</v>
      </c>
      <c r="M127" t="s">
        <v>19</v>
      </c>
      <c r="N127" t="s">
        <v>20</v>
      </c>
      <c r="O127" t="s">
        <v>21</v>
      </c>
    </row>
    <row r="128" spans="1:15">
      <c r="A128" t="s">
        <v>170</v>
      </c>
      <c r="B128" t="s">
        <v>17</v>
      </c>
      <c r="C128">
        <v>2.9</v>
      </c>
      <c r="D128">
        <v>4.83</v>
      </c>
      <c r="E128">
        <v>179.19</v>
      </c>
      <c r="F128" t="s">
        <v>23</v>
      </c>
      <c r="G128">
        <v>4.83</v>
      </c>
      <c r="H128">
        <v>179.19</v>
      </c>
      <c r="I128" t="s">
        <v>23</v>
      </c>
      <c r="K128">
        <v>0.93847000000000003</v>
      </c>
      <c r="L128">
        <v>0.93847000000000003</v>
      </c>
      <c r="M128" t="s">
        <v>19</v>
      </c>
      <c r="N128" t="s">
        <v>20</v>
      </c>
      <c r="O128" t="s">
        <v>21</v>
      </c>
    </row>
    <row r="129" spans="1:15">
      <c r="A129" t="s">
        <v>171</v>
      </c>
      <c r="B129" t="s">
        <v>17</v>
      </c>
      <c r="C129">
        <v>2.9</v>
      </c>
      <c r="D129">
        <v>2.4</v>
      </c>
      <c r="E129">
        <v>179.6</v>
      </c>
      <c r="F129" t="s">
        <v>23</v>
      </c>
      <c r="G129">
        <v>2.4</v>
      </c>
      <c r="H129">
        <v>179.6</v>
      </c>
      <c r="I129" t="s">
        <v>23</v>
      </c>
      <c r="K129">
        <v>0.95742000000000005</v>
      </c>
      <c r="L129">
        <v>0.95742000000000005</v>
      </c>
      <c r="M129" t="s">
        <v>19</v>
      </c>
      <c r="N129" t="s">
        <v>20</v>
      </c>
      <c r="O129" t="s">
        <v>21</v>
      </c>
    </row>
    <row r="130" spans="1:15">
      <c r="A130" t="s">
        <v>172</v>
      </c>
      <c r="B130" t="s">
        <v>17</v>
      </c>
      <c r="C130">
        <v>2.9</v>
      </c>
      <c r="D130">
        <v>4.75</v>
      </c>
      <c r="E130">
        <v>-0.73</v>
      </c>
      <c r="F130" t="s">
        <v>23</v>
      </c>
      <c r="G130">
        <v>4.75</v>
      </c>
      <c r="H130">
        <v>-0.73</v>
      </c>
      <c r="I130" t="s">
        <v>23</v>
      </c>
      <c r="K130">
        <v>0.95687999999999995</v>
      </c>
      <c r="L130">
        <v>0.95687999999999995</v>
      </c>
      <c r="M130" t="s">
        <v>19</v>
      </c>
      <c r="N130" t="s">
        <v>20</v>
      </c>
      <c r="O130" t="s">
        <v>21</v>
      </c>
    </row>
    <row r="131" spans="1:15">
      <c r="A131" t="s">
        <v>173</v>
      </c>
      <c r="B131" t="s">
        <v>17</v>
      </c>
      <c r="C131">
        <v>2.9</v>
      </c>
      <c r="D131">
        <v>2.41</v>
      </c>
      <c r="E131">
        <v>178.88</v>
      </c>
      <c r="F131" t="s">
        <v>23</v>
      </c>
      <c r="G131">
        <v>2.41</v>
      </c>
      <c r="H131">
        <v>178.88</v>
      </c>
      <c r="I131" t="s">
        <v>23</v>
      </c>
      <c r="K131">
        <v>0.94755999999999996</v>
      </c>
      <c r="L131">
        <v>0.94755999999999996</v>
      </c>
      <c r="M131" t="s">
        <v>19</v>
      </c>
      <c r="N131" t="s">
        <v>20</v>
      </c>
      <c r="O131" t="s">
        <v>21</v>
      </c>
    </row>
    <row r="132" spans="1:15">
      <c r="A132" t="s">
        <v>174</v>
      </c>
      <c r="B132" t="s">
        <v>17</v>
      </c>
      <c r="C132">
        <v>2.9</v>
      </c>
      <c r="D132">
        <v>4.8</v>
      </c>
      <c r="E132">
        <v>-0.4</v>
      </c>
      <c r="F132" t="s">
        <v>23</v>
      </c>
      <c r="G132">
        <v>4.8</v>
      </c>
      <c r="H132">
        <v>-0.4</v>
      </c>
      <c r="I132" t="s">
        <v>23</v>
      </c>
      <c r="K132">
        <v>0.95701000000000003</v>
      </c>
      <c r="L132">
        <v>0.95701000000000003</v>
      </c>
      <c r="M132" t="s">
        <v>19</v>
      </c>
      <c r="N132" t="s">
        <v>20</v>
      </c>
      <c r="O132" t="s">
        <v>21</v>
      </c>
    </row>
    <row r="133" spans="1:15">
      <c r="A133" t="s">
        <v>175</v>
      </c>
      <c r="B133" t="s">
        <v>17</v>
      </c>
      <c r="C133">
        <v>2.9</v>
      </c>
      <c r="D133">
        <v>4.91</v>
      </c>
      <c r="E133">
        <v>-0.42</v>
      </c>
      <c r="F133" t="s">
        <v>23</v>
      </c>
      <c r="G133">
        <v>4.91</v>
      </c>
      <c r="H133">
        <v>-0.42</v>
      </c>
      <c r="I133" t="s">
        <v>23</v>
      </c>
      <c r="K133">
        <v>0.99184000000000005</v>
      </c>
      <c r="L133">
        <v>0.99184000000000005</v>
      </c>
      <c r="M133" t="s">
        <v>19</v>
      </c>
      <c r="N133" t="s">
        <v>20</v>
      </c>
      <c r="O133" t="s">
        <v>21</v>
      </c>
    </row>
    <row r="134" spans="1:15">
      <c r="A134" t="s">
        <v>176</v>
      </c>
      <c r="B134" t="s">
        <v>17</v>
      </c>
      <c r="C134">
        <v>2.9</v>
      </c>
      <c r="D134">
        <v>4.8</v>
      </c>
      <c r="E134">
        <v>-1.08</v>
      </c>
      <c r="F134" t="s">
        <v>23</v>
      </c>
      <c r="G134">
        <v>4.8</v>
      </c>
      <c r="H134">
        <v>-1.08</v>
      </c>
      <c r="I134" t="s">
        <v>23</v>
      </c>
      <c r="K134">
        <v>0.95030000000000003</v>
      </c>
      <c r="L134">
        <v>0.95030000000000003</v>
      </c>
      <c r="M134" t="s">
        <v>19</v>
      </c>
      <c r="N134" t="s">
        <v>20</v>
      </c>
      <c r="O134" t="s">
        <v>21</v>
      </c>
    </row>
    <row r="135" spans="1:15">
      <c r="A135" t="s">
        <v>177</v>
      </c>
      <c r="B135" t="s">
        <v>17</v>
      </c>
      <c r="C135">
        <v>2.9</v>
      </c>
      <c r="D135">
        <v>5</v>
      </c>
      <c r="E135">
        <v>-1.44</v>
      </c>
      <c r="F135" t="s">
        <v>23</v>
      </c>
      <c r="G135">
        <v>5</v>
      </c>
      <c r="H135">
        <v>-1.44</v>
      </c>
      <c r="I135" t="s">
        <v>23</v>
      </c>
      <c r="K135">
        <v>0.91893000000000002</v>
      </c>
      <c r="L135">
        <v>0.91893000000000002</v>
      </c>
      <c r="M135" t="s">
        <v>19</v>
      </c>
      <c r="N135" t="s">
        <v>20</v>
      </c>
      <c r="O135" t="s">
        <v>21</v>
      </c>
    </row>
    <row r="136" spans="1:15">
      <c r="A136" t="s">
        <v>178</v>
      </c>
      <c r="B136" t="s">
        <v>17</v>
      </c>
      <c r="C136">
        <v>2.9</v>
      </c>
      <c r="D136">
        <v>2.4</v>
      </c>
      <c r="E136">
        <v>178.4</v>
      </c>
      <c r="F136" t="s">
        <v>23</v>
      </c>
      <c r="G136">
        <v>2.4</v>
      </c>
      <c r="H136">
        <v>178.4</v>
      </c>
      <c r="I136" t="s">
        <v>23</v>
      </c>
      <c r="K136">
        <v>0.92630000000000001</v>
      </c>
      <c r="L136">
        <v>0.92630000000000001</v>
      </c>
      <c r="M136" t="s">
        <v>19</v>
      </c>
      <c r="N136" t="s">
        <v>20</v>
      </c>
      <c r="O136" t="s">
        <v>21</v>
      </c>
    </row>
    <row r="137" spans="1:15">
      <c r="A137" t="s">
        <v>179</v>
      </c>
      <c r="B137" t="s">
        <v>17</v>
      </c>
      <c r="C137">
        <v>2.93</v>
      </c>
      <c r="D137">
        <v>4.7699999999999996</v>
      </c>
      <c r="E137">
        <v>-1.07</v>
      </c>
      <c r="F137" t="s">
        <v>23</v>
      </c>
      <c r="G137">
        <v>4.7699999999999996</v>
      </c>
      <c r="H137">
        <v>-1.07</v>
      </c>
      <c r="I137" t="s">
        <v>23</v>
      </c>
      <c r="K137">
        <v>0.95145999999999997</v>
      </c>
      <c r="L137">
        <v>0.95145999999999997</v>
      </c>
      <c r="M137" t="s">
        <v>19</v>
      </c>
      <c r="N137" t="s">
        <v>20</v>
      </c>
      <c r="O137" t="s">
        <v>21</v>
      </c>
    </row>
    <row r="138" spans="1:15">
      <c r="A138" t="s">
        <v>180</v>
      </c>
      <c r="B138" t="s">
        <v>17</v>
      </c>
      <c r="C138">
        <v>2.95</v>
      </c>
      <c r="D138">
        <v>4.6900000000000004</v>
      </c>
      <c r="E138">
        <v>-0.72</v>
      </c>
      <c r="F138" t="s">
        <v>18</v>
      </c>
      <c r="G138">
        <v>4.6900000000000004</v>
      </c>
      <c r="H138">
        <v>-0.72</v>
      </c>
      <c r="I138" t="s">
        <v>18</v>
      </c>
      <c r="K138">
        <v>0.95354000000000005</v>
      </c>
      <c r="L138">
        <v>0.95354000000000005</v>
      </c>
      <c r="M138" t="s">
        <v>19</v>
      </c>
      <c r="N138" t="s">
        <v>20</v>
      </c>
      <c r="O138" t="s">
        <v>21</v>
      </c>
    </row>
    <row r="139" spans="1:15">
      <c r="A139" t="s">
        <v>181</v>
      </c>
      <c r="B139" t="s">
        <v>17</v>
      </c>
      <c r="C139">
        <v>2.95</v>
      </c>
      <c r="D139">
        <v>4.78</v>
      </c>
      <c r="E139">
        <v>-1.62</v>
      </c>
      <c r="F139" t="s">
        <v>23</v>
      </c>
      <c r="G139">
        <v>4.75</v>
      </c>
      <c r="H139">
        <v>-1.59</v>
      </c>
      <c r="I139" t="s">
        <v>23</v>
      </c>
      <c r="K139">
        <v>0.80201999999999996</v>
      </c>
      <c r="L139">
        <v>0.96201999999999999</v>
      </c>
      <c r="M139" t="s">
        <v>19</v>
      </c>
      <c r="N139" t="s">
        <v>24</v>
      </c>
      <c r="O139" t="s">
        <v>42</v>
      </c>
    </row>
    <row r="140" spans="1:15">
      <c r="A140" t="s">
        <v>182</v>
      </c>
      <c r="B140" t="s">
        <v>17</v>
      </c>
      <c r="C140">
        <v>2.95</v>
      </c>
      <c r="D140">
        <v>4.7487399999999997</v>
      </c>
      <c r="E140">
        <v>-1.6</v>
      </c>
      <c r="F140" t="s">
        <v>18</v>
      </c>
      <c r="G140">
        <v>4.71075</v>
      </c>
      <c r="H140">
        <v>-1.5680000000000001</v>
      </c>
      <c r="I140" t="s">
        <v>18</v>
      </c>
      <c r="J140" t="s">
        <v>79</v>
      </c>
      <c r="K140">
        <v>0.31918000000000002</v>
      </c>
      <c r="L140">
        <v>0.32007000000000002</v>
      </c>
      <c r="M140" t="s">
        <v>104</v>
      </c>
      <c r="N140" t="s">
        <v>24</v>
      </c>
      <c r="O140" t="s">
        <v>265</v>
      </c>
    </row>
    <row r="141" spans="1:15">
      <c r="A141" t="s">
        <v>183</v>
      </c>
      <c r="B141" t="s">
        <v>17</v>
      </c>
      <c r="C141">
        <v>2.95</v>
      </c>
      <c r="D141">
        <v>2.3940000000000001</v>
      </c>
      <c r="E141">
        <v>179.86</v>
      </c>
      <c r="F141" t="s">
        <v>23</v>
      </c>
      <c r="G141">
        <v>2.3940000000000001</v>
      </c>
      <c r="H141">
        <v>179.86</v>
      </c>
      <c r="I141" t="s">
        <v>23</v>
      </c>
      <c r="K141">
        <v>0.96111000000000002</v>
      </c>
      <c r="L141">
        <v>0.96111000000000002</v>
      </c>
      <c r="M141" t="s">
        <v>19</v>
      </c>
      <c r="N141" t="s">
        <v>20</v>
      </c>
      <c r="O141" t="s">
        <v>21</v>
      </c>
    </row>
    <row r="142" spans="1:15">
      <c r="A142" t="s">
        <v>184</v>
      </c>
      <c r="B142" t="s">
        <v>17</v>
      </c>
      <c r="C142">
        <v>2.95</v>
      </c>
      <c r="D142">
        <v>4.82</v>
      </c>
      <c r="E142">
        <v>-1.1870000000000001</v>
      </c>
      <c r="F142" t="s">
        <v>23</v>
      </c>
      <c r="G142">
        <v>4.82</v>
      </c>
      <c r="H142">
        <v>-1.1870000000000001</v>
      </c>
      <c r="I142" t="s">
        <v>23</v>
      </c>
      <c r="K142">
        <v>0.86670999999999998</v>
      </c>
      <c r="L142">
        <v>0.86670999999999998</v>
      </c>
      <c r="M142" t="s">
        <v>19</v>
      </c>
      <c r="N142" t="s">
        <v>20</v>
      </c>
      <c r="O142" t="s">
        <v>21</v>
      </c>
    </row>
    <row r="143" spans="1:15">
      <c r="A143" t="s">
        <v>185</v>
      </c>
      <c r="B143" t="s">
        <v>17</v>
      </c>
      <c r="C143">
        <v>2.95</v>
      </c>
      <c r="D143">
        <v>4.7699999999999996</v>
      </c>
      <c r="E143">
        <v>-0.82</v>
      </c>
      <c r="F143" t="s">
        <v>23</v>
      </c>
      <c r="G143">
        <v>4.7699999999999996</v>
      </c>
      <c r="H143">
        <v>-0.82</v>
      </c>
      <c r="I143" t="s">
        <v>23</v>
      </c>
      <c r="K143">
        <v>0.9627</v>
      </c>
      <c r="L143">
        <v>0.9627</v>
      </c>
      <c r="M143" t="s">
        <v>19</v>
      </c>
      <c r="N143" t="s">
        <v>20</v>
      </c>
      <c r="O143" t="s">
        <v>21</v>
      </c>
    </row>
    <row r="144" spans="1:15">
      <c r="A144" t="s">
        <v>186</v>
      </c>
      <c r="B144" t="s">
        <v>17</v>
      </c>
      <c r="C144">
        <v>2.96</v>
      </c>
      <c r="D144">
        <v>4.74</v>
      </c>
      <c r="E144">
        <v>-1.32</v>
      </c>
      <c r="F144" t="s">
        <v>23</v>
      </c>
      <c r="G144">
        <v>4.74</v>
      </c>
      <c r="H144">
        <v>-1.32</v>
      </c>
      <c r="I144" t="s">
        <v>23</v>
      </c>
      <c r="K144">
        <v>0.96763999999999994</v>
      </c>
      <c r="L144">
        <v>0.96763999999999994</v>
      </c>
      <c r="M144" t="s">
        <v>19</v>
      </c>
      <c r="N144" t="s">
        <v>20</v>
      </c>
      <c r="O144" t="s">
        <v>21</v>
      </c>
    </row>
    <row r="145" spans="1:15">
      <c r="A145" t="s">
        <v>187</v>
      </c>
      <c r="B145" t="s">
        <v>17</v>
      </c>
      <c r="C145">
        <v>2.97</v>
      </c>
      <c r="D145">
        <v>2.38</v>
      </c>
      <c r="E145">
        <v>-178.82</v>
      </c>
      <c r="F145" t="s">
        <v>23</v>
      </c>
      <c r="G145">
        <v>2.38</v>
      </c>
      <c r="H145">
        <v>-178.82</v>
      </c>
      <c r="I145" t="s">
        <v>23</v>
      </c>
      <c r="K145">
        <v>0.75580999999999998</v>
      </c>
      <c r="L145">
        <v>0.75580999999999998</v>
      </c>
      <c r="M145" t="s">
        <v>19</v>
      </c>
      <c r="N145" t="s">
        <v>20</v>
      </c>
      <c r="O145" t="s">
        <v>21</v>
      </c>
    </row>
    <row r="146" spans="1:15">
      <c r="A146" t="s">
        <v>188</v>
      </c>
      <c r="B146" t="s">
        <v>17</v>
      </c>
      <c r="C146">
        <v>2.97</v>
      </c>
      <c r="D146">
        <v>4.74</v>
      </c>
      <c r="E146">
        <v>-1.65</v>
      </c>
      <c r="F146" t="s">
        <v>23</v>
      </c>
      <c r="G146">
        <v>4.74</v>
      </c>
      <c r="H146">
        <v>-1.65</v>
      </c>
      <c r="I146" t="s">
        <v>23</v>
      </c>
      <c r="K146">
        <v>0.96314</v>
      </c>
      <c r="L146">
        <v>0.96314</v>
      </c>
      <c r="M146" t="s">
        <v>19</v>
      </c>
      <c r="N146" t="s">
        <v>20</v>
      </c>
      <c r="O146" t="s">
        <v>21</v>
      </c>
    </row>
    <row r="147" spans="1:15">
      <c r="A147" t="s">
        <v>189</v>
      </c>
      <c r="B147" t="s">
        <v>17</v>
      </c>
      <c r="C147">
        <v>2.97</v>
      </c>
      <c r="D147">
        <v>4.8250000000000002</v>
      </c>
      <c r="E147">
        <v>-1.19</v>
      </c>
      <c r="F147" t="s">
        <v>23</v>
      </c>
      <c r="G147">
        <v>4.8250000000000002</v>
      </c>
      <c r="H147">
        <v>-1.19</v>
      </c>
      <c r="I147" t="s">
        <v>23</v>
      </c>
      <c r="J147" t="s">
        <v>79</v>
      </c>
      <c r="K147">
        <v>0.81327000000000005</v>
      </c>
      <c r="L147">
        <v>0.81327000000000005</v>
      </c>
      <c r="M147" t="s">
        <v>19</v>
      </c>
      <c r="N147" t="s">
        <v>20</v>
      </c>
      <c r="O147" t="s">
        <v>21</v>
      </c>
    </row>
    <row r="148" spans="1:15">
      <c r="A148" t="s">
        <v>190</v>
      </c>
      <c r="B148" t="s">
        <v>17</v>
      </c>
      <c r="C148">
        <v>2.98</v>
      </c>
      <c r="D148">
        <v>2.37</v>
      </c>
      <c r="E148">
        <v>179.49</v>
      </c>
      <c r="F148" t="s">
        <v>23</v>
      </c>
      <c r="G148">
        <v>4.6500000000000004</v>
      </c>
      <c r="H148">
        <v>-1.08</v>
      </c>
      <c r="I148" t="s">
        <v>23</v>
      </c>
      <c r="K148">
        <v>0.71333999999999997</v>
      </c>
      <c r="L148">
        <v>0.86302000000000001</v>
      </c>
      <c r="M148" t="s">
        <v>19</v>
      </c>
      <c r="N148" t="s">
        <v>24</v>
      </c>
      <c r="O148" t="s">
        <v>51</v>
      </c>
    </row>
    <row r="149" spans="1:15">
      <c r="A149" t="s">
        <v>191</v>
      </c>
      <c r="B149" t="s">
        <v>17</v>
      </c>
      <c r="C149">
        <v>2.98</v>
      </c>
      <c r="D149">
        <v>4.8</v>
      </c>
      <c r="E149">
        <v>0.8</v>
      </c>
      <c r="F149" t="s">
        <v>18</v>
      </c>
      <c r="G149">
        <v>4.8</v>
      </c>
      <c r="H149">
        <v>-0.8</v>
      </c>
      <c r="I149" t="s">
        <v>18</v>
      </c>
      <c r="K149">
        <v>0.67556000000000005</v>
      </c>
      <c r="L149">
        <v>0.78370700000000004</v>
      </c>
      <c r="M149" t="s">
        <v>19</v>
      </c>
      <c r="N149" t="s">
        <v>24</v>
      </c>
      <c r="O149" t="s">
        <v>25</v>
      </c>
    </row>
    <row r="150" spans="1:15">
      <c r="A150" t="s">
        <v>192</v>
      </c>
      <c r="B150" t="s">
        <v>17</v>
      </c>
      <c r="C150">
        <v>2.99</v>
      </c>
      <c r="D150">
        <v>4.7699999999999996</v>
      </c>
      <c r="E150">
        <v>-1.1399999999999999</v>
      </c>
      <c r="F150" t="s">
        <v>18</v>
      </c>
      <c r="G150">
        <v>4.7699999999999996</v>
      </c>
      <c r="H150">
        <v>-1.1399999999999999</v>
      </c>
      <c r="I150" t="s">
        <v>18</v>
      </c>
      <c r="K150">
        <v>0.96503000000000005</v>
      </c>
      <c r="L150">
        <v>0.96503000000000005</v>
      </c>
      <c r="M150" t="s">
        <v>19</v>
      </c>
      <c r="N150" t="s">
        <v>20</v>
      </c>
      <c r="O150" t="s">
        <v>21</v>
      </c>
    </row>
    <row r="151" spans="1:15">
      <c r="A151" t="s">
        <v>193</v>
      </c>
      <c r="B151" t="s">
        <v>17</v>
      </c>
      <c r="C151">
        <v>2.99</v>
      </c>
      <c r="D151">
        <v>4.9000000000000004</v>
      </c>
      <c r="E151">
        <v>-0.97799999999999998</v>
      </c>
      <c r="F151" t="s">
        <v>18</v>
      </c>
      <c r="G151">
        <v>4.9000000000000004</v>
      </c>
      <c r="H151">
        <v>-0.97799999999999998</v>
      </c>
      <c r="I151" t="s">
        <v>18</v>
      </c>
      <c r="K151">
        <v>0.94433999999999996</v>
      </c>
      <c r="L151">
        <v>0.94433999999999996</v>
      </c>
      <c r="M151" t="s">
        <v>19</v>
      </c>
      <c r="N151" t="s">
        <v>20</v>
      </c>
      <c r="O151" t="s">
        <v>21</v>
      </c>
    </row>
    <row r="152" spans="1:15">
      <c r="A152" t="s">
        <v>194</v>
      </c>
      <c r="B152" t="s">
        <v>17</v>
      </c>
      <c r="C152">
        <v>3</v>
      </c>
      <c r="D152">
        <v>4.84</v>
      </c>
      <c r="E152">
        <v>-0.79</v>
      </c>
      <c r="F152" t="s">
        <v>23</v>
      </c>
      <c r="G152">
        <v>4.8159999999999998</v>
      </c>
      <c r="H152">
        <v>-0.84099999999999997</v>
      </c>
      <c r="I152" t="s">
        <v>23</v>
      </c>
      <c r="K152">
        <v>0.79076000000000002</v>
      </c>
      <c r="L152">
        <v>0.79191</v>
      </c>
      <c r="M152" t="s">
        <v>19</v>
      </c>
      <c r="N152" t="s">
        <v>24</v>
      </c>
      <c r="O152" t="s">
        <v>42</v>
      </c>
    </row>
    <row r="153" spans="1:15">
      <c r="A153" t="s">
        <v>195</v>
      </c>
      <c r="B153" t="s">
        <v>17</v>
      </c>
      <c r="C153">
        <v>3</v>
      </c>
      <c r="D153">
        <v>4.8</v>
      </c>
      <c r="E153">
        <v>-0.8</v>
      </c>
      <c r="F153" t="s">
        <v>23</v>
      </c>
      <c r="G153">
        <v>4.8</v>
      </c>
      <c r="H153">
        <v>-0.8</v>
      </c>
      <c r="I153" t="s">
        <v>23</v>
      </c>
      <c r="K153">
        <v>0.82303999999999999</v>
      </c>
      <c r="L153">
        <v>0.82303999999999999</v>
      </c>
      <c r="M153" t="s">
        <v>19</v>
      </c>
      <c r="N153" t="s">
        <v>20</v>
      </c>
      <c r="O153" t="s">
        <v>21</v>
      </c>
    </row>
    <row r="154" spans="1:15">
      <c r="A154" t="s">
        <v>196</v>
      </c>
      <c r="B154" t="s">
        <v>17</v>
      </c>
      <c r="C154">
        <v>3</v>
      </c>
      <c r="D154">
        <v>4.8600000000000003</v>
      </c>
      <c r="E154">
        <v>-1.1399999999999999</v>
      </c>
      <c r="F154" t="s">
        <v>33</v>
      </c>
      <c r="G154">
        <v>4.8600000000000003</v>
      </c>
      <c r="H154">
        <v>-1.1399999999999999</v>
      </c>
      <c r="I154" t="s">
        <v>33</v>
      </c>
      <c r="K154">
        <v>0.94752999999999998</v>
      </c>
      <c r="L154">
        <v>0.94752999999999998</v>
      </c>
      <c r="M154" t="s">
        <v>19</v>
      </c>
      <c r="N154" t="s">
        <v>20</v>
      </c>
      <c r="O154" t="s">
        <v>21</v>
      </c>
    </row>
    <row r="155" spans="1:15">
      <c r="A155" t="s">
        <v>197</v>
      </c>
      <c r="B155" t="s">
        <v>17</v>
      </c>
      <c r="C155">
        <v>3</v>
      </c>
      <c r="D155">
        <v>4.84</v>
      </c>
      <c r="E155">
        <v>-0.79</v>
      </c>
      <c r="F155" t="s">
        <v>23</v>
      </c>
      <c r="G155">
        <v>4.84</v>
      </c>
      <c r="H155">
        <v>-0.79</v>
      </c>
      <c r="I155" t="s">
        <v>23</v>
      </c>
      <c r="K155">
        <v>0.79847999999999997</v>
      </c>
      <c r="L155">
        <v>0.79847999999999997</v>
      </c>
      <c r="M155" t="s">
        <v>19</v>
      </c>
      <c r="N155" t="s">
        <v>20</v>
      </c>
      <c r="O155" t="s">
        <v>21</v>
      </c>
    </row>
    <row r="156" spans="1:15">
      <c r="A156" t="s">
        <v>198</v>
      </c>
      <c r="B156" t="s">
        <v>17</v>
      </c>
      <c r="C156">
        <v>3</v>
      </c>
      <c r="D156">
        <v>2.4180000000000001</v>
      </c>
      <c r="E156">
        <v>179.352</v>
      </c>
      <c r="F156" t="s">
        <v>23</v>
      </c>
      <c r="G156">
        <v>2.4180000000000001</v>
      </c>
      <c r="H156">
        <v>179.352</v>
      </c>
      <c r="I156" t="s">
        <v>23</v>
      </c>
      <c r="K156">
        <v>0.95592999999999995</v>
      </c>
      <c r="L156">
        <v>0.95592999999999995</v>
      </c>
      <c r="M156" t="s">
        <v>19</v>
      </c>
      <c r="N156" t="s">
        <v>20</v>
      </c>
      <c r="O156" t="s">
        <v>21</v>
      </c>
    </row>
    <row r="157" spans="1:15">
      <c r="A157" t="s">
        <v>199</v>
      </c>
      <c r="B157" t="s">
        <v>17</v>
      </c>
      <c r="C157">
        <v>3</v>
      </c>
      <c r="D157">
        <v>4.8</v>
      </c>
      <c r="E157">
        <v>-0.75</v>
      </c>
      <c r="F157" t="s">
        <v>23</v>
      </c>
      <c r="G157">
        <v>4.8</v>
      </c>
      <c r="H157">
        <v>-0.75</v>
      </c>
      <c r="I157" t="s">
        <v>23</v>
      </c>
      <c r="K157">
        <v>0.79318</v>
      </c>
      <c r="L157">
        <v>0.79318</v>
      </c>
      <c r="M157" t="s">
        <v>19</v>
      </c>
      <c r="N157" t="s">
        <v>20</v>
      </c>
      <c r="O157" t="s">
        <v>21</v>
      </c>
    </row>
    <row r="158" spans="1:15">
      <c r="A158" t="s">
        <v>200</v>
      </c>
      <c r="B158" t="s">
        <v>17</v>
      </c>
      <c r="C158">
        <v>3</v>
      </c>
      <c r="D158">
        <v>2.37</v>
      </c>
      <c r="E158">
        <v>179.45</v>
      </c>
      <c r="F158" t="s">
        <v>23</v>
      </c>
      <c r="G158">
        <v>2.37</v>
      </c>
      <c r="H158">
        <v>179.45</v>
      </c>
      <c r="I158" t="s">
        <v>23</v>
      </c>
      <c r="K158">
        <v>0.94828000000000001</v>
      </c>
      <c r="L158">
        <v>0.94828000000000001</v>
      </c>
      <c r="M158" t="s">
        <v>19</v>
      </c>
      <c r="N158" t="s">
        <v>20</v>
      </c>
      <c r="O158" t="s">
        <v>21</v>
      </c>
    </row>
    <row r="159" spans="1:15">
      <c r="A159" t="s">
        <v>201</v>
      </c>
      <c r="B159" t="s">
        <v>17</v>
      </c>
      <c r="C159">
        <v>3</v>
      </c>
      <c r="D159">
        <v>4.8</v>
      </c>
      <c r="E159">
        <v>-0.67</v>
      </c>
      <c r="F159" t="s">
        <v>23</v>
      </c>
      <c r="G159">
        <v>4.7072922591031103</v>
      </c>
      <c r="H159">
        <v>-0.72137351058157095</v>
      </c>
      <c r="I159" t="s">
        <v>23</v>
      </c>
      <c r="K159">
        <v>0.34445999999999999</v>
      </c>
      <c r="L159">
        <v>0.81494999999999995</v>
      </c>
      <c r="M159" t="s">
        <v>19</v>
      </c>
      <c r="N159" t="s">
        <v>24</v>
      </c>
      <c r="O159" t="s">
        <v>42</v>
      </c>
    </row>
    <row r="160" spans="1:15">
      <c r="A160" t="s">
        <v>202</v>
      </c>
      <c r="B160" t="s">
        <v>17</v>
      </c>
      <c r="C160">
        <v>3</v>
      </c>
      <c r="D160">
        <v>2.42</v>
      </c>
      <c r="E160">
        <v>179.34</v>
      </c>
      <c r="F160" t="s">
        <v>23</v>
      </c>
      <c r="G160">
        <v>2.39</v>
      </c>
      <c r="H160">
        <v>179.33</v>
      </c>
      <c r="I160" t="s">
        <v>23</v>
      </c>
      <c r="K160">
        <v>0.83542000000000005</v>
      </c>
      <c r="L160">
        <v>0.84416000000000002</v>
      </c>
      <c r="M160" t="s">
        <v>19</v>
      </c>
      <c r="N160" t="s">
        <v>24</v>
      </c>
      <c r="O160" t="s">
        <v>42</v>
      </c>
    </row>
    <row r="161" spans="1:15">
      <c r="A161" t="s">
        <v>203</v>
      </c>
      <c r="B161" t="s">
        <v>17</v>
      </c>
      <c r="C161">
        <v>3</v>
      </c>
      <c r="D161">
        <v>4.8</v>
      </c>
      <c r="E161">
        <v>-0.4</v>
      </c>
      <c r="F161" t="s">
        <v>23</v>
      </c>
      <c r="G161">
        <v>4.8</v>
      </c>
      <c r="H161">
        <v>-0.4</v>
      </c>
      <c r="I161" t="s">
        <v>23</v>
      </c>
      <c r="K161">
        <v>0.96018999999999999</v>
      </c>
      <c r="L161">
        <v>0.96018999999999999</v>
      </c>
      <c r="M161" t="s">
        <v>19</v>
      </c>
      <c r="N161" t="s">
        <v>20</v>
      </c>
      <c r="O161" t="s">
        <v>21</v>
      </c>
    </row>
    <row r="162" spans="1:15">
      <c r="A162" t="s">
        <v>204</v>
      </c>
      <c r="B162" t="s">
        <v>17</v>
      </c>
      <c r="C162">
        <v>3</v>
      </c>
      <c r="D162">
        <v>2.41</v>
      </c>
      <c r="E162">
        <v>179.42</v>
      </c>
      <c r="F162" t="s">
        <v>23</v>
      </c>
      <c r="G162">
        <v>2.41</v>
      </c>
      <c r="H162">
        <v>179.42</v>
      </c>
      <c r="I162" t="s">
        <v>23</v>
      </c>
      <c r="K162">
        <v>0.94227000000000005</v>
      </c>
      <c r="L162">
        <v>0.94227000000000005</v>
      </c>
      <c r="M162" t="s">
        <v>19</v>
      </c>
      <c r="N162" t="s">
        <v>20</v>
      </c>
      <c r="O162" t="s">
        <v>21</v>
      </c>
    </row>
    <row r="163" spans="1:15">
      <c r="A163" t="s">
        <v>205</v>
      </c>
      <c r="B163" t="s">
        <v>17</v>
      </c>
      <c r="C163">
        <v>3</v>
      </c>
      <c r="D163">
        <v>2.41</v>
      </c>
      <c r="E163">
        <v>179.46</v>
      </c>
      <c r="F163" t="s">
        <v>23</v>
      </c>
      <c r="G163">
        <v>2.41</v>
      </c>
      <c r="H163">
        <v>179.46</v>
      </c>
      <c r="I163" t="s">
        <v>23</v>
      </c>
      <c r="K163">
        <v>0.89188000000000001</v>
      </c>
      <c r="L163">
        <v>0.89188000000000001</v>
      </c>
      <c r="M163" t="s">
        <v>19</v>
      </c>
      <c r="N163" t="s">
        <v>20</v>
      </c>
      <c r="O163" t="s">
        <v>21</v>
      </c>
    </row>
    <row r="164" spans="1:15">
      <c r="A164" t="s">
        <v>206</v>
      </c>
      <c r="B164" t="s">
        <v>17</v>
      </c>
      <c r="C164">
        <v>3</v>
      </c>
      <c r="D164">
        <v>4.7699999999999996</v>
      </c>
      <c r="E164">
        <v>-1.2</v>
      </c>
      <c r="F164" t="s">
        <v>23</v>
      </c>
      <c r="G164">
        <v>4.7699999999999996</v>
      </c>
      <c r="H164">
        <v>-1.2</v>
      </c>
      <c r="I164" t="s">
        <v>23</v>
      </c>
      <c r="K164">
        <v>0.95940000000000003</v>
      </c>
      <c r="L164">
        <v>0.95940000000000003</v>
      </c>
      <c r="M164" t="s">
        <v>19</v>
      </c>
      <c r="N164" t="s">
        <v>20</v>
      </c>
      <c r="O164" t="s">
        <v>21</v>
      </c>
    </row>
    <row r="165" spans="1:15">
      <c r="A165" t="s">
        <v>207</v>
      </c>
      <c r="B165" t="s">
        <v>17</v>
      </c>
      <c r="C165">
        <v>3</v>
      </c>
      <c r="D165">
        <v>4.8499999999999996</v>
      </c>
      <c r="E165">
        <v>-0.82</v>
      </c>
      <c r="F165" t="s">
        <v>23</v>
      </c>
      <c r="G165">
        <v>4.8499999999999996</v>
      </c>
      <c r="H165">
        <v>-0.82</v>
      </c>
      <c r="I165" t="s">
        <v>23</v>
      </c>
      <c r="K165">
        <v>0.96891000000000005</v>
      </c>
      <c r="L165">
        <v>0.96891000000000005</v>
      </c>
      <c r="M165" t="s">
        <v>19</v>
      </c>
      <c r="N165" t="s">
        <v>20</v>
      </c>
      <c r="O165" t="s">
        <v>21</v>
      </c>
    </row>
    <row r="166" spans="1:15">
      <c r="A166" t="s">
        <v>208</v>
      </c>
      <c r="B166" t="s">
        <v>17</v>
      </c>
      <c r="C166">
        <v>3</v>
      </c>
      <c r="D166">
        <v>4.8</v>
      </c>
      <c r="E166">
        <v>-0.99</v>
      </c>
      <c r="F166" t="s">
        <v>23</v>
      </c>
      <c r="G166">
        <v>4.8</v>
      </c>
      <c r="H166">
        <v>-0.99</v>
      </c>
      <c r="I166" t="s">
        <v>23</v>
      </c>
      <c r="K166">
        <v>0.95767000000000002</v>
      </c>
      <c r="L166">
        <v>0.95767000000000002</v>
      </c>
      <c r="M166" t="s">
        <v>19</v>
      </c>
      <c r="N166" t="s">
        <v>20</v>
      </c>
      <c r="O166" t="s">
        <v>21</v>
      </c>
    </row>
    <row r="167" spans="1:15">
      <c r="A167" t="s">
        <v>209</v>
      </c>
      <c r="B167" t="s">
        <v>17</v>
      </c>
      <c r="C167">
        <v>3</v>
      </c>
      <c r="D167">
        <v>4.78</v>
      </c>
      <c r="E167">
        <v>-0.75</v>
      </c>
      <c r="F167" t="s">
        <v>23</v>
      </c>
      <c r="G167">
        <v>4.78</v>
      </c>
      <c r="H167">
        <v>-0.75</v>
      </c>
      <c r="I167" t="s">
        <v>23</v>
      </c>
      <c r="K167">
        <v>0.94803000000000004</v>
      </c>
      <c r="L167">
        <v>0.94803000000000004</v>
      </c>
      <c r="M167" t="s">
        <v>19</v>
      </c>
      <c r="N167" t="s">
        <v>20</v>
      </c>
      <c r="O167" t="s">
        <v>21</v>
      </c>
    </row>
    <row r="168" spans="1:15">
      <c r="A168" t="s">
        <v>210</v>
      </c>
      <c r="B168" t="s">
        <v>17</v>
      </c>
      <c r="C168">
        <v>3</v>
      </c>
      <c r="D168">
        <v>2.42</v>
      </c>
      <c r="E168">
        <v>179.34</v>
      </c>
      <c r="F168" t="s">
        <v>23</v>
      </c>
      <c r="G168">
        <v>2.42</v>
      </c>
      <c r="H168">
        <v>179.34</v>
      </c>
      <c r="I168" t="s">
        <v>23</v>
      </c>
      <c r="K168">
        <v>0.95850999999999997</v>
      </c>
      <c r="L168">
        <v>0.95850999999999997</v>
      </c>
      <c r="M168" t="s">
        <v>19</v>
      </c>
      <c r="N168" t="s">
        <v>20</v>
      </c>
      <c r="O168" t="s">
        <v>21</v>
      </c>
    </row>
    <row r="169" spans="1:15">
      <c r="A169" t="s">
        <v>211</v>
      </c>
      <c r="B169" t="s">
        <v>17</v>
      </c>
      <c r="C169">
        <v>3</v>
      </c>
      <c r="D169">
        <v>4.83</v>
      </c>
      <c r="E169">
        <v>-0.45</v>
      </c>
      <c r="F169" t="s">
        <v>23</v>
      </c>
      <c r="G169">
        <v>4.83</v>
      </c>
      <c r="H169">
        <v>-0.45</v>
      </c>
      <c r="I169" t="s">
        <v>23</v>
      </c>
      <c r="K169">
        <v>0.90773999999999999</v>
      </c>
      <c r="L169">
        <v>0.90773999999999999</v>
      </c>
      <c r="M169" t="s">
        <v>19</v>
      </c>
      <c r="N169" t="s">
        <v>20</v>
      </c>
      <c r="O169" t="s">
        <v>21</v>
      </c>
    </row>
    <row r="170" spans="1:15">
      <c r="A170" t="s">
        <v>212</v>
      </c>
      <c r="B170" t="s">
        <v>17</v>
      </c>
      <c r="C170">
        <v>3</v>
      </c>
      <c r="D170">
        <v>2.41</v>
      </c>
      <c r="E170">
        <v>179.56</v>
      </c>
      <c r="F170" t="s">
        <v>23</v>
      </c>
      <c r="G170">
        <v>2.41</v>
      </c>
      <c r="H170">
        <v>179.56</v>
      </c>
      <c r="I170" t="s">
        <v>23</v>
      </c>
      <c r="K170">
        <v>0.95367000000000002</v>
      </c>
      <c r="L170">
        <v>0.95367000000000002</v>
      </c>
      <c r="M170" t="s">
        <v>19</v>
      </c>
      <c r="N170" t="s">
        <v>20</v>
      </c>
      <c r="O170" t="s">
        <v>21</v>
      </c>
    </row>
    <row r="171" spans="1:15">
      <c r="A171" t="s">
        <v>213</v>
      </c>
      <c r="B171" t="s">
        <v>17</v>
      </c>
      <c r="C171">
        <v>3</v>
      </c>
      <c r="D171">
        <v>4.95</v>
      </c>
      <c r="E171">
        <v>-3.8</v>
      </c>
      <c r="F171" t="s">
        <v>18</v>
      </c>
      <c r="G171">
        <v>4.95</v>
      </c>
      <c r="H171">
        <v>-3.8</v>
      </c>
      <c r="I171" t="s">
        <v>18</v>
      </c>
      <c r="K171">
        <v>0.9879</v>
      </c>
      <c r="L171">
        <v>0.9879</v>
      </c>
      <c r="M171" t="s">
        <v>19</v>
      </c>
      <c r="N171" t="s">
        <v>20</v>
      </c>
      <c r="O171" t="s">
        <v>21</v>
      </c>
    </row>
    <row r="172" spans="1:15">
      <c r="A172" t="s">
        <v>214</v>
      </c>
      <c r="B172" t="s">
        <v>17</v>
      </c>
      <c r="C172">
        <v>3</v>
      </c>
      <c r="D172">
        <v>4.76</v>
      </c>
      <c r="E172">
        <v>-0.99</v>
      </c>
      <c r="F172" t="s">
        <v>23</v>
      </c>
      <c r="G172">
        <v>4.76</v>
      </c>
      <c r="H172">
        <v>-1.01</v>
      </c>
      <c r="I172" t="s">
        <v>23</v>
      </c>
      <c r="K172">
        <v>0.94420999999999999</v>
      </c>
      <c r="L172">
        <v>0.96631999999999996</v>
      </c>
      <c r="M172" t="s">
        <v>19</v>
      </c>
      <c r="N172" t="s">
        <v>24</v>
      </c>
      <c r="O172" t="s">
        <v>42</v>
      </c>
    </row>
    <row r="173" spans="1:15">
      <c r="A173" t="s">
        <v>215</v>
      </c>
      <c r="B173" t="s">
        <v>17</v>
      </c>
      <c r="C173">
        <v>3</v>
      </c>
      <c r="D173">
        <v>2.39</v>
      </c>
      <c r="E173">
        <v>177.92</v>
      </c>
      <c r="F173" t="s">
        <v>23</v>
      </c>
      <c r="G173">
        <v>2.39</v>
      </c>
      <c r="H173">
        <v>177.92</v>
      </c>
      <c r="I173" t="s">
        <v>23</v>
      </c>
      <c r="K173">
        <v>0.95218000000000003</v>
      </c>
      <c r="L173">
        <v>0.95218000000000003</v>
      </c>
      <c r="M173" t="s">
        <v>19</v>
      </c>
      <c r="N173" t="s">
        <v>20</v>
      </c>
      <c r="O173" t="s">
        <v>21</v>
      </c>
    </row>
    <row r="174" spans="1:15">
      <c r="A174" t="s">
        <v>216</v>
      </c>
      <c r="B174" t="s">
        <v>17</v>
      </c>
      <c r="C174">
        <v>3</v>
      </c>
      <c r="D174">
        <v>2.41</v>
      </c>
      <c r="E174">
        <v>179.62</v>
      </c>
      <c r="F174" t="s">
        <v>23</v>
      </c>
      <c r="G174">
        <v>2.41</v>
      </c>
      <c r="H174">
        <v>179.62</v>
      </c>
      <c r="I174" t="s">
        <v>23</v>
      </c>
      <c r="K174">
        <v>0.95320000000000005</v>
      </c>
      <c r="L174">
        <v>0.95320000000000005</v>
      </c>
      <c r="M174" t="s">
        <v>19</v>
      </c>
      <c r="N174" t="s">
        <v>20</v>
      </c>
      <c r="O174" t="s">
        <v>21</v>
      </c>
    </row>
    <row r="175" spans="1:15">
      <c r="A175" t="s">
        <v>217</v>
      </c>
      <c r="B175" t="s">
        <v>17</v>
      </c>
      <c r="C175">
        <v>3</v>
      </c>
      <c r="D175">
        <v>4.7699999999999996</v>
      </c>
      <c r="E175">
        <v>-3.23</v>
      </c>
      <c r="F175" t="s">
        <v>18</v>
      </c>
      <c r="G175">
        <v>4.7699999999999996</v>
      </c>
      <c r="H175">
        <v>-3.23</v>
      </c>
      <c r="I175" t="s">
        <v>18</v>
      </c>
      <c r="K175">
        <v>0.95650999999999997</v>
      </c>
      <c r="L175">
        <v>0.95650999999999997</v>
      </c>
      <c r="M175" t="s">
        <v>19</v>
      </c>
      <c r="N175" t="s">
        <v>20</v>
      </c>
      <c r="O175" t="s">
        <v>21</v>
      </c>
    </row>
    <row r="176" spans="1:15">
      <c r="A176" t="s">
        <v>218</v>
      </c>
      <c r="B176" t="s">
        <v>17</v>
      </c>
      <c r="C176">
        <v>3</v>
      </c>
      <c r="D176">
        <v>4.7859999999999996</v>
      </c>
      <c r="E176">
        <v>-0.61</v>
      </c>
      <c r="F176" t="s">
        <v>18</v>
      </c>
      <c r="G176">
        <v>4.7859999999999996</v>
      </c>
      <c r="H176">
        <v>-0.61</v>
      </c>
      <c r="I176" t="s">
        <v>18</v>
      </c>
      <c r="K176">
        <v>0.95884000000000003</v>
      </c>
      <c r="L176">
        <v>0.95884000000000003</v>
      </c>
      <c r="M176" t="s">
        <v>19</v>
      </c>
      <c r="N176" t="s">
        <v>20</v>
      </c>
      <c r="O176" t="s">
        <v>21</v>
      </c>
    </row>
    <row r="177" spans="1:15">
      <c r="A177" t="s">
        <v>219</v>
      </c>
      <c r="B177" t="s">
        <v>17</v>
      </c>
      <c r="C177">
        <v>3</v>
      </c>
      <c r="D177">
        <v>2.4</v>
      </c>
      <c r="E177">
        <v>179.47300000000001</v>
      </c>
      <c r="F177" t="s">
        <v>23</v>
      </c>
      <c r="G177">
        <v>2.4</v>
      </c>
      <c r="H177">
        <v>179.47300000000001</v>
      </c>
      <c r="I177" t="s">
        <v>23</v>
      </c>
      <c r="K177">
        <v>0.86350000000000005</v>
      </c>
      <c r="L177">
        <v>0.86350000000000005</v>
      </c>
      <c r="M177" t="s">
        <v>19</v>
      </c>
      <c r="N177" t="s">
        <v>20</v>
      </c>
      <c r="O177" t="s">
        <v>21</v>
      </c>
    </row>
    <row r="178" spans="1:15">
      <c r="A178" t="s">
        <v>220</v>
      </c>
      <c r="B178" t="s">
        <v>17</v>
      </c>
      <c r="C178">
        <v>3.02</v>
      </c>
      <c r="D178">
        <v>2.4300000000000002</v>
      </c>
      <c r="E178">
        <v>-179.37</v>
      </c>
      <c r="F178" t="s">
        <v>23</v>
      </c>
      <c r="G178">
        <v>2.4300000000000002</v>
      </c>
      <c r="H178">
        <v>-179.37</v>
      </c>
      <c r="I178" t="s">
        <v>23</v>
      </c>
      <c r="K178">
        <v>0.87512999999999996</v>
      </c>
      <c r="L178">
        <v>0.87512999999999996</v>
      </c>
      <c r="M178" t="s">
        <v>19</v>
      </c>
      <c r="N178" t="s">
        <v>20</v>
      </c>
      <c r="O178" t="s">
        <v>21</v>
      </c>
    </row>
    <row r="179" spans="1:15">
      <c r="A179" t="s">
        <v>221</v>
      </c>
      <c r="B179" t="s">
        <v>17</v>
      </c>
      <c r="C179">
        <v>3.02</v>
      </c>
      <c r="D179">
        <v>2.37</v>
      </c>
      <c r="E179">
        <v>179.66</v>
      </c>
      <c r="F179" t="s">
        <v>23</v>
      </c>
      <c r="G179">
        <v>2.37</v>
      </c>
      <c r="H179">
        <v>179.66</v>
      </c>
      <c r="I179" t="s">
        <v>23</v>
      </c>
      <c r="K179">
        <v>0.93527000000000005</v>
      </c>
      <c r="L179">
        <v>0.93527000000000005</v>
      </c>
      <c r="M179" t="s">
        <v>19</v>
      </c>
      <c r="N179" t="s">
        <v>20</v>
      </c>
      <c r="O179" t="s">
        <v>21</v>
      </c>
    </row>
    <row r="180" spans="1:15">
      <c r="A180" t="s">
        <v>222</v>
      </c>
      <c r="B180" t="s">
        <v>17</v>
      </c>
      <c r="C180">
        <v>3.03</v>
      </c>
      <c r="D180">
        <v>4.7699999999999996</v>
      </c>
      <c r="E180">
        <v>-1.25</v>
      </c>
      <c r="F180" t="s">
        <v>23</v>
      </c>
      <c r="G180">
        <v>4.7699999999999996</v>
      </c>
      <c r="H180">
        <v>-1.25</v>
      </c>
      <c r="I180" t="s">
        <v>23</v>
      </c>
      <c r="K180">
        <v>0.92652000000000001</v>
      </c>
      <c r="L180">
        <v>0.92652000000000001</v>
      </c>
      <c r="M180" t="s">
        <v>19</v>
      </c>
      <c r="N180" t="s">
        <v>20</v>
      </c>
      <c r="O180" t="s">
        <v>21</v>
      </c>
    </row>
    <row r="181" spans="1:15">
      <c r="A181" t="s">
        <v>223</v>
      </c>
      <c r="B181" t="s">
        <v>17</v>
      </c>
      <c r="C181">
        <v>3.04</v>
      </c>
      <c r="D181">
        <v>4.76</v>
      </c>
      <c r="E181">
        <v>-1.24</v>
      </c>
      <c r="F181" t="s">
        <v>23</v>
      </c>
      <c r="G181">
        <v>4.76</v>
      </c>
      <c r="H181">
        <v>-1.24</v>
      </c>
      <c r="I181" t="s">
        <v>23</v>
      </c>
      <c r="K181">
        <v>0.96270999999999995</v>
      </c>
      <c r="L181">
        <v>0.96270999999999995</v>
      </c>
      <c r="M181" t="s">
        <v>19</v>
      </c>
      <c r="N181" t="s">
        <v>20</v>
      </c>
      <c r="O181" t="s">
        <v>21</v>
      </c>
    </row>
    <row r="182" spans="1:15">
      <c r="A182" t="s">
        <v>224</v>
      </c>
      <c r="B182" t="s">
        <v>17</v>
      </c>
      <c r="C182">
        <v>3.04</v>
      </c>
      <c r="D182">
        <v>4.7699999999999996</v>
      </c>
      <c r="E182">
        <v>-1.05</v>
      </c>
      <c r="F182" t="s">
        <v>23</v>
      </c>
      <c r="G182">
        <v>4.7699999999999996</v>
      </c>
      <c r="H182">
        <v>-1.05</v>
      </c>
      <c r="I182" t="s">
        <v>23</v>
      </c>
      <c r="K182">
        <v>0.96772999999999998</v>
      </c>
      <c r="L182">
        <v>0.96772999999999998</v>
      </c>
      <c r="M182" t="s">
        <v>19</v>
      </c>
      <c r="N182" t="s">
        <v>20</v>
      </c>
      <c r="O182" t="s">
        <v>21</v>
      </c>
    </row>
    <row r="183" spans="1:15">
      <c r="A183" t="s">
        <v>225</v>
      </c>
      <c r="B183" t="s">
        <v>17</v>
      </c>
      <c r="C183">
        <v>3.04</v>
      </c>
      <c r="D183">
        <v>4.7699999999999996</v>
      </c>
      <c r="E183">
        <v>-1.07</v>
      </c>
      <c r="F183" t="s">
        <v>23</v>
      </c>
      <c r="G183">
        <v>4.7699999999999996</v>
      </c>
      <c r="H183">
        <v>-1.07</v>
      </c>
      <c r="I183" t="s">
        <v>23</v>
      </c>
      <c r="K183">
        <v>0.96262000000000003</v>
      </c>
      <c r="L183">
        <v>0.96262000000000003</v>
      </c>
      <c r="M183" t="s">
        <v>19</v>
      </c>
      <c r="N183" t="s">
        <v>20</v>
      </c>
      <c r="O183" t="s">
        <v>21</v>
      </c>
    </row>
    <row r="184" spans="1:15">
      <c r="A184" t="s">
        <v>226</v>
      </c>
      <c r="B184" t="s">
        <v>17</v>
      </c>
      <c r="C184">
        <v>3.05</v>
      </c>
      <c r="D184">
        <v>4.6900000000000004</v>
      </c>
      <c r="E184">
        <v>-0.82</v>
      </c>
      <c r="F184" t="s">
        <v>23</v>
      </c>
      <c r="G184">
        <v>4.6900000000000004</v>
      </c>
      <c r="H184">
        <v>-0.82</v>
      </c>
      <c r="I184" t="s">
        <v>23</v>
      </c>
      <c r="K184">
        <v>0.9536</v>
      </c>
      <c r="L184">
        <v>0.9536</v>
      </c>
      <c r="M184" t="s">
        <v>19</v>
      </c>
      <c r="N184" t="s">
        <v>20</v>
      </c>
      <c r="O184" t="s">
        <v>21</v>
      </c>
    </row>
    <row r="185" spans="1:15">
      <c r="A185" t="s">
        <v>227</v>
      </c>
      <c r="B185" t="s">
        <v>17</v>
      </c>
      <c r="C185">
        <v>3.05</v>
      </c>
      <c r="D185">
        <v>4.71</v>
      </c>
      <c r="E185">
        <v>-0.98</v>
      </c>
      <c r="F185" t="s">
        <v>23</v>
      </c>
      <c r="G185">
        <v>4.71</v>
      </c>
      <c r="H185">
        <v>-0.98</v>
      </c>
      <c r="I185" t="s">
        <v>23</v>
      </c>
      <c r="K185">
        <v>0.96081000000000005</v>
      </c>
      <c r="L185">
        <v>0.96081000000000005</v>
      </c>
      <c r="M185" t="s">
        <v>19</v>
      </c>
      <c r="N185" t="s">
        <v>20</v>
      </c>
      <c r="O185" t="s">
        <v>21</v>
      </c>
    </row>
    <row r="186" spans="1:15">
      <c r="A186" t="s">
        <v>228</v>
      </c>
      <c r="B186" t="s">
        <v>17</v>
      </c>
      <c r="C186">
        <v>3.07</v>
      </c>
      <c r="D186">
        <v>2.4087299999999998</v>
      </c>
      <c r="E186">
        <v>179.65700000000001</v>
      </c>
      <c r="F186" t="s">
        <v>23</v>
      </c>
      <c r="G186">
        <v>2.4087299999999998</v>
      </c>
      <c r="H186">
        <v>179.65700000000001</v>
      </c>
      <c r="I186" t="s">
        <v>23</v>
      </c>
      <c r="K186">
        <v>0.88744000000000001</v>
      </c>
      <c r="L186">
        <v>0.88744000000000001</v>
      </c>
      <c r="M186" t="s">
        <v>19</v>
      </c>
      <c r="N186" t="s">
        <v>20</v>
      </c>
      <c r="O186" t="s">
        <v>21</v>
      </c>
    </row>
    <row r="187" spans="1:15">
      <c r="A187" t="s">
        <v>229</v>
      </c>
      <c r="B187" t="s">
        <v>17</v>
      </c>
      <c r="C187">
        <v>3.07</v>
      </c>
      <c r="D187">
        <v>4.79</v>
      </c>
      <c r="E187">
        <v>-1.07</v>
      </c>
      <c r="F187" t="s">
        <v>23</v>
      </c>
      <c r="G187">
        <v>4.79</v>
      </c>
      <c r="H187">
        <v>-1.07</v>
      </c>
      <c r="I187" t="s">
        <v>23</v>
      </c>
      <c r="K187">
        <v>0.96150999999999998</v>
      </c>
      <c r="L187">
        <v>0.96150999999999998</v>
      </c>
      <c r="M187" t="s">
        <v>19</v>
      </c>
      <c r="N187" t="s">
        <v>20</v>
      </c>
      <c r="O187" t="s">
        <v>21</v>
      </c>
    </row>
    <row r="188" spans="1:15">
      <c r="A188" t="s">
        <v>230</v>
      </c>
      <c r="B188" t="s">
        <v>17</v>
      </c>
      <c r="C188">
        <v>3.07</v>
      </c>
      <c r="D188">
        <v>2.3929999999999998</v>
      </c>
      <c r="E188">
        <v>179.64099999999999</v>
      </c>
      <c r="F188" t="s">
        <v>23</v>
      </c>
      <c r="G188">
        <v>2.3929999999999998</v>
      </c>
      <c r="H188">
        <v>179.64099999999999</v>
      </c>
      <c r="I188" t="s">
        <v>23</v>
      </c>
      <c r="K188">
        <v>0.98967000000000005</v>
      </c>
      <c r="L188">
        <v>0.98967000000000005</v>
      </c>
      <c r="M188" t="s">
        <v>19</v>
      </c>
      <c r="N188" t="s">
        <v>20</v>
      </c>
      <c r="O188" t="s">
        <v>21</v>
      </c>
    </row>
    <row r="189" spans="1:15">
      <c r="A189" t="s">
        <v>231</v>
      </c>
      <c r="B189" t="s">
        <v>17</v>
      </c>
      <c r="C189">
        <v>3.09</v>
      </c>
      <c r="D189">
        <v>4.72</v>
      </c>
      <c r="E189">
        <v>-1.34</v>
      </c>
      <c r="F189" t="s">
        <v>23</v>
      </c>
      <c r="G189">
        <v>4.72</v>
      </c>
      <c r="H189">
        <v>-1.34</v>
      </c>
      <c r="I189" t="s">
        <v>23</v>
      </c>
      <c r="K189">
        <v>0.95262999999999998</v>
      </c>
      <c r="L189">
        <v>0.95262999999999998</v>
      </c>
      <c r="M189" t="s">
        <v>19</v>
      </c>
      <c r="N189" t="s">
        <v>20</v>
      </c>
      <c r="O189" t="s">
        <v>21</v>
      </c>
    </row>
    <row r="190" spans="1:15">
      <c r="A190" t="s">
        <v>232</v>
      </c>
      <c r="B190" t="s">
        <v>17</v>
      </c>
      <c r="C190">
        <v>3.09</v>
      </c>
      <c r="D190">
        <v>4.75</v>
      </c>
      <c r="E190">
        <v>-0.83</v>
      </c>
      <c r="F190" t="s">
        <v>23</v>
      </c>
      <c r="G190">
        <v>4.75</v>
      </c>
      <c r="H190">
        <v>-0.83</v>
      </c>
      <c r="I190" t="s">
        <v>23</v>
      </c>
      <c r="K190">
        <v>0.93888000000000005</v>
      </c>
      <c r="L190">
        <v>0.93888000000000005</v>
      </c>
      <c r="M190" t="s">
        <v>19</v>
      </c>
      <c r="N190" t="s">
        <v>20</v>
      </c>
      <c r="O190" t="s">
        <v>21</v>
      </c>
    </row>
    <row r="191" spans="1:15">
      <c r="A191" t="s">
        <v>233</v>
      </c>
      <c r="B191" t="s">
        <v>17</v>
      </c>
      <c r="C191">
        <v>3.1</v>
      </c>
      <c r="D191">
        <v>2.41</v>
      </c>
      <c r="E191">
        <v>178.91</v>
      </c>
      <c r="F191" t="s">
        <v>23</v>
      </c>
      <c r="G191">
        <v>2.41</v>
      </c>
      <c r="H191">
        <v>178.91</v>
      </c>
      <c r="I191" t="s">
        <v>23</v>
      </c>
      <c r="K191">
        <v>0.94818000000000002</v>
      </c>
      <c r="L191">
        <v>0.94818000000000002</v>
      </c>
      <c r="M191" t="s">
        <v>19</v>
      </c>
      <c r="N191" t="s">
        <v>20</v>
      </c>
      <c r="O191" t="s">
        <v>21</v>
      </c>
    </row>
    <row r="192" spans="1:15">
      <c r="A192" t="s">
        <v>234</v>
      </c>
      <c r="B192" t="s">
        <v>17</v>
      </c>
      <c r="C192">
        <v>3.1</v>
      </c>
      <c r="D192">
        <v>2.4</v>
      </c>
      <c r="E192">
        <v>179.32400000000001</v>
      </c>
      <c r="F192" t="s">
        <v>23</v>
      </c>
      <c r="G192">
        <v>2.4</v>
      </c>
      <c r="H192">
        <v>179.32400000000001</v>
      </c>
      <c r="I192" t="s">
        <v>23</v>
      </c>
      <c r="K192">
        <v>0.86273</v>
      </c>
      <c r="L192">
        <v>0.86273</v>
      </c>
      <c r="M192" t="s">
        <v>19</v>
      </c>
      <c r="N192" t="s">
        <v>20</v>
      </c>
      <c r="O192" t="s">
        <v>21</v>
      </c>
    </row>
    <row r="193" spans="1:15">
      <c r="A193" t="s">
        <v>235</v>
      </c>
      <c r="B193" t="s">
        <v>17</v>
      </c>
      <c r="C193">
        <v>3.1</v>
      </c>
      <c r="D193">
        <v>2.4</v>
      </c>
      <c r="E193">
        <v>179.4</v>
      </c>
      <c r="F193" t="s">
        <v>23</v>
      </c>
      <c r="G193">
        <v>2.39</v>
      </c>
      <c r="H193">
        <v>179.42</v>
      </c>
      <c r="I193" t="s">
        <v>23</v>
      </c>
      <c r="K193">
        <v>0.93920000000000003</v>
      </c>
      <c r="L193">
        <v>0.95589000000000002</v>
      </c>
      <c r="M193" t="s">
        <v>19</v>
      </c>
      <c r="N193" t="s">
        <v>24</v>
      </c>
      <c r="O193" t="s">
        <v>42</v>
      </c>
    </row>
    <row r="194" spans="1:15">
      <c r="A194" t="s">
        <v>236</v>
      </c>
      <c r="B194" t="s">
        <v>17</v>
      </c>
      <c r="C194">
        <v>3.1</v>
      </c>
      <c r="D194">
        <v>4.84</v>
      </c>
      <c r="E194">
        <v>-0.86</v>
      </c>
      <c r="F194" t="s">
        <v>23</v>
      </c>
      <c r="G194">
        <v>4.8</v>
      </c>
      <c r="H194">
        <v>-0.78400000000000003</v>
      </c>
      <c r="I194" t="s">
        <v>23</v>
      </c>
      <c r="K194">
        <v>0.80584999999999996</v>
      </c>
      <c r="L194">
        <v>0.80683000000000005</v>
      </c>
      <c r="M194" t="s">
        <v>19</v>
      </c>
      <c r="N194" t="s">
        <v>24</v>
      </c>
      <c r="O194" t="s">
        <v>42</v>
      </c>
    </row>
    <row r="195" spans="1:15">
      <c r="A195" t="s">
        <v>237</v>
      </c>
      <c r="B195" t="s">
        <v>17</v>
      </c>
      <c r="C195">
        <v>3.1</v>
      </c>
      <c r="D195">
        <v>2.37</v>
      </c>
      <c r="E195">
        <v>179.65</v>
      </c>
      <c r="F195" t="s">
        <v>23</v>
      </c>
      <c r="G195">
        <v>2.37</v>
      </c>
      <c r="H195">
        <v>179.65</v>
      </c>
      <c r="I195" t="s">
        <v>23</v>
      </c>
      <c r="K195">
        <v>0.95391999999999999</v>
      </c>
      <c r="L195">
        <v>0.95391999999999999</v>
      </c>
      <c r="M195" t="s">
        <v>19</v>
      </c>
      <c r="N195" t="s">
        <v>20</v>
      </c>
      <c r="O195" t="s">
        <v>21</v>
      </c>
    </row>
    <row r="196" spans="1:15">
      <c r="A196" t="s">
        <v>238</v>
      </c>
      <c r="B196" t="s">
        <v>17</v>
      </c>
      <c r="C196">
        <v>3.1</v>
      </c>
      <c r="D196">
        <v>2.4</v>
      </c>
      <c r="E196">
        <v>179.63</v>
      </c>
      <c r="F196" t="s">
        <v>23</v>
      </c>
      <c r="G196">
        <v>2.4</v>
      </c>
      <c r="H196">
        <v>179.63</v>
      </c>
      <c r="I196" t="s">
        <v>23</v>
      </c>
      <c r="K196">
        <v>0.75787000000000004</v>
      </c>
      <c r="L196">
        <v>0.75787000000000004</v>
      </c>
      <c r="M196" t="s">
        <v>19</v>
      </c>
      <c r="N196" t="s">
        <v>20</v>
      </c>
      <c r="O196" t="s">
        <v>21</v>
      </c>
    </row>
    <row r="197" spans="1:15">
      <c r="A197" t="s">
        <v>239</v>
      </c>
      <c r="B197" t="s">
        <v>17</v>
      </c>
      <c r="C197">
        <v>3.1</v>
      </c>
      <c r="D197">
        <v>2.39</v>
      </c>
      <c r="E197">
        <v>179.262</v>
      </c>
      <c r="F197" t="s">
        <v>23</v>
      </c>
      <c r="G197">
        <v>2.39</v>
      </c>
      <c r="H197">
        <v>179.262</v>
      </c>
      <c r="I197" t="s">
        <v>23</v>
      </c>
      <c r="K197">
        <v>0.96064000000000005</v>
      </c>
      <c r="L197">
        <v>0.96064000000000005</v>
      </c>
      <c r="M197" t="s">
        <v>19</v>
      </c>
      <c r="N197" t="s">
        <v>20</v>
      </c>
      <c r="O197" t="s">
        <v>21</v>
      </c>
    </row>
    <row r="198" spans="1:15">
      <c r="A198" t="s">
        <v>240</v>
      </c>
      <c r="B198" t="s">
        <v>17</v>
      </c>
      <c r="C198">
        <v>3.1</v>
      </c>
      <c r="D198">
        <v>4.8099999999999996</v>
      </c>
      <c r="E198">
        <v>-2.88</v>
      </c>
      <c r="F198" t="s">
        <v>23</v>
      </c>
      <c r="G198">
        <v>4.8099999999999996</v>
      </c>
      <c r="H198">
        <v>-2.88</v>
      </c>
      <c r="I198" t="s">
        <v>23</v>
      </c>
      <c r="J198" t="s">
        <v>79</v>
      </c>
      <c r="K198">
        <v>0.97169000000000005</v>
      </c>
      <c r="L198">
        <v>0.97169000000000005</v>
      </c>
      <c r="M198" t="s">
        <v>19</v>
      </c>
      <c r="N198" t="s">
        <v>20</v>
      </c>
      <c r="O198" t="s">
        <v>21</v>
      </c>
    </row>
    <row r="199" spans="1:15">
      <c r="A199" t="s">
        <v>241</v>
      </c>
      <c r="B199" t="s">
        <v>17</v>
      </c>
      <c r="C199">
        <v>3.1</v>
      </c>
      <c r="D199">
        <v>4.8</v>
      </c>
      <c r="E199">
        <v>-0.71</v>
      </c>
      <c r="F199" t="s">
        <v>23</v>
      </c>
      <c r="G199">
        <v>4.8</v>
      </c>
      <c r="H199">
        <v>-0.71</v>
      </c>
      <c r="I199" t="s">
        <v>23</v>
      </c>
      <c r="K199">
        <v>0.81264999999999998</v>
      </c>
      <c r="L199">
        <v>0.81264999999999998</v>
      </c>
      <c r="M199" t="s">
        <v>19</v>
      </c>
      <c r="N199" t="s">
        <v>20</v>
      </c>
      <c r="O199" t="s">
        <v>21</v>
      </c>
    </row>
    <row r="200" spans="1:15">
      <c r="A200" t="s">
        <v>242</v>
      </c>
      <c r="B200" t="s">
        <v>17</v>
      </c>
      <c r="C200">
        <v>3.1</v>
      </c>
      <c r="D200">
        <v>0.48299999999999998</v>
      </c>
      <c r="E200">
        <v>35.770000000000003</v>
      </c>
      <c r="F200" t="s">
        <v>23</v>
      </c>
      <c r="G200">
        <v>0.48299999999999998</v>
      </c>
      <c r="H200">
        <v>35.770000000000003</v>
      </c>
      <c r="I200" t="s">
        <v>23</v>
      </c>
      <c r="M200" t="s">
        <v>104</v>
      </c>
      <c r="N200" t="s">
        <v>20</v>
      </c>
      <c r="O200" t="s">
        <v>265</v>
      </c>
    </row>
    <row r="201" spans="1:15">
      <c r="A201" t="s">
        <v>243</v>
      </c>
      <c r="B201" t="s">
        <v>17</v>
      </c>
      <c r="C201">
        <v>3.1</v>
      </c>
      <c r="D201">
        <v>2.42</v>
      </c>
      <c r="E201">
        <v>179.64</v>
      </c>
      <c r="F201" t="s">
        <v>23</v>
      </c>
      <c r="G201">
        <v>2.42</v>
      </c>
      <c r="H201">
        <v>179.64</v>
      </c>
      <c r="I201" t="s">
        <v>23</v>
      </c>
      <c r="K201">
        <v>0.94213000000000002</v>
      </c>
      <c r="L201">
        <v>0.94213000000000002</v>
      </c>
      <c r="M201" t="s">
        <v>19</v>
      </c>
      <c r="N201" t="s">
        <v>20</v>
      </c>
      <c r="O201" t="s">
        <v>21</v>
      </c>
    </row>
    <row r="202" spans="1:15">
      <c r="A202" t="s">
        <v>244</v>
      </c>
      <c r="B202" t="s">
        <v>17</v>
      </c>
      <c r="C202">
        <v>3.1</v>
      </c>
      <c r="D202">
        <v>4.92</v>
      </c>
      <c r="E202">
        <v>-0.8</v>
      </c>
      <c r="F202" t="s">
        <v>23</v>
      </c>
      <c r="G202">
        <v>4.92</v>
      </c>
      <c r="H202">
        <v>-0.8</v>
      </c>
      <c r="I202" t="s">
        <v>23</v>
      </c>
      <c r="K202">
        <v>0.77961999999999998</v>
      </c>
      <c r="L202">
        <v>0.77961999999999998</v>
      </c>
      <c r="M202" t="s">
        <v>19</v>
      </c>
      <c r="N202" t="s">
        <v>20</v>
      </c>
      <c r="O202" t="s">
        <v>21</v>
      </c>
    </row>
    <row r="203" spans="1:15">
      <c r="A203" t="s">
        <v>245</v>
      </c>
      <c r="B203" t="s">
        <v>17</v>
      </c>
      <c r="C203">
        <v>3.1</v>
      </c>
      <c r="D203">
        <v>4.74</v>
      </c>
      <c r="E203">
        <v>-5.38</v>
      </c>
      <c r="F203" t="s">
        <v>23</v>
      </c>
      <c r="G203">
        <v>4.74</v>
      </c>
      <c r="H203">
        <v>-5.38</v>
      </c>
      <c r="I203" t="s">
        <v>23</v>
      </c>
      <c r="K203">
        <v>0.9133</v>
      </c>
      <c r="L203">
        <v>0.9133</v>
      </c>
      <c r="M203" t="s">
        <v>19</v>
      </c>
      <c r="N203" t="s">
        <v>20</v>
      </c>
      <c r="O203" t="s">
        <v>21</v>
      </c>
    </row>
    <row r="204" spans="1:15">
      <c r="A204" t="s">
        <v>246</v>
      </c>
      <c r="B204" t="s">
        <v>17</v>
      </c>
      <c r="C204">
        <v>3.1</v>
      </c>
      <c r="D204">
        <v>2.42</v>
      </c>
      <c r="E204">
        <v>179.73</v>
      </c>
      <c r="F204" t="s">
        <v>23</v>
      </c>
      <c r="G204">
        <v>2.42</v>
      </c>
      <c r="H204">
        <v>179.73</v>
      </c>
      <c r="I204" t="s">
        <v>23</v>
      </c>
      <c r="K204">
        <v>0.92418</v>
      </c>
      <c r="L204">
        <v>0.92418</v>
      </c>
      <c r="M204" t="s">
        <v>19</v>
      </c>
      <c r="N204" t="s">
        <v>20</v>
      </c>
      <c r="O204" t="s">
        <v>21</v>
      </c>
    </row>
    <row r="205" spans="1:15">
      <c r="A205" t="s">
        <v>247</v>
      </c>
      <c r="B205" t="s">
        <v>17</v>
      </c>
      <c r="C205">
        <v>3.1</v>
      </c>
      <c r="D205">
        <v>4.8099999999999996</v>
      </c>
      <c r="E205">
        <v>-1.26</v>
      </c>
      <c r="F205" t="s">
        <v>23</v>
      </c>
      <c r="G205">
        <v>4.8869600000000002</v>
      </c>
      <c r="H205">
        <v>-1.2499199999999999</v>
      </c>
      <c r="I205" t="s">
        <v>23</v>
      </c>
      <c r="J205" t="s">
        <v>79</v>
      </c>
      <c r="K205">
        <v>0.73612</v>
      </c>
      <c r="L205">
        <v>0.74811000000000005</v>
      </c>
      <c r="M205" t="s">
        <v>104</v>
      </c>
      <c r="N205" t="s">
        <v>24</v>
      </c>
      <c r="O205" t="s">
        <v>265</v>
      </c>
    </row>
    <row r="206" spans="1:15">
      <c r="A206" t="s">
        <v>248</v>
      </c>
      <c r="B206" t="s">
        <v>17</v>
      </c>
      <c r="C206">
        <v>3.1</v>
      </c>
      <c r="D206">
        <v>4.7631100000000002</v>
      </c>
      <c r="E206">
        <v>-1.45566</v>
      </c>
      <c r="F206" t="s">
        <v>23</v>
      </c>
      <c r="G206">
        <v>4.7631100000000002</v>
      </c>
      <c r="H206">
        <v>-1.45566</v>
      </c>
      <c r="I206" t="s">
        <v>23</v>
      </c>
      <c r="J206" t="s">
        <v>79</v>
      </c>
      <c r="K206">
        <v>0.77012999999999998</v>
      </c>
      <c r="L206">
        <v>0.77012999999999998</v>
      </c>
      <c r="M206" t="s">
        <v>19</v>
      </c>
      <c r="N206" t="s">
        <v>20</v>
      </c>
      <c r="O206" t="s">
        <v>21</v>
      </c>
    </row>
    <row r="207" spans="1:15">
      <c r="A207" t="s">
        <v>249</v>
      </c>
      <c r="B207" t="s">
        <v>17</v>
      </c>
      <c r="C207">
        <v>3.1</v>
      </c>
      <c r="D207">
        <v>2.38</v>
      </c>
      <c r="E207">
        <v>179.5</v>
      </c>
      <c r="F207" t="s">
        <v>23</v>
      </c>
      <c r="G207">
        <v>2.38</v>
      </c>
      <c r="H207">
        <v>179.5</v>
      </c>
      <c r="I207" t="s">
        <v>23</v>
      </c>
      <c r="K207">
        <v>0.94979000000000002</v>
      </c>
      <c r="L207">
        <v>0.94979000000000002</v>
      </c>
      <c r="M207" t="s">
        <v>19</v>
      </c>
      <c r="N207" t="s">
        <v>20</v>
      </c>
      <c r="O207" t="s">
        <v>21</v>
      </c>
    </row>
    <row r="208" spans="1:15">
      <c r="A208" t="s">
        <v>250</v>
      </c>
      <c r="B208" t="s">
        <v>17</v>
      </c>
      <c r="C208">
        <v>3.1</v>
      </c>
      <c r="D208">
        <v>4.8</v>
      </c>
      <c r="E208">
        <v>-1.42</v>
      </c>
      <c r="F208" t="s">
        <v>23</v>
      </c>
      <c r="G208">
        <v>4.8869600000000002</v>
      </c>
      <c r="H208">
        <v>-1.2499199999999999</v>
      </c>
      <c r="I208" t="s">
        <v>23</v>
      </c>
      <c r="J208" t="s">
        <v>79</v>
      </c>
      <c r="K208">
        <v>0.73573999999999995</v>
      </c>
      <c r="L208">
        <v>0.74595999999999996</v>
      </c>
      <c r="M208" t="s">
        <v>104</v>
      </c>
      <c r="N208" t="s">
        <v>24</v>
      </c>
      <c r="O208" t="s">
        <v>265</v>
      </c>
    </row>
    <row r="209" spans="1:15">
      <c r="A209" t="s">
        <v>252</v>
      </c>
      <c r="B209" t="s">
        <v>17</v>
      </c>
      <c r="C209">
        <v>3.1</v>
      </c>
      <c r="D209">
        <v>2.41</v>
      </c>
      <c r="E209">
        <v>179.59</v>
      </c>
      <c r="F209" t="s">
        <v>23</v>
      </c>
      <c r="G209">
        <v>2.41</v>
      </c>
      <c r="H209">
        <v>179.59</v>
      </c>
      <c r="I209" t="s">
        <v>23</v>
      </c>
      <c r="K209">
        <v>0.96033999999999997</v>
      </c>
      <c r="L209">
        <v>0.96033999999999997</v>
      </c>
      <c r="M209" t="s">
        <v>19</v>
      </c>
      <c r="N209" t="s">
        <v>20</v>
      </c>
      <c r="O209" t="s">
        <v>21</v>
      </c>
    </row>
    <row r="210" spans="1:15">
      <c r="A210" t="s">
        <v>253</v>
      </c>
      <c r="B210" t="s">
        <v>17</v>
      </c>
      <c r="C210">
        <v>3.1</v>
      </c>
      <c r="D210">
        <v>2.41</v>
      </c>
      <c r="E210">
        <v>178.93</v>
      </c>
      <c r="F210" t="s">
        <v>23</v>
      </c>
      <c r="G210">
        <v>2.41</v>
      </c>
      <c r="H210">
        <v>178.93</v>
      </c>
      <c r="I210" t="s">
        <v>23</v>
      </c>
      <c r="K210">
        <v>0.94330000000000003</v>
      </c>
      <c r="L210">
        <v>0.94330000000000003</v>
      </c>
      <c r="M210" t="s">
        <v>19</v>
      </c>
      <c r="N210" t="s">
        <v>20</v>
      </c>
      <c r="O210" t="s">
        <v>21</v>
      </c>
    </row>
    <row r="211" spans="1:15">
      <c r="A211" t="s">
        <v>254</v>
      </c>
      <c r="B211" t="s">
        <v>17</v>
      </c>
      <c r="C211">
        <v>3.13</v>
      </c>
      <c r="D211">
        <v>4.83</v>
      </c>
      <c r="E211">
        <v>-0.94</v>
      </c>
      <c r="F211" t="s">
        <v>23</v>
      </c>
      <c r="G211">
        <v>4.83</v>
      </c>
      <c r="H211">
        <v>-0.94</v>
      </c>
      <c r="I211" t="s">
        <v>23</v>
      </c>
      <c r="K211">
        <v>0.96438999999999997</v>
      </c>
      <c r="L211">
        <v>0.96438999999999997</v>
      </c>
      <c r="M211" t="s">
        <v>19</v>
      </c>
      <c r="N211" t="s">
        <v>20</v>
      </c>
      <c r="O211" t="s">
        <v>21</v>
      </c>
    </row>
    <row r="212" spans="1:15">
      <c r="A212" t="s">
        <v>255</v>
      </c>
      <c r="B212" t="s">
        <v>17</v>
      </c>
      <c r="C212">
        <v>3.13</v>
      </c>
      <c r="D212">
        <v>4.75</v>
      </c>
      <c r="E212">
        <v>-1.33</v>
      </c>
      <c r="F212" t="s">
        <v>23</v>
      </c>
      <c r="G212">
        <v>4.75</v>
      </c>
      <c r="H212">
        <v>-1.33</v>
      </c>
      <c r="I212" t="s">
        <v>23</v>
      </c>
      <c r="K212">
        <v>0.96606000000000003</v>
      </c>
      <c r="L212">
        <v>0.96606000000000003</v>
      </c>
      <c r="M212" t="s">
        <v>19</v>
      </c>
      <c r="N212" t="s">
        <v>20</v>
      </c>
      <c r="O212" t="s">
        <v>21</v>
      </c>
    </row>
    <row r="213" spans="1:15">
      <c r="A213" t="s">
        <v>256</v>
      </c>
      <c r="B213" t="s">
        <v>17</v>
      </c>
      <c r="C213">
        <v>3.13</v>
      </c>
      <c r="D213">
        <v>2.38</v>
      </c>
      <c r="E213">
        <v>179.59</v>
      </c>
      <c r="F213" t="s">
        <v>23</v>
      </c>
      <c r="G213">
        <v>2.38</v>
      </c>
      <c r="H213">
        <v>179.59</v>
      </c>
      <c r="I213" t="s">
        <v>23</v>
      </c>
      <c r="K213">
        <v>0.95879999999999999</v>
      </c>
      <c r="L213">
        <v>0.95879999999999999</v>
      </c>
      <c r="M213" t="s">
        <v>19</v>
      </c>
      <c r="N213" t="s">
        <v>20</v>
      </c>
      <c r="O213" t="s">
        <v>21</v>
      </c>
    </row>
    <row r="214" spans="1:15">
      <c r="A214" t="s">
        <v>257</v>
      </c>
      <c r="B214" t="s">
        <v>17</v>
      </c>
      <c r="C214">
        <v>3.14</v>
      </c>
      <c r="D214">
        <v>4.74</v>
      </c>
      <c r="E214">
        <v>-1.26</v>
      </c>
      <c r="F214" t="s">
        <v>18</v>
      </c>
      <c r="G214">
        <v>4.74</v>
      </c>
      <c r="H214">
        <v>-1.26</v>
      </c>
      <c r="I214" t="s">
        <v>18</v>
      </c>
      <c r="K214">
        <v>0.90458000000000005</v>
      </c>
      <c r="L214">
        <v>0.90458000000000005</v>
      </c>
      <c r="M214" t="s">
        <v>19</v>
      </c>
      <c r="N214" t="s">
        <v>20</v>
      </c>
      <c r="O214" t="s">
        <v>21</v>
      </c>
    </row>
    <row r="215" spans="1:15">
      <c r="A215" t="s">
        <v>258</v>
      </c>
      <c r="B215" t="s">
        <v>17</v>
      </c>
      <c r="C215">
        <v>3.16</v>
      </c>
      <c r="D215">
        <v>4.76</v>
      </c>
      <c r="E215">
        <v>-1.05</v>
      </c>
      <c r="F215" t="s">
        <v>23</v>
      </c>
      <c r="G215">
        <v>4.76</v>
      </c>
      <c r="H215">
        <v>-1.05</v>
      </c>
      <c r="I215" t="s">
        <v>23</v>
      </c>
      <c r="K215">
        <v>0.96164000000000005</v>
      </c>
      <c r="L215">
        <v>0.96164000000000005</v>
      </c>
      <c r="M215" t="s">
        <v>19</v>
      </c>
      <c r="N215" t="s">
        <v>20</v>
      </c>
      <c r="O215" t="s">
        <v>21</v>
      </c>
    </row>
    <row r="216" spans="1:15">
      <c r="A216" t="s">
        <v>259</v>
      </c>
      <c r="B216" t="s">
        <v>17</v>
      </c>
      <c r="C216">
        <v>3.16</v>
      </c>
      <c r="D216">
        <v>4.76</v>
      </c>
      <c r="E216">
        <v>-1.25</v>
      </c>
      <c r="F216" t="s">
        <v>23</v>
      </c>
      <c r="G216">
        <v>4.76</v>
      </c>
      <c r="H216">
        <v>-1.25</v>
      </c>
      <c r="I216" t="s">
        <v>23</v>
      </c>
      <c r="K216">
        <v>0.96065999999999996</v>
      </c>
      <c r="L216">
        <v>0.96065999999999996</v>
      </c>
      <c r="M216" t="s">
        <v>19</v>
      </c>
      <c r="N216" t="s">
        <v>20</v>
      </c>
      <c r="O216" t="s">
        <v>21</v>
      </c>
    </row>
    <row r="217" spans="1:15">
      <c r="A217" t="s">
        <v>260</v>
      </c>
      <c r="B217" t="s">
        <v>17</v>
      </c>
      <c r="C217">
        <v>3.16</v>
      </c>
      <c r="D217">
        <v>2.37</v>
      </c>
      <c r="E217">
        <v>179.42599999999999</v>
      </c>
      <c r="F217" t="s">
        <v>23</v>
      </c>
      <c r="G217">
        <v>2.37</v>
      </c>
      <c r="H217">
        <v>179.42599999999999</v>
      </c>
      <c r="I217" t="s">
        <v>23</v>
      </c>
      <c r="K217">
        <v>0.95682999999999996</v>
      </c>
      <c r="L217">
        <v>0.95682999999999996</v>
      </c>
      <c r="M217" t="s">
        <v>19</v>
      </c>
      <c r="N217" t="s">
        <v>20</v>
      </c>
      <c r="O217" t="s">
        <v>21</v>
      </c>
    </row>
    <row r="218" spans="1:15">
      <c r="A218" t="s">
        <v>261</v>
      </c>
      <c r="B218" t="s">
        <v>17</v>
      </c>
      <c r="C218">
        <v>3.16</v>
      </c>
      <c r="D218">
        <v>2.3540000000000001</v>
      </c>
      <c r="E218">
        <v>174.43899999999999</v>
      </c>
      <c r="F218" t="s">
        <v>23</v>
      </c>
      <c r="G218">
        <v>2.37</v>
      </c>
      <c r="H218">
        <v>179.45</v>
      </c>
      <c r="I218" t="s">
        <v>23</v>
      </c>
      <c r="K218">
        <v>8.949E-2</v>
      </c>
      <c r="L218">
        <v>0.86302999999999996</v>
      </c>
      <c r="M218" t="s">
        <v>19</v>
      </c>
      <c r="N218" t="s">
        <v>24</v>
      </c>
      <c r="O218" t="s">
        <v>42</v>
      </c>
    </row>
    <row r="219" spans="1:15">
      <c r="A219" t="s">
        <v>262</v>
      </c>
      <c r="B219" t="s">
        <v>17</v>
      </c>
      <c r="C219">
        <v>3.17</v>
      </c>
      <c r="D219">
        <v>4.7699999999999996</v>
      </c>
      <c r="E219">
        <v>-0.80700000000000005</v>
      </c>
      <c r="F219" t="s">
        <v>23</v>
      </c>
      <c r="G219">
        <v>4.7699999999999996</v>
      </c>
      <c r="H219">
        <v>-0.80700000000000005</v>
      </c>
      <c r="I219" t="s">
        <v>23</v>
      </c>
      <c r="K219">
        <v>0.92479999999999996</v>
      </c>
      <c r="L219">
        <v>0.92479999999999996</v>
      </c>
      <c r="M219" t="s">
        <v>19</v>
      </c>
      <c r="N219" t="s">
        <v>20</v>
      </c>
      <c r="O219" t="s">
        <v>21</v>
      </c>
    </row>
    <row r="220" spans="1:15">
      <c r="A220" t="s">
        <v>263</v>
      </c>
      <c r="B220" t="s">
        <v>17</v>
      </c>
      <c r="C220">
        <v>3.18</v>
      </c>
      <c r="D220">
        <v>4.75</v>
      </c>
      <c r="E220">
        <v>-0.95</v>
      </c>
      <c r="F220" t="s">
        <v>23</v>
      </c>
      <c r="G220">
        <v>4.75</v>
      </c>
      <c r="H220">
        <v>-0.95</v>
      </c>
      <c r="I220" t="s">
        <v>23</v>
      </c>
      <c r="K220">
        <v>0.93449000000000004</v>
      </c>
      <c r="L220">
        <v>0.93449000000000004</v>
      </c>
      <c r="M220" t="s">
        <v>19</v>
      </c>
      <c r="N220" t="s">
        <v>20</v>
      </c>
      <c r="O220" t="s">
        <v>21</v>
      </c>
    </row>
    <row r="221" spans="1:15">
      <c r="A221" t="s">
        <v>266</v>
      </c>
      <c r="B221" t="s">
        <v>17</v>
      </c>
      <c r="C221">
        <v>3.2</v>
      </c>
      <c r="D221">
        <v>2.3580000000000001</v>
      </c>
      <c r="E221">
        <v>179.47</v>
      </c>
      <c r="F221" t="s">
        <v>23</v>
      </c>
      <c r="G221">
        <v>2.3580000000000001</v>
      </c>
      <c r="H221">
        <v>179.47</v>
      </c>
      <c r="I221" t="s">
        <v>23</v>
      </c>
      <c r="K221">
        <v>0.89395000000000002</v>
      </c>
      <c r="L221">
        <v>0.89395000000000002</v>
      </c>
      <c r="M221" t="s">
        <v>19</v>
      </c>
      <c r="N221" t="s">
        <v>20</v>
      </c>
      <c r="O221" t="s">
        <v>21</v>
      </c>
    </row>
    <row r="222" spans="1:15">
      <c r="A222" t="s">
        <v>267</v>
      </c>
      <c r="B222" t="s">
        <v>17</v>
      </c>
      <c r="C222">
        <v>3.2</v>
      </c>
      <c r="D222">
        <v>2.35</v>
      </c>
      <c r="E222">
        <v>179.28</v>
      </c>
      <c r="F222" t="s">
        <v>23</v>
      </c>
      <c r="G222">
        <v>2.35</v>
      </c>
      <c r="H222">
        <v>179.28</v>
      </c>
      <c r="I222" t="s">
        <v>23</v>
      </c>
      <c r="K222">
        <v>0.75744999999999996</v>
      </c>
      <c r="L222">
        <v>0.75744999999999996</v>
      </c>
      <c r="M222" t="s">
        <v>19</v>
      </c>
      <c r="N222" t="s">
        <v>20</v>
      </c>
      <c r="O222" t="s">
        <v>21</v>
      </c>
    </row>
    <row r="223" spans="1:15">
      <c r="A223" t="s">
        <v>268</v>
      </c>
      <c r="B223" t="s">
        <v>17</v>
      </c>
      <c r="C223">
        <v>3.2</v>
      </c>
      <c r="D223">
        <v>2.4140000000000001</v>
      </c>
      <c r="E223">
        <v>179.35499999999999</v>
      </c>
      <c r="F223" t="s">
        <v>23</v>
      </c>
      <c r="G223">
        <v>2.4140000000000001</v>
      </c>
      <c r="H223">
        <v>179.35499999999999</v>
      </c>
      <c r="I223" t="s">
        <v>23</v>
      </c>
      <c r="K223">
        <v>0.95252999999999999</v>
      </c>
      <c r="L223">
        <v>0.95252999999999999</v>
      </c>
      <c r="M223" t="s">
        <v>19</v>
      </c>
      <c r="N223" t="s">
        <v>20</v>
      </c>
      <c r="O223" t="s">
        <v>21</v>
      </c>
    </row>
    <row r="224" spans="1:15">
      <c r="A224" t="s">
        <v>269</v>
      </c>
      <c r="B224" t="s">
        <v>17</v>
      </c>
      <c r="C224">
        <v>3.2</v>
      </c>
      <c r="D224">
        <v>4.8</v>
      </c>
      <c r="E224">
        <v>-1.1000000000000001</v>
      </c>
      <c r="F224" t="s">
        <v>23</v>
      </c>
      <c r="G224">
        <v>4.8</v>
      </c>
      <c r="H224">
        <v>-1.1087998999999999</v>
      </c>
      <c r="I224" t="s">
        <v>23</v>
      </c>
      <c r="J224" t="s">
        <v>79</v>
      </c>
      <c r="K224">
        <v>0.70723999999999998</v>
      </c>
      <c r="L224">
        <v>0.70723999999999998</v>
      </c>
      <c r="M224" t="s">
        <v>104</v>
      </c>
      <c r="N224" t="s">
        <v>20</v>
      </c>
      <c r="O224" t="s">
        <v>265</v>
      </c>
    </row>
    <row r="225" spans="1:15">
      <c r="A225" t="s">
        <v>270</v>
      </c>
      <c r="B225" t="s">
        <v>17</v>
      </c>
      <c r="C225">
        <v>3.2</v>
      </c>
      <c r="D225">
        <v>4.7300000000000004</v>
      </c>
      <c r="E225">
        <v>-1.66</v>
      </c>
      <c r="F225" t="s">
        <v>23</v>
      </c>
      <c r="G225">
        <v>4.7300000000000004</v>
      </c>
      <c r="H225">
        <v>-1.66</v>
      </c>
      <c r="I225" t="s">
        <v>23</v>
      </c>
      <c r="K225">
        <v>0.84462000000000004</v>
      </c>
      <c r="L225">
        <v>0.84462000000000004</v>
      </c>
      <c r="M225" t="s">
        <v>19</v>
      </c>
      <c r="N225" t="s">
        <v>20</v>
      </c>
      <c r="O225" t="s">
        <v>21</v>
      </c>
    </row>
    <row r="226" spans="1:15">
      <c r="A226" t="s">
        <v>271</v>
      </c>
      <c r="B226" t="s">
        <v>17</v>
      </c>
      <c r="C226">
        <v>3.2</v>
      </c>
      <c r="D226">
        <v>2.4</v>
      </c>
      <c r="E226">
        <v>179.44</v>
      </c>
      <c r="F226" t="s">
        <v>23</v>
      </c>
      <c r="G226">
        <v>2.4</v>
      </c>
      <c r="H226">
        <v>179.44</v>
      </c>
      <c r="I226" t="s">
        <v>23</v>
      </c>
      <c r="K226">
        <v>0.94347999999999999</v>
      </c>
      <c r="L226">
        <v>0.94347999999999999</v>
      </c>
      <c r="M226" t="s">
        <v>19</v>
      </c>
      <c r="N226" t="s">
        <v>20</v>
      </c>
      <c r="O226" t="s">
        <v>21</v>
      </c>
    </row>
    <row r="227" spans="1:15">
      <c r="A227" t="s">
        <v>272</v>
      </c>
      <c r="B227" t="s">
        <v>17</v>
      </c>
      <c r="C227">
        <v>3.2</v>
      </c>
      <c r="D227">
        <v>2.41</v>
      </c>
      <c r="E227">
        <v>179.58</v>
      </c>
      <c r="F227" t="s">
        <v>23</v>
      </c>
      <c r="G227">
        <v>2.41</v>
      </c>
      <c r="H227">
        <v>179.58</v>
      </c>
      <c r="I227" t="s">
        <v>23</v>
      </c>
      <c r="K227">
        <v>0.95313999999999999</v>
      </c>
      <c r="L227">
        <v>0.95313999999999999</v>
      </c>
      <c r="M227" t="s">
        <v>19</v>
      </c>
      <c r="N227" t="s">
        <v>20</v>
      </c>
      <c r="O227" t="s">
        <v>21</v>
      </c>
    </row>
    <row r="228" spans="1:15">
      <c r="A228" t="s">
        <v>273</v>
      </c>
      <c r="B228" t="s">
        <v>17</v>
      </c>
      <c r="C228">
        <v>3.2</v>
      </c>
      <c r="D228">
        <v>4.83</v>
      </c>
      <c r="E228">
        <v>-1.35</v>
      </c>
      <c r="F228" t="s">
        <v>23</v>
      </c>
      <c r="G228">
        <v>4.83</v>
      </c>
      <c r="H228">
        <v>-1.35</v>
      </c>
      <c r="I228" t="s">
        <v>23</v>
      </c>
      <c r="K228">
        <v>0.94603999999999999</v>
      </c>
      <c r="L228">
        <v>0.94603999999999999</v>
      </c>
      <c r="M228" t="s">
        <v>19</v>
      </c>
      <c r="N228" t="s">
        <v>20</v>
      </c>
      <c r="O228" t="s">
        <v>21</v>
      </c>
    </row>
    <row r="229" spans="1:15">
      <c r="A229" t="s">
        <v>274</v>
      </c>
      <c r="B229" t="s">
        <v>17</v>
      </c>
      <c r="C229">
        <v>3.2</v>
      </c>
      <c r="D229">
        <v>4.75</v>
      </c>
      <c r="E229">
        <v>-0.56499999999999995</v>
      </c>
      <c r="F229" t="s">
        <v>23</v>
      </c>
      <c r="G229">
        <v>4.75</v>
      </c>
      <c r="H229">
        <v>-0.56499999999999995</v>
      </c>
      <c r="I229" t="s">
        <v>23</v>
      </c>
      <c r="K229">
        <v>0.95908000000000004</v>
      </c>
      <c r="L229">
        <v>0.95908000000000004</v>
      </c>
      <c r="M229" t="s">
        <v>19</v>
      </c>
      <c r="N229" t="s">
        <v>20</v>
      </c>
      <c r="O229" t="s">
        <v>21</v>
      </c>
    </row>
    <row r="230" spans="1:15">
      <c r="A230" t="s">
        <v>275</v>
      </c>
      <c r="B230" t="s">
        <v>17</v>
      </c>
      <c r="C230">
        <v>3.2</v>
      </c>
      <c r="D230">
        <v>4.8</v>
      </c>
      <c r="E230">
        <v>-0.4</v>
      </c>
      <c r="F230" t="s">
        <v>23</v>
      </c>
      <c r="G230">
        <v>4.8</v>
      </c>
      <c r="H230">
        <v>-0.4</v>
      </c>
      <c r="I230" t="s">
        <v>23</v>
      </c>
      <c r="K230">
        <v>0.94698000000000004</v>
      </c>
      <c r="L230">
        <v>0.94698000000000004</v>
      </c>
      <c r="M230" t="s">
        <v>19</v>
      </c>
      <c r="N230" t="s">
        <v>20</v>
      </c>
      <c r="O230" t="s">
        <v>21</v>
      </c>
    </row>
    <row r="231" spans="1:15">
      <c r="A231" t="s">
        <v>276</v>
      </c>
      <c r="B231" t="s">
        <v>17</v>
      </c>
      <c r="C231">
        <v>3.2</v>
      </c>
      <c r="D231">
        <v>2.39</v>
      </c>
      <c r="E231">
        <v>179.35300000000001</v>
      </c>
      <c r="F231" t="s">
        <v>23</v>
      </c>
      <c r="G231">
        <v>2.39</v>
      </c>
      <c r="H231">
        <v>179.35300000000001</v>
      </c>
      <c r="I231" t="s">
        <v>23</v>
      </c>
      <c r="K231">
        <v>0.96247000000000005</v>
      </c>
      <c r="L231">
        <v>0.96247000000000005</v>
      </c>
      <c r="M231" t="s">
        <v>19</v>
      </c>
      <c r="N231" t="s">
        <v>20</v>
      </c>
      <c r="O231" t="s">
        <v>21</v>
      </c>
    </row>
    <row r="232" spans="1:15">
      <c r="A232" t="s">
        <v>277</v>
      </c>
      <c r="B232" t="s">
        <v>17</v>
      </c>
      <c r="C232">
        <v>3.2</v>
      </c>
      <c r="D232">
        <v>2.44</v>
      </c>
      <c r="E232">
        <v>179.6</v>
      </c>
      <c r="F232" t="s">
        <v>23</v>
      </c>
      <c r="G232">
        <v>2.44</v>
      </c>
      <c r="H232">
        <v>179.6</v>
      </c>
      <c r="I232" t="s">
        <v>23</v>
      </c>
      <c r="J232" t="s">
        <v>79</v>
      </c>
      <c r="K232">
        <v>0.79346000000000005</v>
      </c>
      <c r="L232">
        <v>0.79346000000000005</v>
      </c>
      <c r="M232" t="s">
        <v>19</v>
      </c>
      <c r="N232" t="s">
        <v>20</v>
      </c>
      <c r="O232" t="s">
        <v>21</v>
      </c>
    </row>
    <row r="233" spans="1:15">
      <c r="A233" t="s">
        <v>278</v>
      </c>
      <c r="B233" t="s">
        <v>17</v>
      </c>
      <c r="C233">
        <v>3.2</v>
      </c>
      <c r="D233">
        <v>4.91</v>
      </c>
      <c r="E233">
        <v>179.59</v>
      </c>
      <c r="F233" t="s">
        <v>18</v>
      </c>
      <c r="G233">
        <v>4.91</v>
      </c>
      <c r="H233">
        <v>179.59</v>
      </c>
      <c r="I233" t="s">
        <v>18</v>
      </c>
      <c r="K233">
        <v>0.96040999999999999</v>
      </c>
      <c r="L233">
        <v>0.96040999999999999</v>
      </c>
      <c r="M233" t="s">
        <v>19</v>
      </c>
      <c r="N233" t="s">
        <v>20</v>
      </c>
      <c r="O233" t="s">
        <v>21</v>
      </c>
    </row>
    <row r="234" spans="1:15">
      <c r="A234" t="s">
        <v>281</v>
      </c>
      <c r="B234" t="s">
        <v>17</v>
      </c>
      <c r="C234">
        <v>3.2</v>
      </c>
      <c r="D234">
        <v>4.8</v>
      </c>
      <c r="E234">
        <v>-1.64</v>
      </c>
      <c r="F234" t="s">
        <v>23</v>
      </c>
      <c r="G234">
        <v>4.7232000000000003</v>
      </c>
      <c r="H234">
        <v>-1.6072</v>
      </c>
      <c r="I234" t="s">
        <v>23</v>
      </c>
      <c r="J234" t="s">
        <v>73</v>
      </c>
      <c r="K234">
        <v>0.74441000000000002</v>
      </c>
      <c r="L234">
        <v>0.74777000000000005</v>
      </c>
      <c r="M234" t="s">
        <v>104</v>
      </c>
      <c r="N234" t="s">
        <v>24</v>
      </c>
      <c r="O234" t="s">
        <v>265</v>
      </c>
    </row>
    <row r="235" spans="1:15">
      <c r="A235" t="s">
        <v>282</v>
      </c>
      <c r="B235" t="s">
        <v>17</v>
      </c>
      <c r="C235">
        <v>3.2</v>
      </c>
      <c r="D235">
        <v>4.8</v>
      </c>
      <c r="E235">
        <v>-1.65</v>
      </c>
      <c r="F235" t="s">
        <v>23</v>
      </c>
      <c r="G235">
        <v>4.8</v>
      </c>
      <c r="H235">
        <v>-1.65</v>
      </c>
      <c r="I235" t="s">
        <v>23</v>
      </c>
      <c r="K235">
        <v>0.98919999999999997</v>
      </c>
      <c r="L235">
        <v>0.98919999999999997</v>
      </c>
      <c r="M235" t="s">
        <v>19</v>
      </c>
      <c r="N235" t="s">
        <v>20</v>
      </c>
      <c r="O235" t="s">
        <v>21</v>
      </c>
    </row>
    <row r="236" spans="1:15">
      <c r="A236" t="s">
        <v>283</v>
      </c>
      <c r="B236" t="s">
        <v>17</v>
      </c>
      <c r="C236">
        <v>3.2</v>
      </c>
      <c r="D236">
        <v>4.8</v>
      </c>
      <c r="E236">
        <v>-0.86</v>
      </c>
      <c r="F236" t="s">
        <v>23</v>
      </c>
      <c r="G236">
        <v>4.8</v>
      </c>
      <c r="H236">
        <v>-0.86</v>
      </c>
      <c r="I236" t="s">
        <v>23</v>
      </c>
      <c r="K236">
        <v>0.80645999999999995</v>
      </c>
      <c r="L236">
        <v>0.80645999999999995</v>
      </c>
      <c r="M236" t="s">
        <v>19</v>
      </c>
      <c r="N236" t="s">
        <v>20</v>
      </c>
      <c r="O236" t="s">
        <v>21</v>
      </c>
    </row>
    <row r="237" spans="1:15">
      <c r="A237" t="s">
        <v>284</v>
      </c>
      <c r="B237" t="s">
        <v>17</v>
      </c>
      <c r="C237">
        <v>3.2</v>
      </c>
      <c r="D237">
        <v>4.7859999999999996</v>
      </c>
      <c r="E237">
        <v>-0.84499999999999997</v>
      </c>
      <c r="F237" t="s">
        <v>23</v>
      </c>
      <c r="G237">
        <v>4.7859999999999996</v>
      </c>
      <c r="H237">
        <v>-0.84499999999999997</v>
      </c>
      <c r="I237" t="s">
        <v>23</v>
      </c>
      <c r="K237">
        <v>0.95555999999999996</v>
      </c>
      <c r="L237">
        <v>0.95555999999999996</v>
      </c>
      <c r="M237" t="s">
        <v>19</v>
      </c>
      <c r="N237" t="s">
        <v>20</v>
      </c>
      <c r="O237" t="s">
        <v>21</v>
      </c>
    </row>
    <row r="238" spans="1:15">
      <c r="A238" t="s">
        <v>285</v>
      </c>
      <c r="B238" t="s">
        <v>17</v>
      </c>
      <c r="C238">
        <v>3.2</v>
      </c>
      <c r="D238">
        <v>4.8</v>
      </c>
      <c r="E238">
        <v>-0.82</v>
      </c>
      <c r="F238" t="s">
        <v>23</v>
      </c>
      <c r="G238">
        <v>4.8</v>
      </c>
      <c r="H238">
        <v>-0.82</v>
      </c>
      <c r="I238" t="s">
        <v>23</v>
      </c>
      <c r="K238">
        <v>0.80232999999999999</v>
      </c>
      <c r="L238">
        <v>0.80232999999999999</v>
      </c>
      <c r="M238" t="s">
        <v>19</v>
      </c>
      <c r="N238" t="s">
        <v>20</v>
      </c>
      <c r="O238" t="s">
        <v>21</v>
      </c>
    </row>
    <row r="239" spans="1:15">
      <c r="A239" t="s">
        <v>286</v>
      </c>
      <c r="B239" t="s">
        <v>17</v>
      </c>
      <c r="C239">
        <v>3.21</v>
      </c>
      <c r="D239">
        <v>4.75</v>
      </c>
      <c r="E239">
        <v>-1.24</v>
      </c>
      <c r="F239" t="s">
        <v>23</v>
      </c>
      <c r="G239">
        <v>4.75</v>
      </c>
      <c r="H239">
        <v>-1.24</v>
      </c>
      <c r="I239" t="s">
        <v>23</v>
      </c>
      <c r="K239">
        <v>0.96926999999999996</v>
      </c>
      <c r="L239">
        <v>0.96926999999999996</v>
      </c>
      <c r="M239" t="s">
        <v>19</v>
      </c>
      <c r="N239" t="s">
        <v>20</v>
      </c>
      <c r="O239" t="s">
        <v>21</v>
      </c>
    </row>
    <row r="240" spans="1:15">
      <c r="A240" t="s">
        <v>287</v>
      </c>
      <c r="B240" t="s">
        <v>17</v>
      </c>
      <c r="C240">
        <v>3.22</v>
      </c>
      <c r="D240">
        <v>4.72</v>
      </c>
      <c r="E240">
        <v>-0.55200000000000005</v>
      </c>
      <c r="F240" t="s">
        <v>18</v>
      </c>
      <c r="G240">
        <v>4.72</v>
      </c>
      <c r="H240">
        <v>-0.55200000000000005</v>
      </c>
      <c r="I240" t="s">
        <v>18</v>
      </c>
      <c r="K240">
        <v>0.95250000000000001</v>
      </c>
      <c r="L240">
        <v>0.95250000000000001</v>
      </c>
      <c r="M240" t="s">
        <v>19</v>
      </c>
      <c r="N240" t="s">
        <v>20</v>
      </c>
      <c r="O240" t="s">
        <v>21</v>
      </c>
    </row>
    <row r="241" spans="1:15">
      <c r="A241" t="s">
        <v>288</v>
      </c>
      <c r="B241" t="s">
        <v>17</v>
      </c>
      <c r="C241">
        <v>3.22</v>
      </c>
      <c r="D241">
        <v>2.41</v>
      </c>
      <c r="E241">
        <v>179.65</v>
      </c>
      <c r="F241" t="s">
        <v>23</v>
      </c>
      <c r="G241">
        <v>2.41</v>
      </c>
      <c r="H241">
        <v>179.65</v>
      </c>
      <c r="I241" t="s">
        <v>23</v>
      </c>
      <c r="K241">
        <v>0.90534999999999999</v>
      </c>
      <c r="L241">
        <v>0.90534999999999999</v>
      </c>
      <c r="M241" t="s">
        <v>19</v>
      </c>
      <c r="N241" t="s">
        <v>20</v>
      </c>
      <c r="O241" t="s">
        <v>21</v>
      </c>
    </row>
    <row r="242" spans="1:15">
      <c r="A242" t="s">
        <v>289</v>
      </c>
      <c r="B242" t="s">
        <v>17</v>
      </c>
      <c r="C242">
        <v>3.23</v>
      </c>
      <c r="D242">
        <v>4.75</v>
      </c>
      <c r="E242">
        <v>-1.3</v>
      </c>
      <c r="F242" t="s">
        <v>33</v>
      </c>
      <c r="G242">
        <v>4.75</v>
      </c>
      <c r="H242">
        <v>-1.3</v>
      </c>
      <c r="I242" t="s">
        <v>33</v>
      </c>
      <c r="K242">
        <v>0.96665999999999996</v>
      </c>
      <c r="L242">
        <v>0.96665999999999996</v>
      </c>
      <c r="M242" t="s">
        <v>19</v>
      </c>
      <c r="N242" t="s">
        <v>20</v>
      </c>
      <c r="O242" t="s">
        <v>21</v>
      </c>
    </row>
    <row r="243" spans="1:15">
      <c r="A243" t="s">
        <v>290</v>
      </c>
      <c r="B243" t="s">
        <v>17</v>
      </c>
      <c r="C243">
        <v>3.24</v>
      </c>
      <c r="D243">
        <v>4.6900000000000004</v>
      </c>
      <c r="E243">
        <v>-0.95</v>
      </c>
      <c r="F243" t="s">
        <v>23</v>
      </c>
      <c r="G243">
        <v>4.6900000000000004</v>
      </c>
      <c r="H243">
        <v>-0.95</v>
      </c>
      <c r="I243" t="s">
        <v>23</v>
      </c>
      <c r="K243">
        <v>0.95001000000000002</v>
      </c>
      <c r="L243">
        <v>0.95001000000000002</v>
      </c>
      <c r="M243" t="s">
        <v>19</v>
      </c>
      <c r="N243" t="s">
        <v>20</v>
      </c>
      <c r="O243" t="s">
        <v>21</v>
      </c>
    </row>
    <row r="244" spans="1:15">
      <c r="A244" t="s">
        <v>291</v>
      </c>
      <c r="B244" t="s">
        <v>17</v>
      </c>
      <c r="C244">
        <v>3.26</v>
      </c>
      <c r="D244">
        <v>4.7699999999999996</v>
      </c>
      <c r="E244">
        <v>-0.77</v>
      </c>
      <c r="F244" t="s">
        <v>23</v>
      </c>
      <c r="G244">
        <v>4.7699999999999996</v>
      </c>
      <c r="H244">
        <v>-0.77</v>
      </c>
      <c r="I244" t="s">
        <v>23</v>
      </c>
      <c r="K244">
        <v>0.96301000000000003</v>
      </c>
      <c r="L244">
        <v>0.96301000000000003</v>
      </c>
      <c r="M244" t="s">
        <v>19</v>
      </c>
      <c r="N244" t="s">
        <v>20</v>
      </c>
      <c r="O244" t="s">
        <v>21</v>
      </c>
    </row>
    <row r="245" spans="1:15">
      <c r="A245" t="s">
        <v>292</v>
      </c>
      <c r="B245" t="s">
        <v>17</v>
      </c>
      <c r="C245">
        <v>3.26</v>
      </c>
      <c r="D245">
        <v>4.78</v>
      </c>
      <c r="E245">
        <v>-0.99</v>
      </c>
      <c r="F245" t="s">
        <v>23</v>
      </c>
      <c r="G245">
        <v>4.78</v>
      </c>
      <c r="H245">
        <v>-0.99</v>
      </c>
      <c r="I245" t="s">
        <v>23</v>
      </c>
      <c r="K245">
        <v>0.96440000000000003</v>
      </c>
      <c r="L245">
        <v>0.96440000000000003</v>
      </c>
      <c r="M245" t="s">
        <v>19</v>
      </c>
      <c r="N245" t="s">
        <v>20</v>
      </c>
      <c r="O245" t="s">
        <v>21</v>
      </c>
    </row>
    <row r="246" spans="1:15">
      <c r="A246" t="s">
        <v>293</v>
      </c>
      <c r="B246" t="s">
        <v>17</v>
      </c>
      <c r="C246">
        <v>3.27</v>
      </c>
      <c r="D246">
        <v>2.4129999999999998</v>
      </c>
      <c r="E246">
        <v>174.45400000000001</v>
      </c>
      <c r="F246" t="s">
        <v>23</v>
      </c>
      <c r="G246">
        <v>2.39</v>
      </c>
      <c r="H246">
        <v>179.43</v>
      </c>
      <c r="I246" t="s">
        <v>23</v>
      </c>
      <c r="K246">
        <v>2.8819999999999998E-2</v>
      </c>
      <c r="L246">
        <v>0.76712999999999998</v>
      </c>
      <c r="M246" t="s">
        <v>19</v>
      </c>
      <c r="N246" t="s">
        <v>24</v>
      </c>
      <c r="O246" t="s">
        <v>51</v>
      </c>
    </row>
    <row r="247" spans="1:15">
      <c r="A247" t="s">
        <v>294</v>
      </c>
      <c r="B247" t="s">
        <v>17</v>
      </c>
      <c r="C247">
        <v>3.28</v>
      </c>
      <c r="D247">
        <v>4.96</v>
      </c>
      <c r="E247">
        <v>-1.35</v>
      </c>
      <c r="F247" t="s">
        <v>23</v>
      </c>
      <c r="G247">
        <v>4.96</v>
      </c>
      <c r="H247">
        <v>-1.35</v>
      </c>
      <c r="I247" t="s">
        <v>23</v>
      </c>
      <c r="K247">
        <v>0.93481999999999998</v>
      </c>
      <c r="L247">
        <v>0.93481999999999998</v>
      </c>
      <c r="M247" t="s">
        <v>19</v>
      </c>
      <c r="N247" t="s">
        <v>20</v>
      </c>
      <c r="O247" t="s">
        <v>21</v>
      </c>
    </row>
    <row r="248" spans="1:15">
      <c r="A248" t="s">
        <v>295</v>
      </c>
      <c r="B248" t="s">
        <v>17</v>
      </c>
      <c r="C248">
        <v>3.28</v>
      </c>
      <c r="D248">
        <v>4.7699999999999996</v>
      </c>
      <c r="E248">
        <v>-1.1100000000000001</v>
      </c>
      <c r="F248" t="s">
        <v>23</v>
      </c>
      <c r="G248">
        <v>4.7699999999999996</v>
      </c>
      <c r="H248">
        <v>-1.1100000000000001</v>
      </c>
      <c r="I248" t="s">
        <v>23</v>
      </c>
      <c r="K248">
        <v>0.96818000000000004</v>
      </c>
      <c r="L248">
        <v>0.96818000000000004</v>
      </c>
      <c r="M248" t="s">
        <v>19</v>
      </c>
      <c r="N248" t="s">
        <v>20</v>
      </c>
      <c r="O248" t="s">
        <v>21</v>
      </c>
    </row>
    <row r="249" spans="1:15">
      <c r="A249" t="s">
        <v>296</v>
      </c>
      <c r="B249" t="s">
        <v>17</v>
      </c>
      <c r="C249">
        <v>3.29</v>
      </c>
      <c r="D249">
        <v>4.72</v>
      </c>
      <c r="E249">
        <v>-1.41</v>
      </c>
      <c r="F249" t="s">
        <v>23</v>
      </c>
      <c r="G249">
        <v>4.72</v>
      </c>
      <c r="H249">
        <v>-1.41</v>
      </c>
      <c r="I249" t="s">
        <v>23</v>
      </c>
      <c r="K249">
        <v>0.94925000000000004</v>
      </c>
      <c r="L249">
        <v>0.94925000000000004</v>
      </c>
      <c r="M249" t="s">
        <v>19</v>
      </c>
      <c r="N249" t="s">
        <v>20</v>
      </c>
      <c r="O249" t="s">
        <v>21</v>
      </c>
    </row>
    <row r="250" spans="1:15">
      <c r="A250" t="s">
        <v>297</v>
      </c>
      <c r="B250" t="s">
        <v>17</v>
      </c>
      <c r="C250">
        <v>3.29</v>
      </c>
      <c r="D250">
        <v>4.82</v>
      </c>
      <c r="E250">
        <v>-0.92</v>
      </c>
      <c r="F250" t="s">
        <v>18</v>
      </c>
      <c r="G250">
        <v>4.82</v>
      </c>
      <c r="H250">
        <v>-0.92</v>
      </c>
      <c r="I250" t="s">
        <v>18</v>
      </c>
      <c r="K250">
        <v>0.96821000000000002</v>
      </c>
      <c r="L250">
        <v>0.96821000000000002</v>
      </c>
      <c r="M250" t="s">
        <v>19</v>
      </c>
      <c r="N250" t="s">
        <v>20</v>
      </c>
      <c r="O250" t="s">
        <v>21</v>
      </c>
    </row>
    <row r="251" spans="1:15">
      <c r="A251" t="s">
        <v>298</v>
      </c>
      <c r="B251" t="s">
        <v>17</v>
      </c>
      <c r="C251">
        <v>3.29</v>
      </c>
      <c r="D251">
        <v>4.75</v>
      </c>
      <c r="E251">
        <v>-0.72699999999999998</v>
      </c>
      <c r="F251" t="s">
        <v>23</v>
      </c>
      <c r="G251">
        <v>4.75</v>
      </c>
      <c r="H251">
        <v>-0.72699999999999998</v>
      </c>
      <c r="I251" t="s">
        <v>23</v>
      </c>
      <c r="J251" t="s">
        <v>73</v>
      </c>
      <c r="K251">
        <v>0.92120999999999997</v>
      </c>
      <c r="L251">
        <v>0.92120999999999997</v>
      </c>
      <c r="M251" t="s">
        <v>19</v>
      </c>
      <c r="N251" t="s">
        <v>20</v>
      </c>
      <c r="O251" t="s">
        <v>21</v>
      </c>
    </row>
    <row r="252" spans="1:15">
      <c r="A252" t="s">
        <v>299</v>
      </c>
      <c r="B252" t="s">
        <v>17</v>
      </c>
      <c r="C252">
        <v>3.3</v>
      </c>
      <c r="D252">
        <v>4.92</v>
      </c>
      <c r="E252">
        <v>-0.42</v>
      </c>
      <c r="F252" t="s">
        <v>23</v>
      </c>
      <c r="G252">
        <v>4.92</v>
      </c>
      <c r="H252">
        <v>-0.42</v>
      </c>
      <c r="I252" t="s">
        <v>23</v>
      </c>
      <c r="K252">
        <v>0.94089</v>
      </c>
      <c r="L252">
        <v>0.94089</v>
      </c>
      <c r="M252" t="s">
        <v>19</v>
      </c>
      <c r="N252" t="s">
        <v>20</v>
      </c>
      <c r="O252" t="s">
        <v>21</v>
      </c>
    </row>
    <row r="253" spans="1:15">
      <c r="A253" t="s">
        <v>300</v>
      </c>
      <c r="B253" t="s">
        <v>17</v>
      </c>
      <c r="C253">
        <v>3.3</v>
      </c>
      <c r="D253">
        <v>4.84</v>
      </c>
      <c r="E253">
        <v>179.34</v>
      </c>
      <c r="F253" t="s">
        <v>18</v>
      </c>
      <c r="G253">
        <v>4.84</v>
      </c>
      <c r="H253">
        <v>179.34</v>
      </c>
      <c r="I253" t="s">
        <v>18</v>
      </c>
      <c r="J253" t="s">
        <v>73</v>
      </c>
      <c r="K253">
        <v>0.98892000000000002</v>
      </c>
      <c r="L253">
        <v>0.98892000000000002</v>
      </c>
      <c r="M253" t="s">
        <v>19</v>
      </c>
      <c r="N253" t="s">
        <v>20</v>
      </c>
      <c r="O253" t="s">
        <v>21</v>
      </c>
    </row>
    <row r="254" spans="1:15">
      <c r="A254" t="s">
        <v>301</v>
      </c>
      <c r="B254" t="s">
        <v>17</v>
      </c>
      <c r="C254">
        <v>3.3</v>
      </c>
      <c r="D254">
        <v>4.7</v>
      </c>
      <c r="E254">
        <v>-1.26</v>
      </c>
      <c r="F254" t="s">
        <v>23</v>
      </c>
      <c r="G254">
        <v>4.7</v>
      </c>
      <c r="H254">
        <v>-1.26</v>
      </c>
      <c r="I254" t="s">
        <v>23</v>
      </c>
      <c r="K254">
        <v>0.93052999999999997</v>
      </c>
      <c r="L254">
        <v>0.93052999999999997</v>
      </c>
      <c r="M254" t="s">
        <v>19</v>
      </c>
      <c r="N254" t="s">
        <v>20</v>
      </c>
      <c r="O254" t="s">
        <v>21</v>
      </c>
    </row>
    <row r="255" spans="1:15">
      <c r="A255" t="s">
        <v>302</v>
      </c>
      <c r="B255" t="s">
        <v>17</v>
      </c>
      <c r="C255">
        <v>3.3</v>
      </c>
      <c r="D255">
        <v>2.4500000000000002</v>
      </c>
      <c r="E255">
        <v>179.63</v>
      </c>
      <c r="F255" t="s">
        <v>23</v>
      </c>
      <c r="G255">
        <v>2.3980000000000001</v>
      </c>
      <c r="H255">
        <v>179.64699999999999</v>
      </c>
      <c r="I255" t="s">
        <v>23</v>
      </c>
      <c r="J255" t="s">
        <v>79</v>
      </c>
      <c r="K255">
        <v>0.54203999999999997</v>
      </c>
      <c r="L255">
        <v>0.97450000000000003</v>
      </c>
      <c r="M255" t="s">
        <v>19</v>
      </c>
      <c r="N255" t="s">
        <v>24</v>
      </c>
      <c r="O255" t="s">
        <v>42</v>
      </c>
    </row>
    <row r="256" spans="1:15">
      <c r="A256" t="s">
        <v>303</v>
      </c>
      <c r="B256" t="s">
        <v>17</v>
      </c>
      <c r="C256">
        <v>3.3</v>
      </c>
      <c r="D256">
        <v>4.8499999999999996</v>
      </c>
      <c r="E256">
        <v>-1.23</v>
      </c>
      <c r="F256" t="s">
        <v>23</v>
      </c>
      <c r="G256">
        <v>4.8499999999999996</v>
      </c>
      <c r="H256">
        <v>-1.23</v>
      </c>
      <c r="I256" t="s">
        <v>23</v>
      </c>
      <c r="K256">
        <v>0.96270999999999995</v>
      </c>
      <c r="L256">
        <v>0.96270999999999995</v>
      </c>
      <c r="M256" t="s">
        <v>19</v>
      </c>
      <c r="N256" t="s">
        <v>20</v>
      </c>
      <c r="O256" t="s">
        <v>21</v>
      </c>
    </row>
    <row r="257" spans="1:15">
      <c r="A257" t="s">
        <v>304</v>
      </c>
      <c r="B257" t="s">
        <v>17</v>
      </c>
      <c r="C257">
        <v>3.3</v>
      </c>
      <c r="D257">
        <v>4.7</v>
      </c>
      <c r="E257">
        <v>-3.38</v>
      </c>
      <c r="F257" t="s">
        <v>23</v>
      </c>
      <c r="G257">
        <v>4.7</v>
      </c>
      <c r="H257">
        <v>-3.38</v>
      </c>
      <c r="I257" t="s">
        <v>23</v>
      </c>
      <c r="K257">
        <v>0.94338999999999995</v>
      </c>
      <c r="L257">
        <v>0.94338999999999995</v>
      </c>
      <c r="M257" t="s">
        <v>19</v>
      </c>
      <c r="N257" t="s">
        <v>20</v>
      </c>
      <c r="O257" t="s">
        <v>21</v>
      </c>
    </row>
    <row r="258" spans="1:15">
      <c r="A258" t="s">
        <v>305</v>
      </c>
      <c r="B258" t="s">
        <v>17</v>
      </c>
      <c r="C258">
        <v>3.3</v>
      </c>
      <c r="D258">
        <v>4.7699999999999996</v>
      </c>
      <c r="E258">
        <v>-1.23</v>
      </c>
      <c r="F258" t="s">
        <v>18</v>
      </c>
      <c r="G258">
        <v>4.7699999999999996</v>
      </c>
      <c r="H258">
        <v>-1.23</v>
      </c>
      <c r="I258" t="s">
        <v>18</v>
      </c>
      <c r="K258">
        <v>0.96713000000000005</v>
      </c>
      <c r="L258">
        <v>0.96713000000000005</v>
      </c>
      <c r="M258" t="s">
        <v>19</v>
      </c>
      <c r="N258" t="s">
        <v>20</v>
      </c>
      <c r="O258" t="s">
        <v>21</v>
      </c>
    </row>
    <row r="259" spans="1:15">
      <c r="A259" t="s">
        <v>306</v>
      </c>
      <c r="B259" t="s">
        <v>17</v>
      </c>
      <c r="C259">
        <v>3.3</v>
      </c>
      <c r="D259">
        <v>2.35</v>
      </c>
      <c r="E259">
        <v>179.41</v>
      </c>
      <c r="F259" t="s">
        <v>23</v>
      </c>
      <c r="G259">
        <v>2.35</v>
      </c>
      <c r="H259">
        <v>179.41</v>
      </c>
      <c r="I259" t="s">
        <v>23</v>
      </c>
      <c r="K259">
        <v>0.75805999999999996</v>
      </c>
      <c r="L259">
        <v>0.75805999999999996</v>
      </c>
      <c r="M259" t="s">
        <v>19</v>
      </c>
      <c r="N259" t="s">
        <v>20</v>
      </c>
      <c r="O259" t="s">
        <v>21</v>
      </c>
    </row>
    <row r="260" spans="1:15">
      <c r="A260" t="s">
        <v>307</v>
      </c>
      <c r="B260" t="s">
        <v>17</v>
      </c>
      <c r="C260">
        <v>3.3</v>
      </c>
      <c r="D260">
        <v>4.8099999999999996</v>
      </c>
      <c r="E260">
        <v>0.97</v>
      </c>
      <c r="F260" t="s">
        <v>23</v>
      </c>
      <c r="G260">
        <v>4.8159999999999998</v>
      </c>
      <c r="H260">
        <v>-0.98099999999999998</v>
      </c>
      <c r="I260" t="s">
        <v>23</v>
      </c>
      <c r="J260" t="s">
        <v>79</v>
      </c>
      <c r="K260">
        <v>0.25208000000000003</v>
      </c>
      <c r="L260">
        <v>0.98179000000000005</v>
      </c>
      <c r="M260" t="s">
        <v>19</v>
      </c>
      <c r="N260" t="s">
        <v>24</v>
      </c>
      <c r="O260" t="s">
        <v>25</v>
      </c>
    </row>
    <row r="261" spans="1:15">
      <c r="A261" t="s">
        <v>308</v>
      </c>
      <c r="B261" t="s">
        <v>17</v>
      </c>
      <c r="C261">
        <v>3.3</v>
      </c>
      <c r="D261">
        <v>2.4</v>
      </c>
      <c r="E261">
        <v>179.47</v>
      </c>
      <c r="F261" t="s">
        <v>23</v>
      </c>
      <c r="G261">
        <v>2.4</v>
      </c>
      <c r="H261">
        <v>179.47</v>
      </c>
      <c r="I261" t="s">
        <v>23</v>
      </c>
      <c r="K261">
        <v>0.99477000000000004</v>
      </c>
      <c r="L261">
        <v>0.99477000000000004</v>
      </c>
      <c r="M261" t="s">
        <v>19</v>
      </c>
      <c r="N261" t="s">
        <v>20</v>
      </c>
      <c r="O261" t="s">
        <v>21</v>
      </c>
    </row>
    <row r="262" spans="1:15">
      <c r="A262" t="s">
        <v>309</v>
      </c>
      <c r="B262" t="s">
        <v>17</v>
      </c>
      <c r="C262">
        <v>3.3</v>
      </c>
      <c r="D262">
        <v>2.41</v>
      </c>
      <c r="E262">
        <v>179.33</v>
      </c>
      <c r="F262" t="s">
        <v>23</v>
      </c>
      <c r="G262">
        <v>2.41</v>
      </c>
      <c r="H262">
        <v>179.33</v>
      </c>
      <c r="I262" t="s">
        <v>23</v>
      </c>
      <c r="K262">
        <v>0.95038999999999996</v>
      </c>
      <c r="L262">
        <v>0.95038999999999996</v>
      </c>
      <c r="M262" t="s">
        <v>19</v>
      </c>
      <c r="N262" t="s">
        <v>20</v>
      </c>
      <c r="O262" t="s">
        <v>21</v>
      </c>
    </row>
    <row r="263" spans="1:15">
      <c r="A263" t="s">
        <v>310</v>
      </c>
      <c r="B263" t="s">
        <v>17</v>
      </c>
      <c r="C263">
        <v>3.3</v>
      </c>
      <c r="D263">
        <v>4.9043000000000001</v>
      </c>
      <c r="E263">
        <v>-1.29627</v>
      </c>
      <c r="F263" t="s">
        <v>18</v>
      </c>
      <c r="G263">
        <v>4.9043000000000001</v>
      </c>
      <c r="H263">
        <v>-1.29627</v>
      </c>
      <c r="I263" t="s">
        <v>18</v>
      </c>
      <c r="J263" t="s">
        <v>79</v>
      </c>
      <c r="K263">
        <v>0.91095000000000004</v>
      </c>
      <c r="L263">
        <v>0.91095000000000004</v>
      </c>
      <c r="M263" t="s">
        <v>19</v>
      </c>
      <c r="N263" t="s">
        <v>20</v>
      </c>
      <c r="O263" t="s">
        <v>21</v>
      </c>
    </row>
    <row r="264" spans="1:15">
      <c r="A264" t="s">
        <v>311</v>
      </c>
      <c r="B264" t="s">
        <v>17</v>
      </c>
      <c r="C264">
        <v>3.3</v>
      </c>
      <c r="D264">
        <v>4.8099999999999996</v>
      </c>
      <c r="E264">
        <v>0.57999999999999996</v>
      </c>
      <c r="F264" t="s">
        <v>23</v>
      </c>
      <c r="G264">
        <v>4.8292400000000004</v>
      </c>
      <c r="H264">
        <v>0.57535999999999998</v>
      </c>
      <c r="I264" t="s">
        <v>23</v>
      </c>
      <c r="J264" t="s">
        <v>73</v>
      </c>
      <c r="K264">
        <v>0.75021000000000004</v>
      </c>
      <c r="L264">
        <v>0.75107000000000002</v>
      </c>
      <c r="M264" t="s">
        <v>19</v>
      </c>
      <c r="N264" t="s">
        <v>24</v>
      </c>
      <c r="O264" t="s">
        <v>42</v>
      </c>
    </row>
    <row r="265" spans="1:15">
      <c r="A265" t="s">
        <v>312</v>
      </c>
      <c r="B265" t="s">
        <v>17</v>
      </c>
      <c r="C265">
        <v>3.3</v>
      </c>
      <c r="D265">
        <v>2.4054380000000002</v>
      </c>
      <c r="E265">
        <v>179.35648</v>
      </c>
      <c r="F265" t="s">
        <v>23</v>
      </c>
      <c r="G265">
        <v>2.4054380000000002</v>
      </c>
      <c r="H265">
        <v>179.35648</v>
      </c>
      <c r="I265" t="s">
        <v>23</v>
      </c>
      <c r="J265" t="s">
        <v>79</v>
      </c>
      <c r="K265">
        <v>0.98956</v>
      </c>
      <c r="L265">
        <v>0.98956</v>
      </c>
      <c r="M265" t="s">
        <v>19</v>
      </c>
      <c r="N265" t="s">
        <v>20</v>
      </c>
      <c r="O265" t="s">
        <v>21</v>
      </c>
    </row>
    <row r="266" spans="1:15">
      <c r="A266" t="s">
        <v>313</v>
      </c>
      <c r="B266" t="s">
        <v>17</v>
      </c>
      <c r="C266">
        <v>3.3</v>
      </c>
      <c r="D266">
        <v>4.68</v>
      </c>
      <c r="E266">
        <v>-0.78</v>
      </c>
      <c r="F266" t="s">
        <v>18</v>
      </c>
      <c r="G266">
        <v>4.68</v>
      </c>
      <c r="H266">
        <v>-0.78</v>
      </c>
      <c r="I266" t="s">
        <v>18</v>
      </c>
      <c r="K266">
        <v>0.95362999999999998</v>
      </c>
      <c r="L266">
        <v>0.95362999999999998</v>
      </c>
      <c r="M266" t="s">
        <v>19</v>
      </c>
      <c r="N266" t="s">
        <v>20</v>
      </c>
      <c r="O266" t="s">
        <v>21</v>
      </c>
    </row>
    <row r="267" spans="1:15">
      <c r="A267" t="s">
        <v>314</v>
      </c>
      <c r="B267" t="s">
        <v>17</v>
      </c>
      <c r="C267">
        <v>3.3</v>
      </c>
      <c r="D267">
        <v>4.66</v>
      </c>
      <c r="E267">
        <v>-2.78</v>
      </c>
      <c r="F267" t="s">
        <v>18</v>
      </c>
      <c r="G267">
        <v>4.66</v>
      </c>
      <c r="H267">
        <v>-2.78</v>
      </c>
      <c r="I267" t="s">
        <v>18</v>
      </c>
      <c r="K267">
        <v>0.94015000000000004</v>
      </c>
      <c r="L267">
        <v>0.94015000000000004</v>
      </c>
      <c r="M267" t="s">
        <v>19</v>
      </c>
      <c r="N267" t="s">
        <v>20</v>
      </c>
      <c r="O267" t="s">
        <v>21</v>
      </c>
    </row>
    <row r="268" spans="1:15">
      <c r="A268" t="s">
        <v>315</v>
      </c>
      <c r="B268" t="s">
        <v>17</v>
      </c>
      <c r="C268">
        <v>3.3</v>
      </c>
      <c r="D268">
        <v>4.8</v>
      </c>
      <c r="E268">
        <v>-3.06</v>
      </c>
      <c r="F268" t="s">
        <v>23</v>
      </c>
      <c r="G268">
        <v>4.8</v>
      </c>
      <c r="H268">
        <v>-3.06</v>
      </c>
      <c r="I268" t="s">
        <v>23</v>
      </c>
      <c r="K268">
        <v>0.93440000000000001</v>
      </c>
      <c r="L268">
        <v>0.93440000000000001</v>
      </c>
      <c r="M268" t="s">
        <v>19</v>
      </c>
      <c r="N268" t="s">
        <v>20</v>
      </c>
      <c r="O268" t="s">
        <v>21</v>
      </c>
    </row>
    <row r="269" spans="1:15">
      <c r="A269" t="s">
        <v>316</v>
      </c>
      <c r="B269" t="s">
        <v>17</v>
      </c>
      <c r="C269">
        <v>3.31</v>
      </c>
      <c r="D269">
        <v>4.75</v>
      </c>
      <c r="E269">
        <v>-1.25</v>
      </c>
      <c r="F269" t="s">
        <v>23</v>
      </c>
      <c r="G269">
        <v>4.75</v>
      </c>
      <c r="H269">
        <v>-1.25</v>
      </c>
      <c r="I269" t="s">
        <v>23</v>
      </c>
      <c r="K269">
        <v>0.95218999999999998</v>
      </c>
      <c r="L269">
        <v>0.95218999999999998</v>
      </c>
      <c r="M269" t="s">
        <v>19</v>
      </c>
      <c r="N269" t="s">
        <v>20</v>
      </c>
      <c r="O269" t="s">
        <v>21</v>
      </c>
    </row>
    <row r="270" spans="1:15">
      <c r="A270" t="s">
        <v>317</v>
      </c>
      <c r="B270" t="s">
        <v>17</v>
      </c>
      <c r="C270">
        <v>3.32</v>
      </c>
      <c r="D270">
        <v>4.8440000000000003</v>
      </c>
      <c r="E270">
        <v>-1.26</v>
      </c>
      <c r="F270" t="s">
        <v>23</v>
      </c>
      <c r="G270">
        <v>4.8440000000000003</v>
      </c>
      <c r="H270">
        <v>-1.26</v>
      </c>
      <c r="I270" t="s">
        <v>23</v>
      </c>
      <c r="K270">
        <v>0.95257999999999998</v>
      </c>
      <c r="L270">
        <v>0.95257999999999998</v>
      </c>
      <c r="M270" t="s">
        <v>19</v>
      </c>
      <c r="N270" t="s">
        <v>20</v>
      </c>
      <c r="O270" t="s">
        <v>21</v>
      </c>
    </row>
    <row r="271" spans="1:15">
      <c r="A271" t="s">
        <v>318</v>
      </c>
      <c r="B271" t="s">
        <v>17</v>
      </c>
      <c r="C271">
        <v>3.32</v>
      </c>
      <c r="D271">
        <v>4.68</v>
      </c>
      <c r="E271">
        <v>-2.33</v>
      </c>
      <c r="F271" t="s">
        <v>23</v>
      </c>
      <c r="G271">
        <v>4.68</v>
      </c>
      <c r="H271">
        <v>-2.33</v>
      </c>
      <c r="I271" t="s">
        <v>23</v>
      </c>
      <c r="K271">
        <v>0.95047000000000004</v>
      </c>
      <c r="L271">
        <v>0.95047000000000004</v>
      </c>
      <c r="M271" t="s">
        <v>19</v>
      </c>
      <c r="N271" t="s">
        <v>20</v>
      </c>
      <c r="O271" t="s">
        <v>21</v>
      </c>
    </row>
    <row r="272" spans="1:15">
      <c r="A272" t="s">
        <v>319</v>
      </c>
      <c r="B272" t="s">
        <v>17</v>
      </c>
      <c r="C272">
        <v>3.32</v>
      </c>
      <c r="D272">
        <v>2.37</v>
      </c>
      <c r="E272">
        <v>179.05</v>
      </c>
      <c r="F272" t="s">
        <v>23</v>
      </c>
      <c r="G272">
        <v>2.37</v>
      </c>
      <c r="H272">
        <v>179.05</v>
      </c>
      <c r="I272" t="s">
        <v>23</v>
      </c>
      <c r="K272">
        <v>0.75144</v>
      </c>
      <c r="L272">
        <v>0.75144</v>
      </c>
      <c r="M272" t="s">
        <v>19</v>
      </c>
      <c r="N272" t="s">
        <v>20</v>
      </c>
      <c r="O272" t="s">
        <v>21</v>
      </c>
    </row>
    <row r="273" spans="1:15">
      <c r="A273" t="s">
        <v>320</v>
      </c>
      <c r="B273" t="s">
        <v>17</v>
      </c>
      <c r="C273">
        <v>3.34</v>
      </c>
      <c r="D273">
        <v>4.74</v>
      </c>
      <c r="E273">
        <v>-1.25</v>
      </c>
      <c r="F273" t="s">
        <v>23</v>
      </c>
      <c r="G273">
        <v>4.74</v>
      </c>
      <c r="H273">
        <v>-1.25</v>
      </c>
      <c r="I273" t="s">
        <v>23</v>
      </c>
      <c r="K273">
        <v>0.93257000000000001</v>
      </c>
      <c r="L273">
        <v>0.93257000000000001</v>
      </c>
      <c r="M273" t="s">
        <v>19</v>
      </c>
      <c r="N273" t="s">
        <v>20</v>
      </c>
      <c r="O273" t="s">
        <v>21</v>
      </c>
    </row>
    <row r="274" spans="1:15">
      <c r="A274" t="s">
        <v>321</v>
      </c>
      <c r="B274" t="s">
        <v>17</v>
      </c>
      <c r="C274">
        <v>3.35</v>
      </c>
      <c r="D274">
        <v>4.78</v>
      </c>
      <c r="E274">
        <v>-1.19</v>
      </c>
      <c r="F274" t="s">
        <v>23</v>
      </c>
      <c r="G274">
        <v>4.78</v>
      </c>
      <c r="H274">
        <v>-1.19</v>
      </c>
      <c r="I274" t="s">
        <v>23</v>
      </c>
      <c r="J274" t="s">
        <v>73</v>
      </c>
      <c r="K274">
        <v>0.94645000000000001</v>
      </c>
      <c r="L274">
        <v>0.94645000000000001</v>
      </c>
      <c r="M274" t="s">
        <v>19</v>
      </c>
      <c r="N274" t="s">
        <v>20</v>
      </c>
      <c r="O274" t="s">
        <v>21</v>
      </c>
    </row>
    <row r="275" spans="1:15">
      <c r="A275" t="s">
        <v>322</v>
      </c>
      <c r="B275" t="s">
        <v>17</v>
      </c>
      <c r="C275">
        <v>3.36</v>
      </c>
      <c r="D275">
        <v>4.79</v>
      </c>
      <c r="E275">
        <v>-1.18</v>
      </c>
      <c r="F275" t="s">
        <v>23</v>
      </c>
      <c r="G275">
        <v>4.79</v>
      </c>
      <c r="H275">
        <v>-1.18</v>
      </c>
      <c r="I275" t="s">
        <v>23</v>
      </c>
      <c r="K275">
        <v>0.95325000000000004</v>
      </c>
      <c r="L275">
        <v>0.95325000000000004</v>
      </c>
      <c r="M275" t="s">
        <v>19</v>
      </c>
      <c r="N275" t="s">
        <v>20</v>
      </c>
      <c r="O275" t="s">
        <v>21</v>
      </c>
    </row>
    <row r="276" spans="1:15">
      <c r="A276" t="s">
        <v>323</v>
      </c>
      <c r="B276" t="s">
        <v>17</v>
      </c>
      <c r="C276">
        <v>3.37</v>
      </c>
      <c r="D276">
        <v>2.37</v>
      </c>
      <c r="E276">
        <v>178.49</v>
      </c>
      <c r="F276" t="s">
        <v>23</v>
      </c>
      <c r="G276">
        <v>2.37</v>
      </c>
      <c r="H276">
        <v>178.49</v>
      </c>
      <c r="I276" t="s">
        <v>23</v>
      </c>
      <c r="K276">
        <v>0.91693999999999998</v>
      </c>
      <c r="L276">
        <v>0.91693999999999998</v>
      </c>
      <c r="M276" t="s">
        <v>19</v>
      </c>
      <c r="N276" t="s">
        <v>20</v>
      </c>
      <c r="O276" t="s">
        <v>21</v>
      </c>
    </row>
    <row r="277" spans="1:15">
      <c r="A277" t="s">
        <v>324</v>
      </c>
      <c r="B277" t="s">
        <v>17</v>
      </c>
      <c r="C277">
        <v>3.37</v>
      </c>
      <c r="D277">
        <v>4.8034999999999997</v>
      </c>
      <c r="E277">
        <v>-0.690334</v>
      </c>
      <c r="F277" t="s">
        <v>23</v>
      </c>
      <c r="G277">
        <v>4.8034999999999997</v>
      </c>
      <c r="H277">
        <v>-0.690334</v>
      </c>
      <c r="I277" t="s">
        <v>23</v>
      </c>
      <c r="K277">
        <v>0.93130000000000002</v>
      </c>
      <c r="L277">
        <v>0.93130000000000002</v>
      </c>
      <c r="M277" t="s">
        <v>19</v>
      </c>
      <c r="N277" t="s">
        <v>20</v>
      </c>
      <c r="O277" t="s">
        <v>21</v>
      </c>
    </row>
    <row r="278" spans="1:15">
      <c r="A278" t="s">
        <v>325</v>
      </c>
      <c r="B278" t="s">
        <v>17</v>
      </c>
      <c r="C278">
        <v>3.37</v>
      </c>
      <c r="D278">
        <v>2.3759999999999999</v>
      </c>
      <c r="E278">
        <v>179.37100000000001</v>
      </c>
      <c r="F278" t="s">
        <v>23</v>
      </c>
      <c r="G278">
        <v>2.3660000000000001</v>
      </c>
      <c r="H278">
        <v>-179.38</v>
      </c>
      <c r="I278" t="s">
        <v>23</v>
      </c>
      <c r="J278" t="s">
        <v>73</v>
      </c>
      <c r="K278">
        <v>0.36563000000000001</v>
      </c>
      <c r="L278">
        <v>0.93906999999999996</v>
      </c>
      <c r="M278" t="s">
        <v>19</v>
      </c>
      <c r="N278" t="s">
        <v>24</v>
      </c>
      <c r="O278" t="s">
        <v>25</v>
      </c>
    </row>
    <row r="279" spans="1:15">
      <c r="A279" t="s">
        <v>326</v>
      </c>
      <c r="B279" t="s">
        <v>17</v>
      </c>
      <c r="C279">
        <v>3.38</v>
      </c>
      <c r="D279">
        <v>4.78</v>
      </c>
      <c r="E279">
        <v>-0.63</v>
      </c>
      <c r="F279" t="s">
        <v>23</v>
      </c>
      <c r="G279">
        <v>4.78</v>
      </c>
      <c r="H279">
        <v>-0.63</v>
      </c>
      <c r="I279" t="s">
        <v>23</v>
      </c>
      <c r="K279">
        <v>0.95694000000000001</v>
      </c>
      <c r="L279">
        <v>0.95694000000000001</v>
      </c>
      <c r="M279" t="s">
        <v>19</v>
      </c>
      <c r="N279" t="s">
        <v>20</v>
      </c>
      <c r="O279" t="s">
        <v>21</v>
      </c>
    </row>
    <row r="280" spans="1:15">
      <c r="A280" t="s">
        <v>327</v>
      </c>
      <c r="B280" t="s">
        <v>17</v>
      </c>
      <c r="C280">
        <v>3.4</v>
      </c>
      <c r="D280">
        <v>2.4</v>
      </c>
      <c r="E280">
        <v>178.16</v>
      </c>
      <c r="F280" t="s">
        <v>23</v>
      </c>
      <c r="G280">
        <v>2.3839999999999999</v>
      </c>
      <c r="H280">
        <v>179.16800000000001</v>
      </c>
      <c r="I280" t="s">
        <v>23</v>
      </c>
      <c r="J280" t="s">
        <v>79</v>
      </c>
      <c r="K280">
        <v>0.33756999999999998</v>
      </c>
      <c r="L280">
        <v>0.93618999999999997</v>
      </c>
      <c r="M280" t="s">
        <v>19</v>
      </c>
      <c r="N280" t="s">
        <v>24</v>
      </c>
      <c r="O280" t="s">
        <v>42</v>
      </c>
    </row>
    <row r="281" spans="1:15">
      <c r="A281" t="s">
        <v>328</v>
      </c>
      <c r="B281" t="s">
        <v>17</v>
      </c>
      <c r="C281">
        <v>3.4</v>
      </c>
      <c r="D281">
        <v>4.74</v>
      </c>
      <c r="E281">
        <v>-1.02</v>
      </c>
      <c r="F281" t="s">
        <v>23</v>
      </c>
      <c r="G281">
        <v>4.74</v>
      </c>
      <c r="H281">
        <v>-1.02</v>
      </c>
      <c r="I281" t="s">
        <v>23</v>
      </c>
      <c r="K281">
        <v>0.94972999999999996</v>
      </c>
      <c r="L281">
        <v>0.94972999999999996</v>
      </c>
      <c r="M281" t="s">
        <v>19</v>
      </c>
      <c r="N281" t="s">
        <v>20</v>
      </c>
      <c r="O281" t="s">
        <v>21</v>
      </c>
    </row>
    <row r="282" spans="1:15">
      <c r="A282" t="s">
        <v>329</v>
      </c>
      <c r="B282" t="s">
        <v>17</v>
      </c>
      <c r="C282">
        <v>3.4</v>
      </c>
      <c r="D282">
        <v>4.8</v>
      </c>
      <c r="E282">
        <v>-0.4</v>
      </c>
      <c r="F282" t="s">
        <v>18</v>
      </c>
      <c r="G282">
        <v>4.8</v>
      </c>
      <c r="H282">
        <v>-0.4</v>
      </c>
      <c r="I282" t="s">
        <v>18</v>
      </c>
      <c r="K282">
        <v>0.96226999999999996</v>
      </c>
      <c r="L282">
        <v>0.96226999999999996</v>
      </c>
      <c r="M282" t="s">
        <v>19</v>
      </c>
      <c r="N282" t="s">
        <v>20</v>
      </c>
      <c r="O282" t="s">
        <v>21</v>
      </c>
    </row>
    <row r="283" spans="1:15">
      <c r="A283" t="s">
        <v>330</v>
      </c>
      <c r="B283" t="s">
        <v>17</v>
      </c>
      <c r="C283">
        <v>3.4</v>
      </c>
      <c r="D283">
        <v>2.4060000000000001</v>
      </c>
      <c r="E283">
        <v>179.42</v>
      </c>
      <c r="F283" t="s">
        <v>23</v>
      </c>
      <c r="G283">
        <v>2.4060000000000001</v>
      </c>
      <c r="H283">
        <v>179.42</v>
      </c>
      <c r="I283" t="s">
        <v>23</v>
      </c>
      <c r="J283" t="s">
        <v>79</v>
      </c>
      <c r="K283">
        <v>0.98267000000000004</v>
      </c>
      <c r="L283">
        <v>0.98267000000000004</v>
      </c>
      <c r="M283" t="s">
        <v>19</v>
      </c>
      <c r="N283" t="s">
        <v>20</v>
      </c>
      <c r="O283" t="s">
        <v>21</v>
      </c>
    </row>
    <row r="284" spans="1:15">
      <c r="A284" t="s">
        <v>331</v>
      </c>
      <c r="B284" t="s">
        <v>17</v>
      </c>
      <c r="C284">
        <v>3.4</v>
      </c>
      <c r="D284">
        <v>4.8600000000000003</v>
      </c>
      <c r="E284">
        <v>-0.6</v>
      </c>
      <c r="F284" t="s">
        <v>23</v>
      </c>
      <c r="G284">
        <v>4.8600000000000003</v>
      </c>
      <c r="H284">
        <v>-0.6</v>
      </c>
      <c r="I284" t="s">
        <v>23</v>
      </c>
      <c r="K284">
        <v>0.94857999999999998</v>
      </c>
      <c r="L284">
        <v>0.94857999999999998</v>
      </c>
      <c r="M284" t="s">
        <v>19</v>
      </c>
      <c r="N284" t="s">
        <v>20</v>
      </c>
      <c r="O284" t="s">
        <v>21</v>
      </c>
    </row>
    <row r="285" spans="1:15">
      <c r="A285" t="s">
        <v>332</v>
      </c>
      <c r="B285" t="s">
        <v>17</v>
      </c>
      <c r="C285">
        <v>3.4</v>
      </c>
      <c r="D285">
        <v>2.4</v>
      </c>
      <c r="E285">
        <v>179.47</v>
      </c>
      <c r="F285" t="s">
        <v>23</v>
      </c>
      <c r="G285">
        <v>2.4</v>
      </c>
      <c r="H285">
        <v>179.47</v>
      </c>
      <c r="I285" t="s">
        <v>23</v>
      </c>
      <c r="K285">
        <v>0.99517999999999995</v>
      </c>
      <c r="L285">
        <v>0.99517999999999995</v>
      </c>
      <c r="M285" t="s">
        <v>19</v>
      </c>
      <c r="N285" t="s">
        <v>20</v>
      </c>
      <c r="O285" t="s">
        <v>21</v>
      </c>
    </row>
    <row r="286" spans="1:15">
      <c r="A286" t="s">
        <v>333</v>
      </c>
      <c r="B286" t="s">
        <v>17</v>
      </c>
      <c r="C286">
        <v>3.4</v>
      </c>
      <c r="D286">
        <v>4.74</v>
      </c>
      <c r="E286">
        <v>-1.05</v>
      </c>
      <c r="F286" t="s">
        <v>23</v>
      </c>
      <c r="G286">
        <v>4.7210400000000003</v>
      </c>
      <c r="H286">
        <v>-1.05</v>
      </c>
      <c r="I286" t="s">
        <v>23</v>
      </c>
      <c r="J286" t="s">
        <v>73</v>
      </c>
      <c r="K286">
        <v>0.72455000000000003</v>
      </c>
      <c r="L286">
        <v>0.72641</v>
      </c>
      <c r="M286" t="s">
        <v>104</v>
      </c>
      <c r="N286" t="s">
        <v>24</v>
      </c>
      <c r="O286" t="s">
        <v>265</v>
      </c>
    </row>
    <row r="287" spans="1:15">
      <c r="A287" t="s">
        <v>334</v>
      </c>
      <c r="B287" t="s">
        <v>17</v>
      </c>
      <c r="C287">
        <v>3.4</v>
      </c>
      <c r="D287">
        <v>4.8099999999999996</v>
      </c>
      <c r="E287">
        <v>-1.99</v>
      </c>
      <c r="F287" t="s">
        <v>23</v>
      </c>
      <c r="G287">
        <v>4.8099999999999996</v>
      </c>
      <c r="H287">
        <v>-1.99</v>
      </c>
      <c r="I287" t="s">
        <v>23</v>
      </c>
      <c r="K287">
        <v>0.95337000000000005</v>
      </c>
      <c r="L287">
        <v>0.95337000000000005</v>
      </c>
      <c r="M287" t="s">
        <v>19</v>
      </c>
      <c r="N287" t="s">
        <v>20</v>
      </c>
      <c r="O287" t="s">
        <v>21</v>
      </c>
    </row>
    <row r="288" spans="1:15">
      <c r="A288" t="s">
        <v>335</v>
      </c>
      <c r="B288" t="s">
        <v>17</v>
      </c>
      <c r="C288">
        <v>3.4</v>
      </c>
      <c r="D288">
        <v>2.4</v>
      </c>
      <c r="E288">
        <v>179.11</v>
      </c>
      <c r="F288" t="s">
        <v>23</v>
      </c>
      <c r="G288">
        <v>2.4</v>
      </c>
      <c r="H288">
        <v>179.11</v>
      </c>
      <c r="I288" t="s">
        <v>23</v>
      </c>
      <c r="K288">
        <v>0.95484999999999998</v>
      </c>
      <c r="L288">
        <v>0.95484999999999998</v>
      </c>
      <c r="M288" t="s">
        <v>19</v>
      </c>
      <c r="N288" t="s">
        <v>20</v>
      </c>
      <c r="O288" t="s">
        <v>21</v>
      </c>
    </row>
    <row r="289" spans="1:15">
      <c r="A289" t="s">
        <v>336</v>
      </c>
      <c r="B289" t="s">
        <v>17</v>
      </c>
      <c r="C289">
        <v>3.4</v>
      </c>
      <c r="D289">
        <v>2.39</v>
      </c>
      <c r="E289">
        <v>178.77</v>
      </c>
      <c r="F289" t="s">
        <v>23</v>
      </c>
      <c r="G289">
        <v>2.39</v>
      </c>
      <c r="H289">
        <v>178.77</v>
      </c>
      <c r="I289" t="s">
        <v>23</v>
      </c>
      <c r="K289">
        <v>0.95320000000000005</v>
      </c>
      <c r="L289">
        <v>0.95320000000000005</v>
      </c>
      <c r="M289" t="s">
        <v>19</v>
      </c>
      <c r="N289" t="s">
        <v>20</v>
      </c>
      <c r="O289" t="s">
        <v>21</v>
      </c>
    </row>
    <row r="290" spans="1:15">
      <c r="A290" t="s">
        <v>338</v>
      </c>
      <c r="B290" t="s">
        <v>17</v>
      </c>
      <c r="C290">
        <v>3.4</v>
      </c>
      <c r="D290">
        <v>4.76</v>
      </c>
      <c r="E290">
        <v>-3.21</v>
      </c>
      <c r="F290" t="s">
        <v>18</v>
      </c>
      <c r="G290">
        <v>4.76</v>
      </c>
      <c r="H290">
        <v>-3.21</v>
      </c>
      <c r="I290" t="s">
        <v>18</v>
      </c>
      <c r="K290">
        <v>0.94208999999999998</v>
      </c>
      <c r="L290">
        <v>0.94208999999999998</v>
      </c>
      <c r="M290" t="s">
        <v>19</v>
      </c>
      <c r="N290" t="s">
        <v>20</v>
      </c>
      <c r="O290" t="s">
        <v>21</v>
      </c>
    </row>
    <row r="291" spans="1:15">
      <c r="A291" t="s">
        <v>339</v>
      </c>
      <c r="B291" t="s">
        <v>17</v>
      </c>
      <c r="C291">
        <v>3.4</v>
      </c>
      <c r="D291">
        <v>2.37</v>
      </c>
      <c r="E291">
        <v>179.304</v>
      </c>
      <c r="F291" t="s">
        <v>23</v>
      </c>
      <c r="G291">
        <v>2.37</v>
      </c>
      <c r="H291">
        <v>179.304</v>
      </c>
      <c r="I291" t="s">
        <v>23</v>
      </c>
      <c r="K291">
        <v>0.75893999999999995</v>
      </c>
      <c r="L291">
        <v>0.75893999999999995</v>
      </c>
      <c r="M291" t="s">
        <v>19</v>
      </c>
      <c r="N291" t="s">
        <v>20</v>
      </c>
      <c r="O291" t="s">
        <v>21</v>
      </c>
    </row>
    <row r="292" spans="1:15">
      <c r="A292" t="s">
        <v>340</v>
      </c>
      <c r="B292" t="s">
        <v>17</v>
      </c>
      <c r="C292">
        <v>3.4</v>
      </c>
      <c r="D292">
        <v>2.37</v>
      </c>
      <c r="E292">
        <v>179.4</v>
      </c>
      <c r="F292" t="s">
        <v>18</v>
      </c>
      <c r="G292">
        <v>4.74</v>
      </c>
      <c r="H292">
        <v>-1.22</v>
      </c>
      <c r="I292" t="s">
        <v>18</v>
      </c>
      <c r="J292" t="s">
        <v>73</v>
      </c>
      <c r="K292">
        <v>0.63249</v>
      </c>
      <c r="L292">
        <v>0.78008999999999995</v>
      </c>
      <c r="M292" t="s">
        <v>19</v>
      </c>
      <c r="N292" t="s">
        <v>24</v>
      </c>
      <c r="O292" t="s">
        <v>51</v>
      </c>
    </row>
    <row r="293" spans="1:15">
      <c r="A293" t="s">
        <v>341</v>
      </c>
      <c r="B293" t="s">
        <v>17</v>
      </c>
      <c r="C293">
        <v>3.4</v>
      </c>
      <c r="D293">
        <v>4.7699999999999996</v>
      </c>
      <c r="E293">
        <v>-1.24</v>
      </c>
      <c r="F293" t="s">
        <v>23</v>
      </c>
      <c r="G293">
        <v>4.74</v>
      </c>
      <c r="H293">
        <v>-1.26</v>
      </c>
      <c r="I293" t="s">
        <v>23</v>
      </c>
      <c r="K293">
        <v>0.87429000000000001</v>
      </c>
      <c r="L293">
        <v>0.96355000000000002</v>
      </c>
      <c r="M293" t="s">
        <v>19</v>
      </c>
      <c r="N293" t="s">
        <v>24</v>
      </c>
      <c r="O293" t="s">
        <v>42</v>
      </c>
    </row>
    <row r="294" spans="1:15">
      <c r="A294" t="s">
        <v>342</v>
      </c>
      <c r="B294" t="s">
        <v>17</v>
      </c>
      <c r="C294">
        <v>3.4</v>
      </c>
      <c r="D294">
        <v>4.84</v>
      </c>
      <c r="E294">
        <v>-0.71</v>
      </c>
      <c r="F294" t="s">
        <v>23</v>
      </c>
      <c r="G294">
        <v>4.84</v>
      </c>
      <c r="H294">
        <v>-0.71</v>
      </c>
      <c r="I294" t="s">
        <v>23</v>
      </c>
      <c r="K294">
        <v>0.95245000000000002</v>
      </c>
      <c r="L294">
        <v>0.95245000000000002</v>
      </c>
      <c r="M294" t="s">
        <v>19</v>
      </c>
      <c r="N294" t="s">
        <v>20</v>
      </c>
      <c r="O294" t="s">
        <v>21</v>
      </c>
    </row>
    <row r="295" spans="1:15">
      <c r="A295" t="s">
        <v>343</v>
      </c>
      <c r="B295" t="s">
        <v>17</v>
      </c>
      <c r="C295">
        <v>3.4</v>
      </c>
      <c r="D295">
        <v>2.4</v>
      </c>
      <c r="E295">
        <v>179.321</v>
      </c>
      <c r="F295" t="s">
        <v>23</v>
      </c>
      <c r="G295">
        <v>2.4</v>
      </c>
      <c r="H295">
        <v>179.321</v>
      </c>
      <c r="I295" t="s">
        <v>23</v>
      </c>
      <c r="K295">
        <v>0.79786999999999997</v>
      </c>
      <c r="L295">
        <v>0.79786999999999997</v>
      </c>
      <c r="M295" t="s">
        <v>19</v>
      </c>
      <c r="N295" t="s">
        <v>20</v>
      </c>
      <c r="O295" t="s">
        <v>21</v>
      </c>
    </row>
    <row r="296" spans="1:15">
      <c r="A296" t="s">
        <v>344</v>
      </c>
      <c r="B296" t="s">
        <v>17</v>
      </c>
      <c r="C296">
        <v>3.4</v>
      </c>
      <c r="D296">
        <v>4.84</v>
      </c>
      <c r="E296">
        <v>-1.24</v>
      </c>
      <c r="F296" t="s">
        <v>23</v>
      </c>
      <c r="G296">
        <v>4.84</v>
      </c>
      <c r="H296">
        <v>-1.24</v>
      </c>
      <c r="I296" t="s">
        <v>23</v>
      </c>
      <c r="K296">
        <v>0.95435999999999999</v>
      </c>
      <c r="L296">
        <v>0.95435999999999999</v>
      </c>
      <c r="M296" t="s">
        <v>19</v>
      </c>
      <c r="N296" t="s">
        <v>20</v>
      </c>
      <c r="O296" t="s">
        <v>21</v>
      </c>
    </row>
    <row r="297" spans="1:15">
      <c r="A297" t="s">
        <v>345</v>
      </c>
      <c r="B297" t="s">
        <v>17</v>
      </c>
      <c r="C297">
        <v>3.4</v>
      </c>
      <c r="D297">
        <v>2.4500000000000002</v>
      </c>
      <c r="E297">
        <v>179.5</v>
      </c>
      <c r="F297" t="s">
        <v>23</v>
      </c>
      <c r="G297">
        <v>2.4500000000000002</v>
      </c>
      <c r="H297">
        <v>179.5</v>
      </c>
      <c r="I297" t="s">
        <v>23</v>
      </c>
      <c r="K297">
        <v>0.87746999999999997</v>
      </c>
      <c r="L297">
        <v>0.87746999999999997</v>
      </c>
      <c r="M297" t="s">
        <v>19</v>
      </c>
      <c r="N297" t="s">
        <v>20</v>
      </c>
      <c r="O297" t="s">
        <v>21</v>
      </c>
    </row>
    <row r="298" spans="1:15">
      <c r="A298" t="s">
        <v>346</v>
      </c>
      <c r="B298" t="s">
        <v>17</v>
      </c>
      <c r="C298">
        <v>3.4</v>
      </c>
      <c r="D298">
        <v>4.8</v>
      </c>
      <c r="E298">
        <v>-1.1000000000000001</v>
      </c>
      <c r="F298" t="s">
        <v>23</v>
      </c>
      <c r="G298">
        <v>4.8</v>
      </c>
      <c r="H298">
        <v>-1.1175999999999999</v>
      </c>
      <c r="I298" t="s">
        <v>23</v>
      </c>
      <c r="J298" t="s">
        <v>79</v>
      </c>
      <c r="K298">
        <v>0.71201000000000003</v>
      </c>
      <c r="L298">
        <v>0.71208000000000005</v>
      </c>
      <c r="M298" t="s">
        <v>104</v>
      </c>
      <c r="N298" t="s">
        <v>24</v>
      </c>
      <c r="O298" t="s">
        <v>265</v>
      </c>
    </row>
    <row r="299" spans="1:15">
      <c r="A299" t="s">
        <v>347</v>
      </c>
      <c r="B299" t="s">
        <v>17</v>
      </c>
      <c r="C299">
        <v>3.4</v>
      </c>
      <c r="D299">
        <v>4.8</v>
      </c>
      <c r="E299">
        <v>-0.73</v>
      </c>
      <c r="F299" t="s">
        <v>18</v>
      </c>
      <c r="G299">
        <v>4.6879999999999997</v>
      </c>
      <c r="H299">
        <v>-0.91600000000000004</v>
      </c>
      <c r="I299" t="s">
        <v>18</v>
      </c>
      <c r="J299" t="s">
        <v>73</v>
      </c>
      <c r="K299">
        <v>0.48935000000000001</v>
      </c>
      <c r="L299">
        <v>0.79156000000000004</v>
      </c>
      <c r="M299" t="s">
        <v>19</v>
      </c>
      <c r="N299" t="s">
        <v>24</v>
      </c>
      <c r="O299" t="s">
        <v>51</v>
      </c>
    </row>
    <row r="300" spans="1:15">
      <c r="A300" t="s">
        <v>348</v>
      </c>
      <c r="B300" t="s">
        <v>17</v>
      </c>
      <c r="C300">
        <v>3.4</v>
      </c>
      <c r="D300">
        <v>2.3548</v>
      </c>
      <c r="E300">
        <v>179.43600000000001</v>
      </c>
      <c r="F300" t="s">
        <v>23</v>
      </c>
      <c r="G300">
        <v>2.3548</v>
      </c>
      <c r="H300">
        <v>179.43600000000001</v>
      </c>
      <c r="I300" t="s">
        <v>23</v>
      </c>
      <c r="K300">
        <v>0.92237000000000002</v>
      </c>
      <c r="L300">
        <v>0.92237000000000002</v>
      </c>
      <c r="M300" t="s">
        <v>19</v>
      </c>
      <c r="N300" t="s">
        <v>20</v>
      </c>
      <c r="O300" t="s">
        <v>21</v>
      </c>
    </row>
    <row r="301" spans="1:15">
      <c r="A301" t="s">
        <v>350</v>
      </c>
      <c r="B301" t="s">
        <v>17</v>
      </c>
      <c r="C301">
        <v>3.43</v>
      </c>
      <c r="D301">
        <v>4.79</v>
      </c>
      <c r="E301">
        <v>-1.26</v>
      </c>
      <c r="F301" t="s">
        <v>23</v>
      </c>
      <c r="G301">
        <v>4.78</v>
      </c>
      <c r="H301">
        <v>-1.3</v>
      </c>
      <c r="I301" t="s">
        <v>23</v>
      </c>
      <c r="K301">
        <v>0.92995000000000005</v>
      </c>
      <c r="L301">
        <v>0.93413000000000002</v>
      </c>
      <c r="M301" t="s">
        <v>19</v>
      </c>
      <c r="N301" t="s">
        <v>24</v>
      </c>
      <c r="O301" t="s">
        <v>42</v>
      </c>
    </row>
    <row r="302" spans="1:15">
      <c r="A302" t="s">
        <v>351</v>
      </c>
      <c r="B302" t="s">
        <v>17</v>
      </c>
      <c r="C302">
        <v>3.46</v>
      </c>
      <c r="D302">
        <v>4.8</v>
      </c>
      <c r="E302">
        <v>179.46199999999999</v>
      </c>
      <c r="F302" t="s">
        <v>23</v>
      </c>
      <c r="G302">
        <v>2.3929999999999998</v>
      </c>
      <c r="H302">
        <v>179.44</v>
      </c>
      <c r="I302" t="s">
        <v>23</v>
      </c>
      <c r="J302" t="s">
        <v>73</v>
      </c>
      <c r="K302">
        <v>0.36996000000000001</v>
      </c>
      <c r="L302">
        <v>0.93783000000000005</v>
      </c>
      <c r="M302" t="s">
        <v>19</v>
      </c>
      <c r="N302" t="s">
        <v>24</v>
      </c>
      <c r="O302" t="s">
        <v>51</v>
      </c>
    </row>
    <row r="303" spans="1:15">
      <c r="A303" t="s">
        <v>352</v>
      </c>
      <c r="B303" t="s">
        <v>17</v>
      </c>
      <c r="C303">
        <v>3.46</v>
      </c>
      <c r="D303">
        <v>4.91</v>
      </c>
      <c r="E303">
        <v>-0.73</v>
      </c>
      <c r="F303" t="s">
        <v>23</v>
      </c>
      <c r="G303">
        <v>4.91</v>
      </c>
      <c r="H303">
        <v>-0.73</v>
      </c>
      <c r="I303" t="s">
        <v>23</v>
      </c>
      <c r="J303" t="s">
        <v>73</v>
      </c>
      <c r="K303">
        <v>0.79986999999999997</v>
      </c>
      <c r="L303">
        <v>0.79986999999999997</v>
      </c>
      <c r="M303" t="s">
        <v>19</v>
      </c>
      <c r="N303" t="s">
        <v>20</v>
      </c>
      <c r="O303" t="s">
        <v>21</v>
      </c>
    </row>
    <row r="304" spans="1:15">
      <c r="A304" t="s">
        <v>353</v>
      </c>
      <c r="B304" t="s">
        <v>17</v>
      </c>
      <c r="C304">
        <v>3.47</v>
      </c>
      <c r="D304">
        <v>4.75</v>
      </c>
      <c r="E304">
        <v>-1.25</v>
      </c>
      <c r="F304" t="s">
        <v>23</v>
      </c>
      <c r="G304">
        <v>4.8650000000000002</v>
      </c>
      <c r="H304">
        <v>-1.5660000000000001</v>
      </c>
      <c r="I304" t="s">
        <v>23</v>
      </c>
      <c r="K304">
        <v>0.66827999999999999</v>
      </c>
      <c r="L304">
        <v>0.70299999999999996</v>
      </c>
      <c r="M304" t="s">
        <v>104</v>
      </c>
      <c r="N304" t="s">
        <v>24</v>
      </c>
    </row>
    <row r="305" spans="1:15">
      <c r="A305" t="s">
        <v>354</v>
      </c>
      <c r="B305" t="s">
        <v>17</v>
      </c>
      <c r="C305">
        <v>3.47</v>
      </c>
      <c r="D305">
        <v>4.79</v>
      </c>
      <c r="E305">
        <v>-0.49</v>
      </c>
      <c r="F305" t="s">
        <v>23</v>
      </c>
      <c r="G305">
        <v>4.79</v>
      </c>
      <c r="H305">
        <v>-0.49</v>
      </c>
      <c r="I305" t="s">
        <v>23</v>
      </c>
      <c r="K305">
        <v>0.95421999999999996</v>
      </c>
      <c r="L305">
        <v>0.95421999999999996</v>
      </c>
      <c r="M305" t="s">
        <v>19</v>
      </c>
      <c r="N305" t="s">
        <v>20</v>
      </c>
      <c r="O305" t="s">
        <v>21</v>
      </c>
    </row>
    <row r="306" spans="1:15">
      <c r="A306" t="s">
        <v>356</v>
      </c>
      <c r="B306" t="s">
        <v>17</v>
      </c>
      <c r="C306">
        <v>3.49</v>
      </c>
      <c r="D306">
        <v>2.42</v>
      </c>
      <c r="E306">
        <v>179.55099999999999</v>
      </c>
      <c r="F306" t="s">
        <v>23</v>
      </c>
      <c r="G306">
        <v>2.42</v>
      </c>
      <c r="H306">
        <v>179.55099999999999</v>
      </c>
      <c r="I306" t="s">
        <v>23</v>
      </c>
      <c r="K306">
        <v>0.86036000000000001</v>
      </c>
      <c r="L306">
        <v>0.86036000000000001</v>
      </c>
      <c r="M306" t="s">
        <v>19</v>
      </c>
      <c r="N306" t="s">
        <v>20</v>
      </c>
      <c r="O306" t="s">
        <v>21</v>
      </c>
    </row>
    <row r="307" spans="1:15">
      <c r="A307" t="s">
        <v>357</v>
      </c>
      <c r="B307" t="s">
        <v>17</v>
      </c>
      <c r="C307">
        <v>3.5</v>
      </c>
      <c r="D307">
        <v>4.74</v>
      </c>
      <c r="E307">
        <v>-1.91</v>
      </c>
      <c r="F307" t="s">
        <v>18</v>
      </c>
      <c r="G307">
        <v>4.74</v>
      </c>
      <c r="H307">
        <v>-1.91</v>
      </c>
      <c r="I307" t="s">
        <v>18</v>
      </c>
      <c r="K307">
        <v>0.96423999999999999</v>
      </c>
      <c r="L307">
        <v>0.96423999999999999</v>
      </c>
      <c r="M307" t="s">
        <v>19</v>
      </c>
      <c r="N307" t="s">
        <v>20</v>
      </c>
      <c r="O307" t="s">
        <v>21</v>
      </c>
    </row>
    <row r="308" spans="1:15">
      <c r="A308" t="s">
        <v>358</v>
      </c>
      <c r="B308" t="s">
        <v>17</v>
      </c>
      <c r="C308">
        <v>3.5</v>
      </c>
      <c r="D308">
        <v>2.4</v>
      </c>
      <c r="E308">
        <v>179.53</v>
      </c>
      <c r="F308" t="s">
        <v>23</v>
      </c>
      <c r="G308">
        <v>2.4</v>
      </c>
      <c r="H308">
        <v>179.53</v>
      </c>
      <c r="I308" t="s">
        <v>23</v>
      </c>
      <c r="K308">
        <v>0.99467000000000005</v>
      </c>
      <c r="L308">
        <v>0.99467000000000005</v>
      </c>
      <c r="M308" t="s">
        <v>19</v>
      </c>
      <c r="N308" t="s">
        <v>20</v>
      </c>
      <c r="O308" t="s">
        <v>21</v>
      </c>
    </row>
    <row r="309" spans="1:15">
      <c r="A309" t="s">
        <v>359</v>
      </c>
      <c r="B309" t="s">
        <v>17</v>
      </c>
      <c r="C309">
        <v>3.5</v>
      </c>
      <c r="D309">
        <v>4.7</v>
      </c>
      <c r="E309">
        <v>-2.0299999999999998</v>
      </c>
      <c r="F309" t="s">
        <v>23</v>
      </c>
      <c r="G309">
        <v>4.7</v>
      </c>
      <c r="H309">
        <v>-2.0299999999999998</v>
      </c>
      <c r="I309" t="s">
        <v>23</v>
      </c>
      <c r="K309">
        <v>0.93845000000000001</v>
      </c>
      <c r="L309">
        <v>0.93845000000000001</v>
      </c>
      <c r="M309" t="s">
        <v>19</v>
      </c>
      <c r="N309" t="s">
        <v>20</v>
      </c>
      <c r="O309" t="s">
        <v>21</v>
      </c>
    </row>
    <row r="310" spans="1:15">
      <c r="A310" t="s">
        <v>360</v>
      </c>
      <c r="B310" t="s">
        <v>17</v>
      </c>
      <c r="C310">
        <v>3.5</v>
      </c>
      <c r="D310">
        <v>4.74</v>
      </c>
      <c r="E310">
        <v>-1.89</v>
      </c>
      <c r="F310" t="s">
        <v>18</v>
      </c>
      <c r="G310">
        <v>4.74</v>
      </c>
      <c r="H310">
        <v>-1.89</v>
      </c>
      <c r="I310" t="s">
        <v>18</v>
      </c>
      <c r="K310">
        <v>0.96548</v>
      </c>
      <c r="L310">
        <v>0.96548</v>
      </c>
      <c r="M310" t="s">
        <v>19</v>
      </c>
      <c r="N310" t="s">
        <v>20</v>
      </c>
      <c r="O310" t="s">
        <v>21</v>
      </c>
    </row>
    <row r="311" spans="1:15">
      <c r="A311" t="s">
        <v>361</v>
      </c>
      <c r="B311" t="s">
        <v>17</v>
      </c>
      <c r="C311">
        <v>3.5</v>
      </c>
      <c r="D311">
        <v>4.8084600000000002</v>
      </c>
      <c r="E311">
        <v>-1.0880700000000001</v>
      </c>
      <c r="F311" t="s">
        <v>23</v>
      </c>
      <c r="G311">
        <v>4.8853954999999996</v>
      </c>
      <c r="H311">
        <v>-1.0663085999999999</v>
      </c>
      <c r="I311" t="s">
        <v>23</v>
      </c>
      <c r="J311" t="s">
        <v>73</v>
      </c>
      <c r="K311">
        <v>0.49530999999999997</v>
      </c>
      <c r="L311">
        <v>0.50017999999999996</v>
      </c>
      <c r="M311" t="s">
        <v>104</v>
      </c>
      <c r="N311" t="s">
        <v>24</v>
      </c>
      <c r="O311" t="s">
        <v>265</v>
      </c>
    </row>
    <row r="312" spans="1:15">
      <c r="A312" t="s">
        <v>362</v>
      </c>
      <c r="B312" t="s">
        <v>17</v>
      </c>
      <c r="C312">
        <v>3.5</v>
      </c>
      <c r="D312">
        <v>2.4600900000000001</v>
      </c>
      <c r="E312">
        <v>179.34700000000001</v>
      </c>
      <c r="F312" t="s">
        <v>23</v>
      </c>
      <c r="G312">
        <v>2.4600900000000001</v>
      </c>
      <c r="H312">
        <v>179.34700000000001</v>
      </c>
      <c r="I312" t="s">
        <v>23</v>
      </c>
      <c r="K312">
        <v>0.94274000000000002</v>
      </c>
      <c r="L312">
        <v>0.94274000000000002</v>
      </c>
      <c r="M312" t="s">
        <v>19</v>
      </c>
      <c r="N312" t="s">
        <v>20</v>
      </c>
      <c r="O312" t="s">
        <v>21</v>
      </c>
    </row>
    <row r="313" spans="1:15">
      <c r="A313" t="s">
        <v>363</v>
      </c>
      <c r="B313" t="s">
        <v>17</v>
      </c>
      <c r="C313">
        <v>3.5</v>
      </c>
      <c r="D313">
        <v>2.407</v>
      </c>
      <c r="E313">
        <v>179.32400000000001</v>
      </c>
      <c r="F313" t="s">
        <v>23</v>
      </c>
      <c r="G313">
        <v>2.407</v>
      </c>
      <c r="H313">
        <v>179.32400000000001</v>
      </c>
      <c r="I313" t="s">
        <v>23</v>
      </c>
      <c r="K313">
        <v>0.88380000000000003</v>
      </c>
      <c r="L313">
        <v>0.88380000000000003</v>
      </c>
      <c r="M313" t="s">
        <v>19</v>
      </c>
      <c r="N313" t="s">
        <v>20</v>
      </c>
      <c r="O313" t="s">
        <v>21</v>
      </c>
    </row>
    <row r="314" spans="1:15">
      <c r="A314" t="s">
        <v>364</v>
      </c>
      <c r="B314" t="s">
        <v>17</v>
      </c>
      <c r="C314">
        <v>3.5</v>
      </c>
      <c r="D314">
        <v>4.8</v>
      </c>
      <c r="E314">
        <v>-0.4</v>
      </c>
      <c r="F314" t="s">
        <v>23</v>
      </c>
      <c r="G314">
        <v>4.8</v>
      </c>
      <c r="H314">
        <v>-0.4</v>
      </c>
      <c r="I314" t="s">
        <v>23</v>
      </c>
      <c r="K314">
        <v>0.95731999999999995</v>
      </c>
      <c r="L314">
        <v>0.95731999999999995</v>
      </c>
      <c r="M314" t="s">
        <v>19</v>
      </c>
      <c r="N314" t="s">
        <v>20</v>
      </c>
      <c r="O314" t="s">
        <v>21</v>
      </c>
    </row>
    <row r="315" spans="1:15">
      <c r="A315" t="s">
        <v>365</v>
      </c>
      <c r="B315" t="s">
        <v>17</v>
      </c>
      <c r="C315">
        <v>3.5</v>
      </c>
      <c r="D315">
        <v>4.8</v>
      </c>
      <c r="E315">
        <v>-0.72</v>
      </c>
      <c r="F315" t="s">
        <v>23</v>
      </c>
      <c r="G315">
        <v>4.8192000000000004</v>
      </c>
      <c r="H315">
        <v>-0.73151999999999995</v>
      </c>
      <c r="I315" t="s">
        <v>23</v>
      </c>
      <c r="J315" t="s">
        <v>73</v>
      </c>
      <c r="K315">
        <v>0.79932000000000003</v>
      </c>
      <c r="L315">
        <v>0.80086000000000002</v>
      </c>
      <c r="M315" t="s">
        <v>19</v>
      </c>
      <c r="N315" t="s">
        <v>24</v>
      </c>
      <c r="O315" t="s">
        <v>42</v>
      </c>
    </row>
    <row r="316" spans="1:15">
      <c r="A316" t="s">
        <v>366</v>
      </c>
      <c r="B316" t="s">
        <v>17</v>
      </c>
      <c r="C316">
        <v>3.5</v>
      </c>
      <c r="D316">
        <v>2.4</v>
      </c>
      <c r="E316">
        <v>179.3</v>
      </c>
      <c r="F316" t="s">
        <v>23</v>
      </c>
      <c r="G316">
        <v>2.4</v>
      </c>
      <c r="H316">
        <v>179.3</v>
      </c>
      <c r="I316" t="s">
        <v>23</v>
      </c>
      <c r="J316" t="s">
        <v>79</v>
      </c>
      <c r="K316">
        <v>0.95479000000000003</v>
      </c>
      <c r="L316">
        <v>0.95479000000000003</v>
      </c>
      <c r="M316" t="s">
        <v>19</v>
      </c>
      <c r="N316" t="s">
        <v>20</v>
      </c>
      <c r="O316" t="s">
        <v>21</v>
      </c>
    </row>
    <row r="317" spans="1:15">
      <c r="A317" t="s">
        <v>367</v>
      </c>
      <c r="B317" t="s">
        <v>17</v>
      </c>
      <c r="C317">
        <v>3.5</v>
      </c>
      <c r="D317">
        <v>4.8920000000000003</v>
      </c>
      <c r="E317">
        <v>-1.1359999999999999</v>
      </c>
      <c r="F317" t="s">
        <v>23</v>
      </c>
      <c r="G317">
        <v>4.8920000000000003</v>
      </c>
      <c r="H317">
        <v>-1.1359999999999999</v>
      </c>
      <c r="I317" t="s">
        <v>23</v>
      </c>
      <c r="K317">
        <v>0.93159000000000003</v>
      </c>
      <c r="L317">
        <v>0.93159000000000003</v>
      </c>
      <c r="M317" t="s">
        <v>19</v>
      </c>
      <c r="N317" t="s">
        <v>20</v>
      </c>
      <c r="O317" t="s">
        <v>21</v>
      </c>
    </row>
    <row r="318" spans="1:15">
      <c r="A318" t="s">
        <v>368</v>
      </c>
      <c r="B318" t="s">
        <v>17</v>
      </c>
      <c r="C318">
        <v>3.55</v>
      </c>
      <c r="D318">
        <v>4.75</v>
      </c>
      <c r="E318">
        <v>-1.02</v>
      </c>
      <c r="F318" t="s">
        <v>23</v>
      </c>
      <c r="G318">
        <v>4.75</v>
      </c>
      <c r="H318">
        <v>-1.02</v>
      </c>
      <c r="I318" t="s">
        <v>23</v>
      </c>
      <c r="K318">
        <v>0.95032000000000005</v>
      </c>
      <c r="L318">
        <v>0.95032000000000005</v>
      </c>
      <c r="M318" t="s">
        <v>19</v>
      </c>
      <c r="N318" t="s">
        <v>20</v>
      </c>
      <c r="O318" t="s">
        <v>21</v>
      </c>
    </row>
    <row r="319" spans="1:15">
      <c r="A319" t="s">
        <v>370</v>
      </c>
      <c r="B319" t="s">
        <v>17</v>
      </c>
      <c r="C319">
        <v>3.6</v>
      </c>
      <c r="D319">
        <v>2.4</v>
      </c>
      <c r="E319">
        <v>179.06</v>
      </c>
      <c r="F319" t="s">
        <v>23</v>
      </c>
      <c r="G319">
        <v>2.4</v>
      </c>
      <c r="H319">
        <v>179.06</v>
      </c>
      <c r="I319" t="s">
        <v>23</v>
      </c>
      <c r="K319">
        <v>0.99143999999999999</v>
      </c>
      <c r="L319">
        <v>0.99143999999999999</v>
      </c>
      <c r="M319" t="s">
        <v>19</v>
      </c>
      <c r="N319" t="s">
        <v>20</v>
      </c>
      <c r="O319" t="s">
        <v>21</v>
      </c>
    </row>
    <row r="320" spans="1:15">
      <c r="A320" t="s">
        <v>371</v>
      </c>
      <c r="B320" t="s">
        <v>17</v>
      </c>
      <c r="C320">
        <v>3.6</v>
      </c>
      <c r="D320">
        <v>4.82</v>
      </c>
      <c r="E320">
        <v>-0.83</v>
      </c>
      <c r="F320" t="s">
        <v>23</v>
      </c>
      <c r="G320">
        <v>4.82</v>
      </c>
      <c r="H320">
        <v>-0.83</v>
      </c>
      <c r="I320" t="s">
        <v>23</v>
      </c>
      <c r="J320" t="s">
        <v>79</v>
      </c>
      <c r="K320">
        <v>0.98006000000000004</v>
      </c>
      <c r="L320">
        <v>0.98006000000000004</v>
      </c>
      <c r="M320" t="s">
        <v>19</v>
      </c>
      <c r="N320" t="s">
        <v>20</v>
      </c>
      <c r="O320" t="s">
        <v>21</v>
      </c>
    </row>
    <row r="321" spans="1:15">
      <c r="A321" t="s">
        <v>372</v>
      </c>
      <c r="B321" t="s">
        <v>17</v>
      </c>
      <c r="C321">
        <v>3.6</v>
      </c>
      <c r="D321">
        <v>2.4300000000000002</v>
      </c>
      <c r="E321">
        <v>178.23</v>
      </c>
      <c r="F321" t="s">
        <v>23</v>
      </c>
      <c r="G321">
        <v>2.4300000000000002</v>
      </c>
      <c r="H321">
        <v>178.23</v>
      </c>
      <c r="I321" t="s">
        <v>23</v>
      </c>
      <c r="K321">
        <v>0.72804000000000002</v>
      </c>
      <c r="L321">
        <v>0.72804000000000002</v>
      </c>
      <c r="M321" t="s">
        <v>104</v>
      </c>
      <c r="N321" t="s">
        <v>20</v>
      </c>
      <c r="O321" t="s">
        <v>265</v>
      </c>
    </row>
    <row r="322" spans="1:15">
      <c r="A322" t="s">
        <v>373</v>
      </c>
      <c r="B322" t="s">
        <v>17</v>
      </c>
      <c r="C322">
        <v>3.6</v>
      </c>
      <c r="D322">
        <v>4.75</v>
      </c>
      <c r="E322">
        <v>-1.22</v>
      </c>
      <c r="F322" t="s">
        <v>23</v>
      </c>
      <c r="G322">
        <v>4.7309999999999999</v>
      </c>
      <c r="H322">
        <v>-1.2151201</v>
      </c>
      <c r="I322" t="s">
        <v>23</v>
      </c>
      <c r="J322" t="s">
        <v>73</v>
      </c>
      <c r="K322">
        <v>0.72589000000000004</v>
      </c>
      <c r="L322">
        <v>0.72653000000000001</v>
      </c>
      <c r="M322" t="s">
        <v>104</v>
      </c>
      <c r="N322" t="s">
        <v>24</v>
      </c>
      <c r="O322" t="s">
        <v>265</v>
      </c>
    </row>
    <row r="323" spans="1:15">
      <c r="A323" t="s">
        <v>374</v>
      </c>
      <c r="B323" t="s">
        <v>17</v>
      </c>
      <c r="C323">
        <v>3.64</v>
      </c>
      <c r="D323">
        <v>4.78</v>
      </c>
      <c r="E323">
        <v>-0.41</v>
      </c>
      <c r="F323" t="s">
        <v>18</v>
      </c>
      <c r="G323">
        <v>4.78</v>
      </c>
      <c r="H323">
        <v>-0.41</v>
      </c>
      <c r="I323" t="s">
        <v>18</v>
      </c>
      <c r="K323">
        <v>0.96518999999999999</v>
      </c>
      <c r="L323">
        <v>0.96518999999999999</v>
      </c>
      <c r="M323" t="s">
        <v>19</v>
      </c>
      <c r="N323" t="s">
        <v>20</v>
      </c>
      <c r="O323" t="s">
        <v>21</v>
      </c>
    </row>
    <row r="324" spans="1:15">
      <c r="A324" t="s">
        <v>375</v>
      </c>
      <c r="B324" t="s">
        <v>17</v>
      </c>
      <c r="C324">
        <v>3.7</v>
      </c>
      <c r="D324">
        <v>2.37</v>
      </c>
      <c r="E324">
        <v>179.39</v>
      </c>
      <c r="F324" t="s">
        <v>23</v>
      </c>
      <c r="G324">
        <v>2.38</v>
      </c>
      <c r="H324">
        <v>179.41</v>
      </c>
      <c r="I324" t="s">
        <v>23</v>
      </c>
      <c r="K324">
        <v>0.90785000000000005</v>
      </c>
      <c r="L324">
        <v>0.91554999999999997</v>
      </c>
      <c r="M324" t="s">
        <v>19</v>
      </c>
      <c r="N324" t="s">
        <v>24</v>
      </c>
      <c r="O324" t="s">
        <v>42</v>
      </c>
    </row>
    <row r="325" spans="1:15">
      <c r="A325" t="s">
        <v>376</v>
      </c>
      <c r="B325" t="s">
        <v>17</v>
      </c>
      <c r="C325">
        <v>3.7</v>
      </c>
      <c r="D325">
        <v>4.7</v>
      </c>
      <c r="E325">
        <v>-1.05</v>
      </c>
      <c r="F325" t="s">
        <v>23</v>
      </c>
      <c r="G325">
        <v>4.7</v>
      </c>
      <c r="H325">
        <v>-1.05</v>
      </c>
      <c r="I325" t="s">
        <v>23</v>
      </c>
      <c r="J325" t="s">
        <v>73</v>
      </c>
      <c r="K325">
        <v>0.95069999999999999</v>
      </c>
      <c r="L325">
        <v>0.95069999999999999</v>
      </c>
      <c r="M325" t="s">
        <v>19</v>
      </c>
      <c r="N325" t="s">
        <v>20</v>
      </c>
      <c r="O325" t="s">
        <v>21</v>
      </c>
    </row>
    <row r="326" spans="1:15">
      <c r="A326" t="s">
        <v>377</v>
      </c>
      <c r="B326" t="s">
        <v>17</v>
      </c>
      <c r="C326">
        <v>3.7</v>
      </c>
      <c r="D326">
        <v>4.8</v>
      </c>
      <c r="E326">
        <v>-2.8</v>
      </c>
      <c r="F326" t="s">
        <v>18</v>
      </c>
      <c r="G326">
        <v>4.8</v>
      </c>
      <c r="H326">
        <v>-2.8</v>
      </c>
      <c r="I326" t="s">
        <v>18</v>
      </c>
      <c r="K326">
        <v>0.94877</v>
      </c>
      <c r="L326">
        <v>0.94877</v>
      </c>
      <c r="M326" t="s">
        <v>19</v>
      </c>
      <c r="N326" t="s">
        <v>20</v>
      </c>
      <c r="O326" t="s">
        <v>21</v>
      </c>
    </row>
    <row r="327" spans="1:15">
      <c r="A327" t="s">
        <v>378</v>
      </c>
      <c r="B327" t="s">
        <v>17</v>
      </c>
      <c r="C327">
        <v>3.7</v>
      </c>
      <c r="D327">
        <v>4.83</v>
      </c>
      <c r="E327">
        <v>-3.09</v>
      </c>
      <c r="F327" t="s">
        <v>23</v>
      </c>
      <c r="G327">
        <v>4.82</v>
      </c>
      <c r="H327">
        <v>-3.1150000000000002</v>
      </c>
      <c r="I327" t="s">
        <v>23</v>
      </c>
      <c r="K327">
        <v>0.77627999999999997</v>
      </c>
      <c r="L327">
        <v>0.77688999999999997</v>
      </c>
      <c r="M327" t="s">
        <v>19</v>
      </c>
      <c r="N327" t="s">
        <v>24</v>
      </c>
      <c r="O327" t="s">
        <v>42</v>
      </c>
    </row>
    <row r="328" spans="1:15">
      <c r="A328" t="s">
        <v>379</v>
      </c>
      <c r="B328" t="s">
        <v>17</v>
      </c>
      <c r="C328">
        <v>3.7</v>
      </c>
      <c r="D328">
        <v>2.4500000000000002</v>
      </c>
      <c r="E328">
        <v>179.79</v>
      </c>
      <c r="F328" t="s">
        <v>23</v>
      </c>
      <c r="G328">
        <v>2.4500000000000002</v>
      </c>
      <c r="H328">
        <v>179.79</v>
      </c>
      <c r="I328" t="s">
        <v>23</v>
      </c>
      <c r="K328">
        <v>0.99238000000000004</v>
      </c>
      <c r="L328">
        <v>0.99238000000000004</v>
      </c>
      <c r="M328" t="s">
        <v>19</v>
      </c>
      <c r="N328" t="s">
        <v>20</v>
      </c>
      <c r="O328" t="s">
        <v>21</v>
      </c>
    </row>
    <row r="329" spans="1:15">
      <c r="A329" t="s">
        <v>380</v>
      </c>
      <c r="B329" t="s">
        <v>17</v>
      </c>
      <c r="C329">
        <v>3.72</v>
      </c>
      <c r="D329">
        <v>4.74</v>
      </c>
      <c r="E329">
        <v>-1.32</v>
      </c>
      <c r="F329" t="s">
        <v>23</v>
      </c>
      <c r="G329">
        <v>4.74</v>
      </c>
      <c r="H329">
        <v>-1.32</v>
      </c>
      <c r="I329" t="s">
        <v>23</v>
      </c>
      <c r="K329">
        <v>0.96553</v>
      </c>
      <c r="L329">
        <v>0.96553</v>
      </c>
      <c r="M329" t="s">
        <v>19</v>
      </c>
      <c r="N329" t="s">
        <v>20</v>
      </c>
      <c r="O329" t="s">
        <v>21</v>
      </c>
    </row>
    <row r="330" spans="1:15">
      <c r="A330" t="s">
        <v>381</v>
      </c>
      <c r="B330" t="s">
        <v>17</v>
      </c>
      <c r="C330">
        <v>3.76</v>
      </c>
      <c r="D330">
        <v>4.7759999999999998</v>
      </c>
      <c r="E330">
        <v>-1.77</v>
      </c>
      <c r="F330" t="s">
        <v>18</v>
      </c>
      <c r="G330">
        <v>4.7759999999999998</v>
      </c>
      <c r="H330">
        <v>-1.77</v>
      </c>
      <c r="I330" t="s">
        <v>18</v>
      </c>
      <c r="K330">
        <v>0.80337999999999998</v>
      </c>
      <c r="L330">
        <v>0.80337999999999998</v>
      </c>
      <c r="M330" t="s">
        <v>19</v>
      </c>
      <c r="N330" t="s">
        <v>20</v>
      </c>
      <c r="O330" t="s">
        <v>21</v>
      </c>
    </row>
    <row r="331" spans="1:15">
      <c r="A331" t="s">
        <v>382</v>
      </c>
      <c r="B331" t="s">
        <v>17</v>
      </c>
      <c r="C331">
        <v>3.8</v>
      </c>
      <c r="D331">
        <v>4.8099999999999996</v>
      </c>
      <c r="E331">
        <v>-2.94</v>
      </c>
      <c r="F331" t="s">
        <v>23</v>
      </c>
      <c r="G331">
        <v>4.8099999999999996</v>
      </c>
      <c r="H331">
        <v>-2.94</v>
      </c>
      <c r="I331" t="s">
        <v>23</v>
      </c>
      <c r="J331" t="s">
        <v>79</v>
      </c>
      <c r="K331">
        <v>0.96279000000000003</v>
      </c>
      <c r="L331">
        <v>0.96279000000000003</v>
      </c>
      <c r="M331" t="s">
        <v>19</v>
      </c>
      <c r="N331" t="s">
        <v>20</v>
      </c>
      <c r="O331" t="s">
        <v>21</v>
      </c>
    </row>
    <row r="332" spans="1:15">
      <c r="A332" t="s">
        <v>383</v>
      </c>
      <c r="B332" t="s">
        <v>17</v>
      </c>
      <c r="C332">
        <v>3.8</v>
      </c>
      <c r="D332">
        <v>2.4</v>
      </c>
      <c r="E332">
        <v>179.46</v>
      </c>
      <c r="F332" t="s">
        <v>23</v>
      </c>
      <c r="G332">
        <v>2.4</v>
      </c>
      <c r="H332">
        <v>179.46</v>
      </c>
      <c r="I332" t="s">
        <v>23</v>
      </c>
      <c r="K332">
        <v>0.9869</v>
      </c>
      <c r="L332">
        <v>0.9869</v>
      </c>
      <c r="M332" t="s">
        <v>19</v>
      </c>
      <c r="N332" t="s">
        <v>20</v>
      </c>
      <c r="O332" t="s">
        <v>21</v>
      </c>
    </row>
    <row r="333" spans="1:15">
      <c r="A333" t="s">
        <v>384</v>
      </c>
      <c r="B333" t="s">
        <v>17</v>
      </c>
      <c r="C333">
        <v>3.8</v>
      </c>
      <c r="D333">
        <v>4.78</v>
      </c>
      <c r="E333">
        <v>-3.17</v>
      </c>
      <c r="F333" t="s">
        <v>18</v>
      </c>
      <c r="G333">
        <v>4.78</v>
      </c>
      <c r="H333">
        <v>-3.17</v>
      </c>
      <c r="I333" t="s">
        <v>18</v>
      </c>
      <c r="K333">
        <v>0.95542000000000005</v>
      </c>
      <c r="L333">
        <v>0.95542000000000005</v>
      </c>
      <c r="M333" t="s">
        <v>19</v>
      </c>
      <c r="N333" t="s">
        <v>20</v>
      </c>
      <c r="O333" t="s">
        <v>21</v>
      </c>
    </row>
    <row r="334" spans="1:15">
      <c r="A334" t="s">
        <v>385</v>
      </c>
      <c r="B334" t="s">
        <v>17</v>
      </c>
      <c r="C334">
        <v>3.8</v>
      </c>
      <c r="D334">
        <v>4.8099999999999996</v>
      </c>
      <c r="E334">
        <v>-2.27</v>
      </c>
      <c r="F334" t="s">
        <v>23</v>
      </c>
      <c r="G334">
        <v>4.8099999999999996</v>
      </c>
      <c r="H334">
        <v>-2.27</v>
      </c>
      <c r="I334" t="s">
        <v>23</v>
      </c>
      <c r="J334" t="s">
        <v>79</v>
      </c>
      <c r="K334">
        <v>0.99380999999999997</v>
      </c>
      <c r="L334">
        <v>0.99380999999999997</v>
      </c>
      <c r="M334" t="s">
        <v>19</v>
      </c>
      <c r="N334" t="s">
        <v>20</v>
      </c>
      <c r="O334" t="s">
        <v>21</v>
      </c>
    </row>
    <row r="335" spans="1:15">
      <c r="A335" t="s">
        <v>386</v>
      </c>
      <c r="B335" t="s">
        <v>17</v>
      </c>
      <c r="C335">
        <v>3.8</v>
      </c>
      <c r="D335">
        <v>2.38</v>
      </c>
      <c r="E335">
        <v>178.61</v>
      </c>
      <c r="F335" t="s">
        <v>23</v>
      </c>
      <c r="G335">
        <v>2.38</v>
      </c>
      <c r="H335">
        <v>178.61</v>
      </c>
      <c r="I335" t="s">
        <v>23</v>
      </c>
      <c r="J335" t="s">
        <v>79</v>
      </c>
      <c r="K335">
        <v>0.99270999999999998</v>
      </c>
      <c r="L335">
        <v>0.99270999999999998</v>
      </c>
      <c r="M335" t="s">
        <v>19</v>
      </c>
      <c r="N335" t="s">
        <v>20</v>
      </c>
      <c r="O335" t="s">
        <v>21</v>
      </c>
    </row>
    <row r="336" spans="1:15">
      <c r="A336" t="s">
        <v>387</v>
      </c>
      <c r="B336" t="s">
        <v>17</v>
      </c>
      <c r="C336">
        <v>3.8</v>
      </c>
      <c r="D336">
        <v>4.7699999999999996</v>
      </c>
      <c r="E336">
        <v>-1.1299999999999999</v>
      </c>
      <c r="F336" t="s">
        <v>23</v>
      </c>
      <c r="G336">
        <v>4.7699999999999996</v>
      </c>
      <c r="H336">
        <v>-1.1299999999999999</v>
      </c>
      <c r="I336" t="s">
        <v>23</v>
      </c>
      <c r="K336">
        <v>0.96367999999999998</v>
      </c>
      <c r="L336">
        <v>0.96367999999999998</v>
      </c>
      <c r="M336" t="s">
        <v>19</v>
      </c>
      <c r="N336" t="s">
        <v>20</v>
      </c>
      <c r="O336" t="s">
        <v>21</v>
      </c>
    </row>
    <row r="337" spans="1:15">
      <c r="A337" t="s">
        <v>388</v>
      </c>
      <c r="B337" t="s">
        <v>17</v>
      </c>
      <c r="C337">
        <v>3.8</v>
      </c>
      <c r="D337">
        <v>1.5980000000000001</v>
      </c>
      <c r="E337">
        <v>-120.441</v>
      </c>
      <c r="F337" t="s">
        <v>23</v>
      </c>
      <c r="G337">
        <v>1.5980000000000001</v>
      </c>
      <c r="H337">
        <v>-120.441</v>
      </c>
      <c r="I337" t="s">
        <v>23</v>
      </c>
      <c r="K337">
        <v>0.99116000000000004</v>
      </c>
      <c r="L337">
        <v>0.99116000000000004</v>
      </c>
      <c r="M337" t="s">
        <v>19</v>
      </c>
      <c r="N337" t="s">
        <v>20</v>
      </c>
      <c r="O337" t="s">
        <v>21</v>
      </c>
    </row>
    <row r="338" spans="1:15">
      <c r="A338" t="s">
        <v>389</v>
      </c>
      <c r="B338" t="s">
        <v>17</v>
      </c>
      <c r="C338">
        <v>3.8</v>
      </c>
      <c r="D338">
        <v>4.84</v>
      </c>
      <c r="E338">
        <v>-1.27</v>
      </c>
      <c r="F338" t="s">
        <v>23</v>
      </c>
      <c r="G338">
        <v>4.8979999999999997</v>
      </c>
      <c r="H338">
        <v>-1.4570000000000001</v>
      </c>
      <c r="I338" t="s">
        <v>23</v>
      </c>
      <c r="J338" t="s">
        <v>73</v>
      </c>
      <c r="K338">
        <v>0.74812000000000001</v>
      </c>
      <c r="L338">
        <v>0.76573000000000002</v>
      </c>
      <c r="M338" t="s">
        <v>19</v>
      </c>
      <c r="N338" t="s">
        <v>24</v>
      </c>
      <c r="O338" t="s">
        <v>42</v>
      </c>
    </row>
    <row r="339" spans="1:15">
      <c r="A339" t="s">
        <v>390</v>
      </c>
      <c r="B339" t="s">
        <v>17</v>
      </c>
      <c r="C339">
        <v>3.8</v>
      </c>
      <c r="D339">
        <v>4.75</v>
      </c>
      <c r="E339">
        <v>-0.56000000000000005</v>
      </c>
      <c r="F339" t="s">
        <v>18</v>
      </c>
      <c r="G339">
        <v>4.7</v>
      </c>
      <c r="H339">
        <v>-1.45</v>
      </c>
      <c r="I339" t="s">
        <v>18</v>
      </c>
      <c r="J339" t="s">
        <v>73</v>
      </c>
      <c r="K339">
        <v>0.66849999999999998</v>
      </c>
      <c r="L339">
        <v>0.66334000000000004</v>
      </c>
      <c r="M339" t="s">
        <v>104</v>
      </c>
      <c r="N339" t="s">
        <v>634</v>
      </c>
      <c r="O339" t="s">
        <v>265</v>
      </c>
    </row>
    <row r="340" spans="1:15">
      <c r="A340" t="s">
        <v>391</v>
      </c>
      <c r="B340" t="s">
        <v>17</v>
      </c>
      <c r="C340">
        <v>3.8</v>
      </c>
      <c r="D340">
        <v>2.42</v>
      </c>
      <c r="E340">
        <v>-179.53</v>
      </c>
      <c r="F340" t="s">
        <v>23</v>
      </c>
      <c r="G340">
        <v>2.42</v>
      </c>
      <c r="H340">
        <v>-179.53</v>
      </c>
      <c r="I340" t="s">
        <v>23</v>
      </c>
      <c r="K340">
        <v>0.92435</v>
      </c>
      <c r="L340">
        <v>0.92435</v>
      </c>
      <c r="M340" t="s">
        <v>19</v>
      </c>
      <c r="N340" t="s">
        <v>20</v>
      </c>
      <c r="O340" t="s">
        <v>21</v>
      </c>
    </row>
    <row r="341" spans="1:15">
      <c r="A341" t="s">
        <v>392</v>
      </c>
      <c r="B341" t="s">
        <v>17</v>
      </c>
      <c r="C341">
        <v>3.81</v>
      </c>
      <c r="D341">
        <v>2.38</v>
      </c>
      <c r="E341">
        <v>179.61</v>
      </c>
      <c r="F341" t="s">
        <v>23</v>
      </c>
      <c r="G341">
        <v>2.38</v>
      </c>
      <c r="H341">
        <v>179.61</v>
      </c>
      <c r="I341" t="s">
        <v>23</v>
      </c>
      <c r="K341">
        <v>0.96447000000000005</v>
      </c>
      <c r="L341">
        <v>0.96447000000000005</v>
      </c>
      <c r="M341" t="s">
        <v>19</v>
      </c>
      <c r="N341" t="s">
        <v>20</v>
      </c>
      <c r="O341" t="s">
        <v>21</v>
      </c>
    </row>
    <row r="342" spans="1:15">
      <c r="A342" t="s">
        <v>394</v>
      </c>
      <c r="B342" t="s">
        <v>17</v>
      </c>
      <c r="C342">
        <v>3.86</v>
      </c>
      <c r="D342">
        <v>4.7729999999999997</v>
      </c>
      <c r="E342">
        <v>-1.3</v>
      </c>
      <c r="F342" t="s">
        <v>33</v>
      </c>
      <c r="G342">
        <v>4.7729999999999997</v>
      </c>
      <c r="H342">
        <v>-1.3</v>
      </c>
      <c r="I342" t="s">
        <v>33</v>
      </c>
      <c r="K342">
        <v>0.80913000000000002</v>
      </c>
      <c r="L342">
        <v>0.80913000000000002</v>
      </c>
      <c r="M342" t="s">
        <v>19</v>
      </c>
      <c r="N342" t="s">
        <v>20</v>
      </c>
      <c r="O342" t="s">
        <v>21</v>
      </c>
    </row>
    <row r="343" spans="1:15">
      <c r="A343" t="s">
        <v>395</v>
      </c>
      <c r="B343" t="s">
        <v>17</v>
      </c>
      <c r="C343">
        <v>3.88</v>
      </c>
      <c r="D343">
        <v>4.75</v>
      </c>
      <c r="E343">
        <v>-1</v>
      </c>
      <c r="F343" t="s">
        <v>23</v>
      </c>
      <c r="G343">
        <v>4.7649999999999997</v>
      </c>
      <c r="H343">
        <v>-0.99399999999999999</v>
      </c>
      <c r="I343" t="s">
        <v>23</v>
      </c>
      <c r="K343">
        <v>0.77193000000000001</v>
      </c>
      <c r="L343">
        <v>0.77822000000000002</v>
      </c>
      <c r="M343" t="s">
        <v>19</v>
      </c>
      <c r="N343" t="s">
        <v>24</v>
      </c>
      <c r="O343" t="s">
        <v>42</v>
      </c>
    </row>
    <row r="344" spans="1:15">
      <c r="A344" t="s">
        <v>396</v>
      </c>
      <c r="B344" t="s">
        <v>17</v>
      </c>
      <c r="C344">
        <v>3.9</v>
      </c>
      <c r="D344">
        <v>4.8</v>
      </c>
      <c r="E344">
        <v>178.42</v>
      </c>
      <c r="F344" t="s">
        <v>18</v>
      </c>
      <c r="G344">
        <v>4.7615999999999996</v>
      </c>
      <c r="H344">
        <v>181.27472</v>
      </c>
      <c r="I344" t="s">
        <v>18</v>
      </c>
      <c r="J344" t="s">
        <v>73</v>
      </c>
      <c r="K344">
        <v>0.52646999999999999</v>
      </c>
      <c r="L344">
        <v>0.53308999999999995</v>
      </c>
      <c r="M344" t="s">
        <v>104</v>
      </c>
      <c r="N344" t="s">
        <v>24</v>
      </c>
      <c r="O344" t="s">
        <v>265</v>
      </c>
    </row>
    <row r="345" spans="1:15">
      <c r="A345" t="s">
        <v>398</v>
      </c>
      <c r="B345" t="s">
        <v>17</v>
      </c>
      <c r="C345">
        <v>3.9</v>
      </c>
      <c r="D345">
        <v>2.41</v>
      </c>
      <c r="E345">
        <v>179.05</v>
      </c>
      <c r="F345" t="s">
        <v>23</v>
      </c>
      <c r="G345">
        <v>2.4003599000000002</v>
      </c>
      <c r="H345">
        <v>179.05</v>
      </c>
      <c r="I345" t="s">
        <v>23</v>
      </c>
      <c r="K345">
        <v>0.71406999999999998</v>
      </c>
      <c r="L345">
        <v>0.71404000000000001</v>
      </c>
      <c r="M345" t="s">
        <v>104</v>
      </c>
      <c r="N345" t="s">
        <v>634</v>
      </c>
      <c r="O345" t="s">
        <v>265</v>
      </c>
    </row>
    <row r="346" spans="1:15">
      <c r="A346" t="s">
        <v>399</v>
      </c>
      <c r="B346" t="s">
        <v>17</v>
      </c>
      <c r="C346">
        <v>3.9</v>
      </c>
      <c r="D346">
        <v>4.88</v>
      </c>
      <c r="E346">
        <v>-0.72</v>
      </c>
      <c r="F346" t="s">
        <v>23</v>
      </c>
      <c r="G346">
        <v>4.75</v>
      </c>
      <c r="H346">
        <v>0.53</v>
      </c>
      <c r="I346" t="s">
        <v>23</v>
      </c>
      <c r="J346" t="s">
        <v>79</v>
      </c>
      <c r="K346">
        <v>0.41263</v>
      </c>
      <c r="L346">
        <v>0.88582000000000005</v>
      </c>
      <c r="M346" t="s">
        <v>19</v>
      </c>
      <c r="N346" t="s">
        <v>24</v>
      </c>
      <c r="O346" t="s">
        <v>25</v>
      </c>
    </row>
    <row r="347" spans="1:15">
      <c r="A347" t="s">
        <v>400</v>
      </c>
      <c r="B347" t="s">
        <v>17</v>
      </c>
      <c r="C347">
        <v>3.9</v>
      </c>
      <c r="D347">
        <v>4.758</v>
      </c>
      <c r="E347">
        <v>-1.25</v>
      </c>
      <c r="F347" t="s">
        <v>23</v>
      </c>
      <c r="G347">
        <v>4.9290000000000003</v>
      </c>
      <c r="H347">
        <v>-1.5029999999999999</v>
      </c>
      <c r="I347" t="s">
        <v>23</v>
      </c>
      <c r="K347">
        <v>0.69784000000000002</v>
      </c>
      <c r="L347">
        <v>0.77344000000000002</v>
      </c>
      <c r="M347" t="s">
        <v>19</v>
      </c>
      <c r="N347" t="s">
        <v>24</v>
      </c>
      <c r="O347" t="s">
        <v>42</v>
      </c>
    </row>
    <row r="348" spans="1:15">
      <c r="A348" t="s">
        <v>401</v>
      </c>
      <c r="B348" t="s">
        <v>17</v>
      </c>
      <c r="C348">
        <v>3.92</v>
      </c>
      <c r="D348">
        <v>4.74</v>
      </c>
      <c r="E348">
        <v>-2.36</v>
      </c>
      <c r="F348" t="s">
        <v>18</v>
      </c>
      <c r="G348">
        <v>4.75</v>
      </c>
      <c r="H348">
        <v>-2.4020000000000001</v>
      </c>
      <c r="I348" t="s">
        <v>18</v>
      </c>
      <c r="K348">
        <v>0.80198000000000003</v>
      </c>
      <c r="L348">
        <v>0.80198000000000003</v>
      </c>
      <c r="M348" t="s">
        <v>19</v>
      </c>
      <c r="N348" t="s">
        <v>20</v>
      </c>
      <c r="O348" t="s">
        <v>21</v>
      </c>
    </row>
    <row r="349" spans="1:15">
      <c r="A349" t="s">
        <v>402</v>
      </c>
      <c r="B349" t="s">
        <v>17</v>
      </c>
      <c r="C349">
        <v>3.9750000000000001</v>
      </c>
      <c r="D349">
        <v>4.83</v>
      </c>
      <c r="E349">
        <v>-0.60799999999999998</v>
      </c>
      <c r="F349" t="s">
        <v>18</v>
      </c>
      <c r="G349">
        <v>4.8106799999999996</v>
      </c>
      <c r="H349">
        <v>-0.61772800000000005</v>
      </c>
      <c r="I349" t="s">
        <v>18</v>
      </c>
      <c r="J349" t="s">
        <v>73</v>
      </c>
      <c r="K349">
        <v>0.74863000000000002</v>
      </c>
      <c r="L349">
        <v>0.74911000000000005</v>
      </c>
      <c r="M349" t="s">
        <v>104</v>
      </c>
      <c r="N349" t="s">
        <v>24</v>
      </c>
      <c r="O349" t="s">
        <v>265</v>
      </c>
    </row>
    <row r="350" spans="1:15">
      <c r="A350" t="s">
        <v>403</v>
      </c>
      <c r="B350" t="s">
        <v>17</v>
      </c>
      <c r="C350">
        <v>4</v>
      </c>
      <c r="D350">
        <v>2.4300000000000002</v>
      </c>
      <c r="E350">
        <v>-179.3</v>
      </c>
      <c r="F350" t="s">
        <v>23</v>
      </c>
      <c r="G350">
        <v>2.36</v>
      </c>
      <c r="H350">
        <v>179.09</v>
      </c>
      <c r="I350" t="s">
        <v>23</v>
      </c>
      <c r="J350" t="s">
        <v>73</v>
      </c>
      <c r="K350">
        <v>0.65764</v>
      </c>
      <c r="L350">
        <v>0.75617999999999996</v>
      </c>
      <c r="M350" t="s">
        <v>19</v>
      </c>
      <c r="N350" t="s">
        <v>24</v>
      </c>
      <c r="O350" t="s">
        <v>25</v>
      </c>
    </row>
    <row r="351" spans="1:15">
      <c r="A351" t="s">
        <v>404</v>
      </c>
      <c r="B351" t="s">
        <v>17</v>
      </c>
      <c r="C351">
        <v>4</v>
      </c>
      <c r="D351">
        <v>2.4</v>
      </c>
      <c r="E351">
        <v>178.33</v>
      </c>
      <c r="F351" t="s">
        <v>23</v>
      </c>
      <c r="G351">
        <v>2.4</v>
      </c>
      <c r="H351">
        <v>178.33</v>
      </c>
      <c r="I351" t="s">
        <v>23</v>
      </c>
      <c r="J351" t="s">
        <v>79</v>
      </c>
      <c r="K351">
        <v>0.99511000000000005</v>
      </c>
      <c r="L351">
        <v>0.99511000000000005</v>
      </c>
      <c r="M351" t="s">
        <v>19</v>
      </c>
      <c r="N351" t="s">
        <v>20</v>
      </c>
      <c r="O351" t="s">
        <v>21</v>
      </c>
    </row>
    <row r="352" spans="1:15">
      <c r="A352" t="s">
        <v>405</v>
      </c>
      <c r="B352" t="s">
        <v>17</v>
      </c>
      <c r="C352">
        <v>4</v>
      </c>
      <c r="D352">
        <v>4.8099999999999996</v>
      </c>
      <c r="E352">
        <v>-1.9</v>
      </c>
      <c r="F352" t="s">
        <v>23</v>
      </c>
      <c r="G352">
        <v>4.8099999999999996</v>
      </c>
      <c r="H352">
        <v>-1.9303999999999999</v>
      </c>
      <c r="I352" t="s">
        <v>23</v>
      </c>
      <c r="J352" t="s">
        <v>73</v>
      </c>
      <c r="K352">
        <v>0.72580999999999996</v>
      </c>
      <c r="L352">
        <v>0.72589000000000004</v>
      </c>
      <c r="M352" t="s">
        <v>104</v>
      </c>
      <c r="N352" t="s">
        <v>24</v>
      </c>
      <c r="O352" t="s">
        <v>265</v>
      </c>
    </row>
    <row r="353" spans="1:15">
      <c r="A353" t="s">
        <v>406</v>
      </c>
      <c r="B353" t="s">
        <v>17</v>
      </c>
      <c r="C353">
        <v>4</v>
      </c>
      <c r="D353">
        <v>4.72</v>
      </c>
      <c r="E353">
        <v>-5.24</v>
      </c>
      <c r="F353" t="s">
        <v>23</v>
      </c>
      <c r="G353">
        <v>4.72</v>
      </c>
      <c r="H353">
        <v>-5.24</v>
      </c>
      <c r="I353" t="s">
        <v>23</v>
      </c>
      <c r="K353">
        <v>0.93249000000000004</v>
      </c>
      <c r="L353">
        <v>0.93249000000000004</v>
      </c>
      <c r="M353" t="s">
        <v>19</v>
      </c>
      <c r="N353" t="s">
        <v>20</v>
      </c>
      <c r="O353" t="s">
        <v>21</v>
      </c>
    </row>
    <row r="354" spans="1:15">
      <c r="A354" t="s">
        <v>407</v>
      </c>
      <c r="B354" t="s">
        <v>17</v>
      </c>
      <c r="C354">
        <v>4</v>
      </c>
      <c r="D354">
        <v>2.335</v>
      </c>
      <c r="E354">
        <v>-179.27500000000001</v>
      </c>
      <c r="F354" t="s">
        <v>23</v>
      </c>
      <c r="G354">
        <v>2.3273423492244998</v>
      </c>
      <c r="H354">
        <v>179.26887154452899</v>
      </c>
      <c r="I354" t="s">
        <v>23</v>
      </c>
      <c r="J354" t="s">
        <v>73</v>
      </c>
      <c r="K354">
        <v>8.0009999999999998E-2</v>
      </c>
      <c r="L354">
        <v>0.89941000000000004</v>
      </c>
      <c r="M354" t="s">
        <v>19</v>
      </c>
      <c r="N354" t="s">
        <v>24</v>
      </c>
      <c r="O354" t="s">
        <v>25</v>
      </c>
    </row>
    <row r="355" spans="1:15">
      <c r="A355" t="s">
        <v>408</v>
      </c>
      <c r="B355" t="s">
        <v>17</v>
      </c>
      <c r="C355">
        <v>4</v>
      </c>
      <c r="D355">
        <v>4.9000000000000004</v>
      </c>
      <c r="E355">
        <v>-1.63</v>
      </c>
      <c r="F355" t="s">
        <v>23</v>
      </c>
      <c r="G355">
        <v>4.9000000000000004</v>
      </c>
      <c r="H355">
        <v>-1.65608</v>
      </c>
      <c r="I355" t="s">
        <v>23</v>
      </c>
      <c r="J355" t="s">
        <v>73</v>
      </c>
      <c r="K355">
        <v>0.74275000000000002</v>
      </c>
      <c r="L355">
        <v>0.74280000000000002</v>
      </c>
      <c r="M355" t="s">
        <v>104</v>
      </c>
      <c r="N355" t="s">
        <v>24</v>
      </c>
      <c r="O355" t="s">
        <v>265</v>
      </c>
    </row>
    <row r="356" spans="1:15">
      <c r="A356" t="s">
        <v>409</v>
      </c>
      <c r="B356" t="s">
        <v>17</v>
      </c>
      <c r="C356">
        <v>4</v>
      </c>
      <c r="D356">
        <v>4.9029999999999996</v>
      </c>
      <c r="E356">
        <v>-1.6080000000000001</v>
      </c>
      <c r="F356" t="s">
        <v>23</v>
      </c>
      <c r="G356">
        <v>4.9029999999999996</v>
      </c>
      <c r="H356">
        <v>-1.6080000000000001</v>
      </c>
      <c r="I356" t="s">
        <v>23</v>
      </c>
      <c r="J356" t="s">
        <v>73</v>
      </c>
      <c r="K356">
        <v>0.77142999999999995</v>
      </c>
      <c r="L356">
        <v>0.77142999999999995</v>
      </c>
      <c r="M356" t="s">
        <v>19</v>
      </c>
      <c r="N356" t="s">
        <v>20</v>
      </c>
      <c r="O356" t="s">
        <v>21</v>
      </c>
    </row>
    <row r="357" spans="1:15">
      <c r="A357" t="s">
        <v>410</v>
      </c>
      <c r="B357" t="s">
        <v>17</v>
      </c>
      <c r="C357">
        <v>4.05</v>
      </c>
      <c r="D357">
        <v>4.7919999999999998</v>
      </c>
      <c r="E357">
        <v>-1.802</v>
      </c>
      <c r="F357" t="s">
        <v>23</v>
      </c>
      <c r="G357">
        <v>4.7919999999999998</v>
      </c>
      <c r="H357">
        <v>-1.802</v>
      </c>
      <c r="I357" t="s">
        <v>23</v>
      </c>
      <c r="K357">
        <v>0.79259999999999997</v>
      </c>
      <c r="L357">
        <v>0.79259999999999997</v>
      </c>
      <c r="M357" t="s">
        <v>19</v>
      </c>
      <c r="N357" t="s">
        <v>20</v>
      </c>
      <c r="O357" t="s">
        <v>21</v>
      </c>
    </row>
    <row r="358" spans="1:15">
      <c r="A358" t="s">
        <v>411</v>
      </c>
      <c r="B358" t="s">
        <v>17</v>
      </c>
      <c r="C358">
        <v>4.0999999999999996</v>
      </c>
      <c r="D358">
        <v>4.8099999999999996</v>
      </c>
      <c r="E358">
        <v>-2.94</v>
      </c>
      <c r="F358" t="s">
        <v>23</v>
      </c>
      <c r="G358">
        <v>4.8099999999999996</v>
      </c>
      <c r="H358">
        <v>-2.94</v>
      </c>
      <c r="I358" t="s">
        <v>23</v>
      </c>
      <c r="J358" t="s">
        <v>79</v>
      </c>
      <c r="K358">
        <v>0.99658000000000002</v>
      </c>
      <c r="L358">
        <v>0.99658000000000002</v>
      </c>
      <c r="M358" t="s">
        <v>19</v>
      </c>
      <c r="N358" t="s">
        <v>20</v>
      </c>
      <c r="O358" t="s">
        <v>21</v>
      </c>
    </row>
    <row r="359" spans="1:15">
      <c r="A359" t="s">
        <v>412</v>
      </c>
      <c r="B359" t="s">
        <v>17</v>
      </c>
      <c r="C359">
        <v>4.2</v>
      </c>
      <c r="D359">
        <v>4.78</v>
      </c>
      <c r="E359">
        <v>-0.86</v>
      </c>
      <c r="F359" t="s">
        <v>23</v>
      </c>
      <c r="G359">
        <v>4.78</v>
      </c>
      <c r="H359">
        <v>-0.86</v>
      </c>
      <c r="I359" t="s">
        <v>23</v>
      </c>
      <c r="K359">
        <v>0.95733999999999997</v>
      </c>
      <c r="L359">
        <v>0.95733999999999997</v>
      </c>
      <c r="M359" t="s">
        <v>19</v>
      </c>
      <c r="N359" t="s">
        <v>20</v>
      </c>
      <c r="O359" t="s">
        <v>21</v>
      </c>
    </row>
    <row r="360" spans="1:15">
      <c r="A360" t="s">
        <v>413</v>
      </c>
      <c r="B360" t="s">
        <v>17</v>
      </c>
      <c r="C360">
        <v>4.2</v>
      </c>
      <c r="D360">
        <v>2.351</v>
      </c>
      <c r="E360">
        <v>178.23</v>
      </c>
      <c r="F360" t="s">
        <v>23</v>
      </c>
      <c r="G360">
        <v>2.351</v>
      </c>
      <c r="H360">
        <v>-178.23</v>
      </c>
      <c r="I360" t="s">
        <v>23</v>
      </c>
      <c r="J360" t="s">
        <v>73</v>
      </c>
      <c r="K360">
        <v>0.36675000000000002</v>
      </c>
      <c r="L360">
        <v>0.88651999999999997</v>
      </c>
      <c r="M360" t="s">
        <v>19</v>
      </c>
      <c r="N360" t="s">
        <v>24</v>
      </c>
      <c r="O360" t="s">
        <v>25</v>
      </c>
    </row>
    <row r="361" spans="1:15">
      <c r="A361" t="s">
        <v>414</v>
      </c>
      <c r="B361" t="s">
        <v>17</v>
      </c>
      <c r="C361">
        <v>4.2</v>
      </c>
      <c r="D361">
        <v>4.63</v>
      </c>
      <c r="E361">
        <v>-2.95</v>
      </c>
      <c r="F361" t="s">
        <v>23</v>
      </c>
      <c r="G361">
        <v>4.63</v>
      </c>
      <c r="H361">
        <v>-2.95</v>
      </c>
      <c r="I361" t="s">
        <v>23</v>
      </c>
      <c r="K361">
        <v>0.84589000000000003</v>
      </c>
      <c r="L361">
        <v>0.84589000000000003</v>
      </c>
      <c r="M361" t="s">
        <v>19</v>
      </c>
      <c r="N361" t="s">
        <v>20</v>
      </c>
      <c r="O361" t="s">
        <v>21</v>
      </c>
    </row>
    <row r="362" spans="1:15">
      <c r="A362" t="s">
        <v>415</v>
      </c>
      <c r="B362" t="s">
        <v>17</v>
      </c>
      <c r="C362">
        <v>4.2</v>
      </c>
      <c r="D362">
        <v>4.84</v>
      </c>
      <c r="E362">
        <v>-0.7</v>
      </c>
      <c r="F362" t="s">
        <v>23</v>
      </c>
      <c r="G362">
        <v>4.84</v>
      </c>
      <c r="H362">
        <v>-0.7</v>
      </c>
      <c r="I362" t="s">
        <v>23</v>
      </c>
      <c r="J362" t="s">
        <v>73</v>
      </c>
      <c r="K362">
        <v>0.84770000000000001</v>
      </c>
      <c r="L362">
        <v>0.84770000000000001</v>
      </c>
      <c r="M362" t="s">
        <v>19</v>
      </c>
      <c r="N362" t="s">
        <v>20</v>
      </c>
      <c r="O362" t="s">
        <v>21</v>
      </c>
    </row>
    <row r="363" spans="1:15">
      <c r="A363" t="s">
        <v>417</v>
      </c>
      <c r="B363" t="s">
        <v>17</v>
      </c>
      <c r="C363">
        <v>4.24</v>
      </c>
      <c r="D363">
        <v>4.8</v>
      </c>
      <c r="E363">
        <v>-7.53</v>
      </c>
      <c r="F363" t="s">
        <v>23</v>
      </c>
      <c r="G363">
        <v>4.8</v>
      </c>
      <c r="H363">
        <v>-7.53</v>
      </c>
      <c r="I363" t="s">
        <v>23</v>
      </c>
      <c r="K363">
        <v>0.85794000000000004</v>
      </c>
      <c r="L363">
        <v>0.85794000000000004</v>
      </c>
      <c r="M363" t="s">
        <v>19</v>
      </c>
      <c r="N363" t="s">
        <v>20</v>
      </c>
      <c r="O363" t="s">
        <v>21</v>
      </c>
    </row>
    <row r="364" spans="1:15">
      <c r="A364" t="s">
        <v>418</v>
      </c>
      <c r="B364" t="s">
        <v>17</v>
      </c>
      <c r="C364">
        <v>4.5</v>
      </c>
      <c r="D364">
        <v>4.8</v>
      </c>
      <c r="E364">
        <v>-0.4</v>
      </c>
      <c r="F364" t="s">
        <v>23</v>
      </c>
      <c r="G364">
        <v>4.8</v>
      </c>
      <c r="H364">
        <v>-0.4</v>
      </c>
      <c r="I364" t="s">
        <v>23</v>
      </c>
      <c r="K364">
        <v>0.95557999999999998</v>
      </c>
      <c r="L364">
        <v>0.95557999999999998</v>
      </c>
      <c r="M364" t="s">
        <v>19</v>
      </c>
      <c r="N364" t="s">
        <v>20</v>
      </c>
      <c r="O364" t="s">
        <v>21</v>
      </c>
    </row>
    <row r="365" spans="1:15">
      <c r="A365" t="s">
        <v>419</v>
      </c>
      <c r="B365" t="s">
        <v>17</v>
      </c>
      <c r="C365">
        <v>4.8</v>
      </c>
      <c r="D365">
        <v>4.9260000000000002</v>
      </c>
      <c r="E365">
        <v>-0.7</v>
      </c>
      <c r="F365" t="s">
        <v>23</v>
      </c>
      <c r="G365">
        <v>4.9260000000000002</v>
      </c>
      <c r="H365">
        <v>-0.7</v>
      </c>
      <c r="I365" t="s">
        <v>23</v>
      </c>
      <c r="K365">
        <v>0.97958000000000001</v>
      </c>
      <c r="L365">
        <v>0.97958000000000001</v>
      </c>
      <c r="M365" t="s">
        <v>19</v>
      </c>
      <c r="N365" t="s">
        <v>20</v>
      </c>
      <c r="O365" t="s">
        <v>21</v>
      </c>
    </row>
    <row r="366" spans="1:15">
      <c r="A366" t="s">
        <v>420</v>
      </c>
      <c r="B366" t="s">
        <v>17</v>
      </c>
      <c r="C366">
        <v>4.9000000000000004</v>
      </c>
      <c r="D366">
        <v>2.75</v>
      </c>
      <c r="E366">
        <v>-179.4</v>
      </c>
      <c r="F366" t="s">
        <v>23</v>
      </c>
      <c r="G366">
        <v>2.6675</v>
      </c>
      <c r="H366">
        <v>-179.4</v>
      </c>
      <c r="I366" t="s">
        <v>23</v>
      </c>
      <c r="J366" t="s">
        <v>73</v>
      </c>
      <c r="K366">
        <v>0.70367999999999997</v>
      </c>
      <c r="L366">
        <v>0.70457999999999998</v>
      </c>
      <c r="M366" t="s">
        <v>104</v>
      </c>
      <c r="N366" t="s">
        <v>24</v>
      </c>
      <c r="O366" t="s">
        <v>265</v>
      </c>
    </row>
    <row r="367" spans="1:15">
      <c r="A367" t="s">
        <v>421</v>
      </c>
      <c r="B367" t="s">
        <v>17</v>
      </c>
      <c r="C367">
        <v>7</v>
      </c>
      <c r="D367">
        <v>4.7</v>
      </c>
      <c r="E367">
        <v>0.76900000000000002</v>
      </c>
      <c r="F367" t="s">
        <v>18</v>
      </c>
      <c r="G367">
        <v>4.7</v>
      </c>
      <c r="H367">
        <v>-0.76900000000000002</v>
      </c>
      <c r="I367" t="s">
        <v>18</v>
      </c>
      <c r="J367" t="s">
        <v>73</v>
      </c>
      <c r="K367">
        <v>0.36514999999999997</v>
      </c>
      <c r="L367">
        <v>0.99880999999999998</v>
      </c>
      <c r="M367" t="s">
        <v>19</v>
      </c>
      <c r="N367" t="s">
        <v>24</v>
      </c>
      <c r="O367" t="s">
        <v>25</v>
      </c>
    </row>
    <row r="368" spans="1:15">
      <c r="A368" t="s">
        <v>422</v>
      </c>
      <c r="B368" t="s">
        <v>17</v>
      </c>
      <c r="C368">
        <v>2.63</v>
      </c>
      <c r="D368">
        <v>4.71</v>
      </c>
      <c r="E368">
        <v>-2.12</v>
      </c>
      <c r="F368" t="s">
        <v>23</v>
      </c>
      <c r="G368">
        <v>4.79</v>
      </c>
      <c r="H368">
        <v>-2.12</v>
      </c>
      <c r="I368" t="s">
        <v>23</v>
      </c>
      <c r="K368">
        <v>0.66364999999999996</v>
      </c>
      <c r="L368">
        <v>0.86480000000000001</v>
      </c>
      <c r="M368" t="s">
        <v>19</v>
      </c>
      <c r="N368" t="s">
        <v>24</v>
      </c>
      <c r="O368" t="s">
        <v>42</v>
      </c>
    </row>
    <row r="369" spans="1:15">
      <c r="A369" t="s">
        <v>423</v>
      </c>
      <c r="B369" t="s">
        <v>17</v>
      </c>
      <c r="C369">
        <v>2.67</v>
      </c>
      <c r="D369">
        <v>4.78</v>
      </c>
      <c r="E369">
        <v>-2.15</v>
      </c>
      <c r="F369" t="s">
        <v>23</v>
      </c>
      <c r="G369">
        <v>4.7930000000000001</v>
      </c>
      <c r="H369">
        <v>-2.1589999999999998</v>
      </c>
      <c r="I369" t="s">
        <v>23</v>
      </c>
      <c r="K369">
        <v>0.76846000000000003</v>
      </c>
      <c r="L369">
        <v>0.76973000000000003</v>
      </c>
      <c r="M369" t="s">
        <v>19</v>
      </c>
      <c r="N369" t="s">
        <v>24</v>
      </c>
      <c r="O369" t="s">
        <v>42</v>
      </c>
    </row>
    <row r="370" spans="1:15">
      <c r="A370" t="s">
        <v>424</v>
      </c>
      <c r="B370" t="s">
        <v>17</v>
      </c>
      <c r="C370">
        <v>2.8</v>
      </c>
      <c r="D370">
        <v>4.8</v>
      </c>
      <c r="E370">
        <v>-0.4</v>
      </c>
      <c r="F370" t="s">
        <v>18</v>
      </c>
      <c r="G370">
        <v>4.8</v>
      </c>
      <c r="H370">
        <v>-0.4</v>
      </c>
      <c r="I370" t="s">
        <v>18</v>
      </c>
      <c r="K370">
        <v>0.95799999999999996</v>
      </c>
      <c r="L370">
        <v>0.95799999999999996</v>
      </c>
      <c r="M370" t="s">
        <v>19</v>
      </c>
      <c r="N370" t="s">
        <v>20</v>
      </c>
      <c r="O370" t="s">
        <v>21</v>
      </c>
    </row>
    <row r="371" spans="1:15">
      <c r="A371" t="s">
        <v>425</v>
      </c>
      <c r="B371" t="s">
        <v>17</v>
      </c>
      <c r="C371">
        <v>2.85</v>
      </c>
      <c r="D371">
        <v>4.9960000000000004</v>
      </c>
      <c r="E371">
        <v>1.232</v>
      </c>
      <c r="F371" t="s">
        <v>23</v>
      </c>
      <c r="G371">
        <v>4.9960000000000004</v>
      </c>
      <c r="H371">
        <v>1.232</v>
      </c>
      <c r="I371" t="s">
        <v>23</v>
      </c>
      <c r="K371">
        <v>0.95196000000000003</v>
      </c>
      <c r="L371">
        <v>0.95196000000000003</v>
      </c>
      <c r="M371" t="s">
        <v>19</v>
      </c>
      <c r="N371" t="s">
        <v>20</v>
      </c>
      <c r="O371" t="s">
        <v>21</v>
      </c>
    </row>
    <row r="372" spans="1:15">
      <c r="A372" t="s">
        <v>426</v>
      </c>
      <c r="B372" t="s">
        <v>17</v>
      </c>
      <c r="C372">
        <v>2.99</v>
      </c>
      <c r="D372">
        <v>4.8099999999999996</v>
      </c>
      <c r="E372">
        <v>-1.24</v>
      </c>
      <c r="F372" t="s">
        <v>23</v>
      </c>
      <c r="G372">
        <v>4.8099999999999996</v>
      </c>
      <c r="H372">
        <v>-1.24</v>
      </c>
      <c r="I372" t="s">
        <v>23</v>
      </c>
      <c r="K372">
        <v>0.82011000000000001</v>
      </c>
      <c r="L372">
        <v>0.82011000000000001</v>
      </c>
      <c r="M372" t="s">
        <v>19</v>
      </c>
      <c r="N372" t="s">
        <v>20</v>
      </c>
      <c r="O372" t="s">
        <v>21</v>
      </c>
    </row>
    <row r="373" spans="1:15">
      <c r="A373" t="s">
        <v>427</v>
      </c>
      <c r="B373" t="s">
        <v>17</v>
      </c>
      <c r="C373">
        <v>3</v>
      </c>
      <c r="D373">
        <v>4.8</v>
      </c>
      <c r="E373">
        <v>-0.4</v>
      </c>
      <c r="F373" t="s">
        <v>23</v>
      </c>
      <c r="G373">
        <v>4.8</v>
      </c>
      <c r="H373">
        <v>-0.4</v>
      </c>
      <c r="I373" t="s">
        <v>23</v>
      </c>
      <c r="K373">
        <v>0.95494000000000001</v>
      </c>
      <c r="L373">
        <v>0.95494000000000001</v>
      </c>
      <c r="M373" t="s">
        <v>19</v>
      </c>
      <c r="N373" t="s">
        <v>20</v>
      </c>
      <c r="O373" t="s">
        <v>21</v>
      </c>
    </row>
    <row r="374" spans="1:15">
      <c r="A374" t="s">
        <v>428</v>
      </c>
      <c r="B374" t="s">
        <v>17</v>
      </c>
      <c r="C374">
        <v>3.05</v>
      </c>
      <c r="D374">
        <v>4.78</v>
      </c>
      <c r="E374">
        <v>-3.06</v>
      </c>
      <c r="F374" t="s">
        <v>18</v>
      </c>
      <c r="G374">
        <v>4.8499999999999996</v>
      </c>
      <c r="H374">
        <v>-2.96</v>
      </c>
      <c r="I374" t="s">
        <v>18</v>
      </c>
      <c r="K374">
        <v>0.80737999999999999</v>
      </c>
      <c r="L374">
        <v>0.85290999999999995</v>
      </c>
      <c r="M374" t="s">
        <v>19</v>
      </c>
      <c r="N374" t="s">
        <v>24</v>
      </c>
      <c r="O374" t="s">
        <v>42</v>
      </c>
    </row>
    <row r="375" spans="1:15">
      <c r="A375" t="s">
        <v>429</v>
      </c>
      <c r="B375" t="s">
        <v>17</v>
      </c>
      <c r="C375">
        <v>3.1</v>
      </c>
      <c r="D375">
        <v>4.8</v>
      </c>
      <c r="E375">
        <v>-0.4</v>
      </c>
      <c r="F375" t="s">
        <v>18</v>
      </c>
      <c r="G375">
        <v>4.8</v>
      </c>
      <c r="H375">
        <v>-0.4</v>
      </c>
      <c r="I375" t="s">
        <v>18</v>
      </c>
      <c r="K375">
        <v>0.96369000000000005</v>
      </c>
      <c r="L375">
        <v>0.96369000000000005</v>
      </c>
      <c r="M375" t="s">
        <v>19</v>
      </c>
      <c r="N375" t="s">
        <v>20</v>
      </c>
      <c r="O375" t="s">
        <v>21</v>
      </c>
    </row>
    <row r="376" spans="1:15">
      <c r="A376" t="s">
        <v>430</v>
      </c>
      <c r="B376" t="s">
        <v>17</v>
      </c>
      <c r="C376">
        <v>3.2</v>
      </c>
      <c r="D376">
        <v>4.74</v>
      </c>
      <c r="E376">
        <v>-1.33</v>
      </c>
      <c r="F376" t="s">
        <v>18</v>
      </c>
      <c r="G376">
        <v>4.74</v>
      </c>
      <c r="H376">
        <v>-1.33</v>
      </c>
      <c r="I376" t="s">
        <v>18</v>
      </c>
      <c r="K376">
        <v>0.81896000000000002</v>
      </c>
      <c r="L376">
        <v>0.81896000000000002</v>
      </c>
      <c r="M376" t="s">
        <v>19</v>
      </c>
      <c r="N376" t="s">
        <v>20</v>
      </c>
      <c r="O376" t="s">
        <v>21</v>
      </c>
    </row>
    <row r="377" spans="1:15">
      <c r="A377" t="s">
        <v>431</v>
      </c>
      <c r="B377" t="s">
        <v>17</v>
      </c>
      <c r="C377">
        <v>3.4</v>
      </c>
      <c r="D377">
        <v>4.8</v>
      </c>
      <c r="E377">
        <v>-0.4</v>
      </c>
      <c r="F377" t="s">
        <v>23</v>
      </c>
      <c r="G377">
        <v>4.8</v>
      </c>
      <c r="H377">
        <v>-0.4</v>
      </c>
      <c r="I377" t="s">
        <v>23</v>
      </c>
      <c r="K377">
        <v>0.95440999999999998</v>
      </c>
      <c r="L377">
        <v>0.95440999999999998</v>
      </c>
      <c r="M377" t="s">
        <v>19</v>
      </c>
      <c r="N377" t="s">
        <v>20</v>
      </c>
      <c r="O377" t="s">
        <v>21</v>
      </c>
    </row>
    <row r="378" spans="1:15">
      <c r="A378" t="s">
        <v>432</v>
      </c>
      <c r="B378" t="s">
        <v>17</v>
      </c>
      <c r="C378">
        <v>3.4</v>
      </c>
      <c r="D378">
        <v>4.76</v>
      </c>
      <c r="E378">
        <v>-0.82</v>
      </c>
      <c r="F378" t="s">
        <v>18</v>
      </c>
      <c r="G378">
        <v>4.76</v>
      </c>
      <c r="H378">
        <v>-0.82</v>
      </c>
      <c r="I378" t="s">
        <v>18</v>
      </c>
      <c r="K378">
        <v>0.95789000000000002</v>
      </c>
      <c r="L378">
        <v>0.95789000000000002</v>
      </c>
      <c r="M378" t="s">
        <v>19</v>
      </c>
      <c r="N378" t="s">
        <v>20</v>
      </c>
      <c r="O378" t="s">
        <v>21</v>
      </c>
    </row>
    <row r="379" spans="1:15">
      <c r="A379" t="s">
        <v>433</v>
      </c>
      <c r="B379" t="s">
        <v>17</v>
      </c>
      <c r="C379">
        <v>3.4</v>
      </c>
      <c r="D379">
        <v>4.8979999999999997</v>
      </c>
      <c r="E379">
        <v>-1.2450000000000001</v>
      </c>
      <c r="F379" t="s">
        <v>23</v>
      </c>
      <c r="G379">
        <v>4.8979999999999997</v>
      </c>
      <c r="H379">
        <v>-1.2450000000000001</v>
      </c>
      <c r="I379" t="s">
        <v>23</v>
      </c>
      <c r="K379">
        <v>0.96958999999999995</v>
      </c>
      <c r="L379">
        <v>0.96958999999999995</v>
      </c>
      <c r="M379" t="s">
        <v>19</v>
      </c>
      <c r="N379" t="s">
        <v>20</v>
      </c>
      <c r="O379" t="s">
        <v>21</v>
      </c>
    </row>
    <row r="380" spans="1:15">
      <c r="A380" t="s">
        <v>434</v>
      </c>
      <c r="B380" t="s">
        <v>17</v>
      </c>
      <c r="C380">
        <v>3.6</v>
      </c>
      <c r="D380">
        <v>4.8</v>
      </c>
      <c r="E380">
        <v>-0.4</v>
      </c>
      <c r="F380" t="s">
        <v>18</v>
      </c>
      <c r="G380">
        <v>4.8</v>
      </c>
      <c r="H380">
        <v>-0.4</v>
      </c>
      <c r="I380" t="s">
        <v>18</v>
      </c>
      <c r="K380">
        <v>0.96523000000000003</v>
      </c>
      <c r="L380">
        <v>0.96523000000000003</v>
      </c>
      <c r="M380" t="s">
        <v>19</v>
      </c>
      <c r="N380" t="s">
        <v>20</v>
      </c>
      <c r="O380" t="s">
        <v>21</v>
      </c>
    </row>
    <row r="381" spans="1:15">
      <c r="A381" t="s">
        <v>435</v>
      </c>
      <c r="B381" t="s">
        <v>17</v>
      </c>
      <c r="C381">
        <v>3.6</v>
      </c>
      <c r="D381">
        <v>4.8</v>
      </c>
      <c r="E381">
        <v>-0.4</v>
      </c>
      <c r="F381" t="s">
        <v>23</v>
      </c>
      <c r="G381">
        <v>4.8</v>
      </c>
      <c r="H381">
        <v>-0.4</v>
      </c>
      <c r="I381" t="s">
        <v>23</v>
      </c>
      <c r="J381" t="s">
        <v>73</v>
      </c>
      <c r="K381">
        <v>0.95591000000000004</v>
      </c>
      <c r="L381">
        <v>0.95591000000000004</v>
      </c>
      <c r="M381" t="s">
        <v>19</v>
      </c>
      <c r="N381" t="s">
        <v>20</v>
      </c>
      <c r="O381" t="s">
        <v>21</v>
      </c>
    </row>
    <row r="382" spans="1:15">
      <c r="A382" t="s">
        <v>436</v>
      </c>
      <c r="B382" t="s">
        <v>17</v>
      </c>
      <c r="C382">
        <v>3.7</v>
      </c>
      <c r="D382">
        <v>4.82</v>
      </c>
      <c r="E382">
        <v>-3.06</v>
      </c>
      <c r="F382" t="s">
        <v>18</v>
      </c>
      <c r="G382">
        <v>4.82</v>
      </c>
      <c r="H382">
        <v>-3.06</v>
      </c>
      <c r="I382" t="s">
        <v>18</v>
      </c>
      <c r="K382">
        <v>0.88483999999999996</v>
      </c>
      <c r="L382">
        <v>0.88483999999999996</v>
      </c>
      <c r="M382" t="s">
        <v>19</v>
      </c>
      <c r="N382" t="s">
        <v>20</v>
      </c>
      <c r="O382" t="s">
        <v>21</v>
      </c>
    </row>
    <row r="383" spans="1:15">
      <c r="A383" t="s">
        <v>439</v>
      </c>
      <c r="B383" t="s">
        <v>17</v>
      </c>
      <c r="C383">
        <v>3.9</v>
      </c>
      <c r="D383">
        <v>4.79</v>
      </c>
      <c r="E383">
        <v>-1.516</v>
      </c>
      <c r="F383" t="s">
        <v>23</v>
      </c>
      <c r="G383">
        <v>4.79</v>
      </c>
      <c r="H383">
        <v>-1.516</v>
      </c>
      <c r="I383" t="s">
        <v>23</v>
      </c>
      <c r="K383">
        <v>0.95355000000000001</v>
      </c>
      <c r="L383">
        <v>0.95355000000000001</v>
      </c>
      <c r="M383" t="s">
        <v>19</v>
      </c>
      <c r="N383" t="s">
        <v>20</v>
      </c>
      <c r="O383" t="s">
        <v>21</v>
      </c>
    </row>
    <row r="384" spans="1:15">
      <c r="A384" t="s">
        <v>440</v>
      </c>
      <c r="B384" t="s">
        <v>17</v>
      </c>
      <c r="C384">
        <v>4.0999999999999996</v>
      </c>
      <c r="D384">
        <v>4.8</v>
      </c>
      <c r="E384">
        <v>-1.4159999999999999</v>
      </c>
      <c r="F384" t="s">
        <v>23</v>
      </c>
      <c r="G384">
        <v>4.8</v>
      </c>
      <c r="H384">
        <v>-1.4159999999999999</v>
      </c>
      <c r="I384" t="s">
        <v>23</v>
      </c>
      <c r="K384">
        <v>0.95287999999999995</v>
      </c>
      <c r="L384">
        <v>0.95287999999999995</v>
      </c>
      <c r="M384" t="s">
        <v>19</v>
      </c>
      <c r="N384" t="s">
        <v>20</v>
      </c>
      <c r="O384" t="s">
        <v>21</v>
      </c>
    </row>
    <row r="385" spans="1:15">
      <c r="A385" t="s">
        <v>441</v>
      </c>
      <c r="B385" t="s">
        <v>17</v>
      </c>
      <c r="C385">
        <v>4.22</v>
      </c>
      <c r="D385">
        <v>4.75</v>
      </c>
      <c r="E385">
        <v>-1.22</v>
      </c>
      <c r="F385" t="s">
        <v>23</v>
      </c>
      <c r="G385">
        <v>4.75</v>
      </c>
      <c r="H385">
        <v>-1.22</v>
      </c>
      <c r="I385" t="s">
        <v>23</v>
      </c>
      <c r="K385">
        <v>0.96562000000000003</v>
      </c>
      <c r="L385">
        <v>0.96562000000000003</v>
      </c>
      <c r="M385" t="s">
        <v>19</v>
      </c>
      <c r="N385" t="s">
        <v>20</v>
      </c>
      <c r="O385" t="s">
        <v>21</v>
      </c>
    </row>
    <row r="386" spans="1:15">
      <c r="A386" t="s">
        <v>442</v>
      </c>
      <c r="B386" t="s">
        <v>17</v>
      </c>
      <c r="C386">
        <v>4.28</v>
      </c>
      <c r="D386">
        <v>4.75</v>
      </c>
      <c r="E386">
        <v>-0.78</v>
      </c>
      <c r="F386" t="s">
        <v>23</v>
      </c>
      <c r="G386">
        <v>4.75</v>
      </c>
      <c r="H386">
        <v>-0.78</v>
      </c>
      <c r="I386" t="s">
        <v>23</v>
      </c>
      <c r="K386">
        <v>0.96801999999999999</v>
      </c>
      <c r="L386">
        <v>0.96801999999999999</v>
      </c>
      <c r="M386" t="s">
        <v>19</v>
      </c>
      <c r="N386" t="s">
        <v>20</v>
      </c>
      <c r="O386" t="s">
        <v>21</v>
      </c>
    </row>
    <row r="387" spans="1:15">
      <c r="A387" t="s">
        <v>443</v>
      </c>
      <c r="B387" t="s">
        <v>17</v>
      </c>
      <c r="C387">
        <v>4.3</v>
      </c>
      <c r="D387">
        <v>4.8</v>
      </c>
      <c r="E387">
        <v>-0.4</v>
      </c>
      <c r="F387" t="s">
        <v>18</v>
      </c>
      <c r="G387">
        <v>4.8</v>
      </c>
      <c r="H387">
        <v>-0.4</v>
      </c>
      <c r="I387" t="s">
        <v>18</v>
      </c>
      <c r="K387">
        <v>0.96509999999999996</v>
      </c>
      <c r="L387">
        <v>0.96509999999999996</v>
      </c>
      <c r="M387" t="s">
        <v>19</v>
      </c>
      <c r="N387" t="s">
        <v>20</v>
      </c>
      <c r="O387" t="s">
        <v>21</v>
      </c>
    </row>
    <row r="388" spans="1:15">
      <c r="A388" t="s">
        <v>444</v>
      </c>
      <c r="B388" t="s">
        <v>17</v>
      </c>
      <c r="C388">
        <v>4.4000000000000004</v>
      </c>
      <c r="D388">
        <v>4.76</v>
      </c>
      <c r="E388">
        <v>-0.39</v>
      </c>
      <c r="F388" t="s">
        <v>23</v>
      </c>
      <c r="G388">
        <v>4.76</v>
      </c>
      <c r="H388">
        <v>-0.39</v>
      </c>
      <c r="I388" t="s">
        <v>23</v>
      </c>
      <c r="K388">
        <v>0.95562999999999998</v>
      </c>
      <c r="L388">
        <v>0.95562999999999998</v>
      </c>
      <c r="M388" t="s">
        <v>19</v>
      </c>
      <c r="N388" t="s">
        <v>20</v>
      </c>
      <c r="O388" t="s">
        <v>21</v>
      </c>
    </row>
    <row r="389" spans="1:15">
      <c r="A389" t="s">
        <v>445</v>
      </c>
      <c r="B389" t="s">
        <v>17</v>
      </c>
      <c r="C389">
        <v>4.4000000000000004</v>
      </c>
      <c r="D389">
        <v>4.8</v>
      </c>
      <c r="E389">
        <v>-0.4</v>
      </c>
      <c r="F389" t="s">
        <v>18</v>
      </c>
      <c r="G389">
        <v>4.8</v>
      </c>
      <c r="H389">
        <v>-0.4</v>
      </c>
      <c r="I389" t="s">
        <v>18</v>
      </c>
      <c r="K389">
        <v>0.96530000000000005</v>
      </c>
      <c r="L389">
        <v>0.96530000000000005</v>
      </c>
      <c r="M389" t="s">
        <v>19</v>
      </c>
      <c r="N389" t="s">
        <v>20</v>
      </c>
      <c r="O389" t="s">
        <v>21</v>
      </c>
    </row>
    <row r="390" spans="1:15">
      <c r="A390" t="s">
        <v>446</v>
      </c>
      <c r="B390" t="s">
        <v>17</v>
      </c>
      <c r="C390">
        <v>4.5</v>
      </c>
      <c r="D390">
        <v>4.8</v>
      </c>
      <c r="E390">
        <v>-0.4</v>
      </c>
      <c r="F390" t="s">
        <v>23</v>
      </c>
      <c r="G390">
        <v>4.8</v>
      </c>
      <c r="H390">
        <v>-0.4</v>
      </c>
      <c r="I390" t="s">
        <v>23</v>
      </c>
      <c r="K390">
        <v>0.95377000000000001</v>
      </c>
      <c r="L390">
        <v>0.95377000000000001</v>
      </c>
      <c r="M390" t="s">
        <v>19</v>
      </c>
      <c r="N390" t="s">
        <v>20</v>
      </c>
      <c r="O390" t="s">
        <v>21</v>
      </c>
    </row>
    <row r="391" spans="1:15">
      <c r="A391" t="s">
        <v>447</v>
      </c>
      <c r="B391" t="s">
        <v>17</v>
      </c>
      <c r="C391">
        <v>4.59</v>
      </c>
      <c r="D391">
        <v>4.75</v>
      </c>
      <c r="E391">
        <v>-1.1399999999999999</v>
      </c>
      <c r="F391" t="s">
        <v>23</v>
      </c>
      <c r="G391">
        <v>4.75</v>
      </c>
      <c r="H391">
        <v>-1.1399999999999999</v>
      </c>
      <c r="I391" t="s">
        <v>23</v>
      </c>
      <c r="K391">
        <v>0.95647000000000004</v>
      </c>
      <c r="L391">
        <v>0.95647000000000004</v>
      </c>
      <c r="M391" t="s">
        <v>19</v>
      </c>
      <c r="N391" t="s">
        <v>20</v>
      </c>
      <c r="O391" t="s">
        <v>21</v>
      </c>
    </row>
    <row r="392" spans="1:15">
      <c r="A392" t="s">
        <v>448</v>
      </c>
      <c r="B392" t="s">
        <v>17</v>
      </c>
      <c r="C392">
        <v>5.27</v>
      </c>
      <c r="D392">
        <v>4.84</v>
      </c>
      <c r="E392">
        <v>-1.25</v>
      </c>
      <c r="F392" t="s">
        <v>23</v>
      </c>
      <c r="G392">
        <v>4.84</v>
      </c>
      <c r="H392">
        <v>-1.25</v>
      </c>
      <c r="I392" t="s">
        <v>23</v>
      </c>
      <c r="K392">
        <v>0.96475</v>
      </c>
      <c r="L392">
        <v>0.96475</v>
      </c>
      <c r="M392" t="s">
        <v>19</v>
      </c>
      <c r="N392" t="s">
        <v>20</v>
      </c>
      <c r="O392" t="s">
        <v>21</v>
      </c>
    </row>
    <row r="393" spans="1:15">
      <c r="A393" t="s">
        <v>449</v>
      </c>
      <c r="B393" t="s">
        <v>17</v>
      </c>
      <c r="C393">
        <v>5.97</v>
      </c>
      <c r="D393">
        <v>4.75</v>
      </c>
      <c r="E393">
        <v>-1.22</v>
      </c>
      <c r="F393" t="s">
        <v>23</v>
      </c>
      <c r="G393">
        <v>4.75</v>
      </c>
      <c r="H393">
        <v>-1.22</v>
      </c>
      <c r="I393" t="s">
        <v>23</v>
      </c>
      <c r="K393">
        <v>0.96433000000000002</v>
      </c>
      <c r="L393">
        <v>0.96433000000000002</v>
      </c>
      <c r="M393" t="s">
        <v>19</v>
      </c>
      <c r="N393" t="s">
        <v>20</v>
      </c>
      <c r="O393" t="s">
        <v>21</v>
      </c>
    </row>
    <row r="394" spans="1:15">
      <c r="A394" t="s">
        <v>450</v>
      </c>
      <c r="B394" t="s">
        <v>17</v>
      </c>
      <c r="C394">
        <v>5.97</v>
      </c>
      <c r="D394">
        <v>4.6500000000000004</v>
      </c>
      <c r="E394">
        <v>-1.0900000000000001</v>
      </c>
      <c r="F394" t="s">
        <v>23</v>
      </c>
      <c r="G394">
        <v>4.6500000000000004</v>
      </c>
      <c r="H394">
        <v>-1.0900000000000001</v>
      </c>
      <c r="I394" t="s">
        <v>23</v>
      </c>
      <c r="J394" t="s">
        <v>73</v>
      </c>
      <c r="K394">
        <v>0.88295999999999997</v>
      </c>
      <c r="L394">
        <v>0.88295999999999997</v>
      </c>
      <c r="M394" t="s">
        <v>19</v>
      </c>
      <c r="N394" t="s">
        <v>20</v>
      </c>
      <c r="O394" t="s">
        <v>21</v>
      </c>
    </row>
    <row r="395" spans="1:15">
      <c r="A395" t="s">
        <v>451</v>
      </c>
      <c r="B395" t="s">
        <v>17</v>
      </c>
      <c r="C395">
        <v>6.69</v>
      </c>
      <c r="D395">
        <v>4.9000000000000004</v>
      </c>
      <c r="E395">
        <v>-0.63900000000000001</v>
      </c>
      <c r="F395" t="s">
        <v>23</v>
      </c>
      <c r="G395">
        <v>4.9000000000000004</v>
      </c>
      <c r="H395">
        <v>-0.63900000000000001</v>
      </c>
      <c r="I395" t="s">
        <v>23</v>
      </c>
      <c r="J395" t="s">
        <v>73</v>
      </c>
      <c r="K395">
        <v>0.79995000000000005</v>
      </c>
      <c r="L395">
        <v>0.79995000000000005</v>
      </c>
      <c r="M395" t="s">
        <v>19</v>
      </c>
      <c r="N395" t="s">
        <v>20</v>
      </c>
      <c r="O395" t="s">
        <v>21</v>
      </c>
    </row>
    <row r="396" spans="1:15">
      <c r="A396" t="s">
        <v>452</v>
      </c>
      <c r="B396" t="s">
        <v>17</v>
      </c>
      <c r="C396">
        <v>6.73</v>
      </c>
      <c r="D396">
        <v>4.76</v>
      </c>
      <c r="E396">
        <v>-1.2</v>
      </c>
      <c r="F396" t="s">
        <v>23</v>
      </c>
      <c r="G396">
        <v>4.76</v>
      </c>
      <c r="H396">
        <v>-1.2</v>
      </c>
      <c r="I396" t="s">
        <v>23</v>
      </c>
      <c r="J396" t="s">
        <v>73</v>
      </c>
      <c r="K396">
        <v>0.94135000000000002</v>
      </c>
      <c r="L396">
        <v>0.94135000000000002</v>
      </c>
      <c r="M396" t="s">
        <v>19</v>
      </c>
      <c r="N396" t="s">
        <v>20</v>
      </c>
      <c r="O396" t="s">
        <v>21</v>
      </c>
    </row>
    <row r="397" spans="1:15">
      <c r="A397" t="s">
        <v>453</v>
      </c>
      <c r="B397" t="s">
        <v>17</v>
      </c>
      <c r="C397">
        <v>6.9</v>
      </c>
      <c r="D397">
        <v>4.8</v>
      </c>
      <c r="E397">
        <v>-0.4</v>
      </c>
      <c r="F397" t="s">
        <v>18</v>
      </c>
      <c r="G397">
        <v>4.8</v>
      </c>
      <c r="H397">
        <v>-0.4</v>
      </c>
      <c r="I397" t="s">
        <v>18</v>
      </c>
      <c r="J397" t="s">
        <v>73</v>
      </c>
      <c r="K397">
        <v>0.96311999999999998</v>
      </c>
      <c r="L397">
        <v>0.96311999999999998</v>
      </c>
      <c r="M397" t="s">
        <v>19</v>
      </c>
      <c r="N397" t="s">
        <v>20</v>
      </c>
      <c r="O397" t="s">
        <v>21</v>
      </c>
    </row>
    <row r="398" spans="1:15">
      <c r="A398" t="s">
        <v>454</v>
      </c>
      <c r="B398" t="s">
        <v>17</v>
      </c>
      <c r="C398">
        <v>7</v>
      </c>
      <c r="D398">
        <v>4.8</v>
      </c>
      <c r="E398">
        <v>-0.4</v>
      </c>
      <c r="F398" t="s">
        <v>18</v>
      </c>
      <c r="G398">
        <v>4.8</v>
      </c>
      <c r="H398">
        <v>-0.4</v>
      </c>
      <c r="I398" t="s">
        <v>18</v>
      </c>
      <c r="K398">
        <v>0.96284999999999998</v>
      </c>
      <c r="L398">
        <v>0.96284999999999998</v>
      </c>
      <c r="M398" t="s">
        <v>19</v>
      </c>
      <c r="N398" t="s">
        <v>20</v>
      </c>
      <c r="O398" t="s">
        <v>21</v>
      </c>
    </row>
    <row r="399" spans="1:15">
      <c r="A399" t="s">
        <v>455</v>
      </c>
      <c r="B399" t="s">
        <v>17</v>
      </c>
      <c r="C399">
        <v>7.2</v>
      </c>
      <c r="D399">
        <v>4.8</v>
      </c>
      <c r="E399">
        <v>-0.4</v>
      </c>
      <c r="F399" t="s">
        <v>23</v>
      </c>
      <c r="G399">
        <v>4.8</v>
      </c>
      <c r="H399">
        <v>-0.4</v>
      </c>
      <c r="I399" t="s">
        <v>23</v>
      </c>
      <c r="J399" t="s">
        <v>73</v>
      </c>
      <c r="K399">
        <v>0.95679999999999998</v>
      </c>
      <c r="L399">
        <v>0.95679999999999998</v>
      </c>
      <c r="M399" t="s">
        <v>19</v>
      </c>
      <c r="N399" t="s">
        <v>20</v>
      </c>
      <c r="O399" t="s">
        <v>21</v>
      </c>
    </row>
    <row r="400" spans="1:15">
      <c r="A400" t="s">
        <v>456</v>
      </c>
      <c r="B400" t="s">
        <v>17</v>
      </c>
      <c r="C400">
        <v>7.2</v>
      </c>
      <c r="D400">
        <v>4.75</v>
      </c>
      <c r="E400">
        <v>-0.81</v>
      </c>
      <c r="F400" t="s">
        <v>23</v>
      </c>
      <c r="G400">
        <v>4.75</v>
      </c>
      <c r="H400">
        <v>-0.81</v>
      </c>
      <c r="I400" t="s">
        <v>23</v>
      </c>
      <c r="K400">
        <v>0.96442000000000005</v>
      </c>
      <c r="L400">
        <v>0.96442000000000005</v>
      </c>
      <c r="M400" t="s">
        <v>19</v>
      </c>
      <c r="N400" t="s">
        <v>20</v>
      </c>
      <c r="O400" t="s">
        <v>21</v>
      </c>
    </row>
    <row r="401" spans="1:15">
      <c r="A401" t="s">
        <v>457</v>
      </c>
      <c r="B401" t="s">
        <v>17</v>
      </c>
      <c r="C401">
        <v>7.34</v>
      </c>
      <c r="D401">
        <v>4.79</v>
      </c>
      <c r="E401">
        <v>-1.0900000000000001</v>
      </c>
      <c r="F401" t="s">
        <v>23</v>
      </c>
      <c r="G401">
        <v>4.79</v>
      </c>
      <c r="H401">
        <v>-1.0900000000000001</v>
      </c>
      <c r="I401" t="s">
        <v>23</v>
      </c>
      <c r="K401">
        <v>0.96387</v>
      </c>
      <c r="L401">
        <v>0.96387</v>
      </c>
      <c r="M401" t="s">
        <v>19</v>
      </c>
      <c r="N401" t="s">
        <v>20</v>
      </c>
      <c r="O401" t="s">
        <v>21</v>
      </c>
    </row>
    <row r="402" spans="1:15">
      <c r="A402" t="s">
        <v>458</v>
      </c>
      <c r="B402" t="s">
        <v>17</v>
      </c>
      <c r="C402">
        <v>7.6</v>
      </c>
      <c r="D402">
        <v>4.8</v>
      </c>
      <c r="E402">
        <v>-0.4</v>
      </c>
      <c r="F402" t="s">
        <v>23</v>
      </c>
      <c r="G402">
        <v>4.8</v>
      </c>
      <c r="H402">
        <v>-0.4</v>
      </c>
      <c r="I402" t="s">
        <v>23</v>
      </c>
      <c r="J402" t="s">
        <v>73</v>
      </c>
      <c r="K402">
        <v>0.95530000000000004</v>
      </c>
      <c r="L402">
        <v>0.95530000000000004</v>
      </c>
      <c r="M402" t="s">
        <v>19</v>
      </c>
      <c r="N402" t="s">
        <v>20</v>
      </c>
      <c r="O402" t="s">
        <v>21</v>
      </c>
    </row>
    <row r="403" spans="1:15">
      <c r="A403" t="s">
        <v>459</v>
      </c>
      <c r="B403" t="s">
        <v>17</v>
      </c>
      <c r="C403">
        <v>8.11</v>
      </c>
      <c r="D403">
        <v>4.75</v>
      </c>
      <c r="E403">
        <v>-1.32</v>
      </c>
      <c r="F403" t="s">
        <v>23</v>
      </c>
      <c r="G403">
        <v>4.75</v>
      </c>
      <c r="H403">
        <v>-1.32</v>
      </c>
      <c r="I403" t="s">
        <v>23</v>
      </c>
      <c r="J403" t="s">
        <v>73</v>
      </c>
      <c r="K403">
        <v>0.96175999999999995</v>
      </c>
      <c r="L403">
        <v>0.96175999999999995</v>
      </c>
      <c r="M403" t="s">
        <v>19</v>
      </c>
      <c r="N403" t="s">
        <v>20</v>
      </c>
      <c r="O403" t="s">
        <v>21</v>
      </c>
    </row>
    <row r="404" spans="1:15">
      <c r="A404" t="s">
        <v>460</v>
      </c>
      <c r="B404" t="s">
        <v>17</v>
      </c>
      <c r="C404">
        <v>8.4</v>
      </c>
      <c r="D404">
        <v>4.6900000000000004</v>
      </c>
      <c r="E404">
        <v>0.94</v>
      </c>
      <c r="F404" t="s">
        <v>23</v>
      </c>
      <c r="G404">
        <v>4.6900000000000004</v>
      </c>
      <c r="H404">
        <v>-0.94</v>
      </c>
      <c r="I404" t="s">
        <v>23</v>
      </c>
      <c r="J404" t="s">
        <v>73</v>
      </c>
      <c r="K404">
        <v>0.59516000000000002</v>
      </c>
      <c r="L404">
        <v>0.81706999999999996</v>
      </c>
      <c r="M404" t="s">
        <v>19</v>
      </c>
      <c r="N404" t="s">
        <v>24</v>
      </c>
      <c r="O404" t="s">
        <v>25</v>
      </c>
    </row>
    <row r="405" spans="1:15">
      <c r="A405" t="s">
        <v>461</v>
      </c>
      <c r="B405" t="s">
        <v>17</v>
      </c>
      <c r="C405">
        <v>8.5500000000000007</v>
      </c>
      <c r="D405">
        <v>4.75</v>
      </c>
      <c r="E405">
        <v>-1.17</v>
      </c>
      <c r="F405" t="s">
        <v>23</v>
      </c>
      <c r="G405">
        <v>4.75</v>
      </c>
      <c r="H405">
        <v>-1.17</v>
      </c>
      <c r="I405" t="s">
        <v>23</v>
      </c>
      <c r="J405" t="s">
        <v>73</v>
      </c>
      <c r="K405">
        <v>0.95518000000000003</v>
      </c>
      <c r="L405">
        <v>0.95518000000000003</v>
      </c>
      <c r="M405" t="s">
        <v>19</v>
      </c>
      <c r="N405" t="s">
        <v>20</v>
      </c>
      <c r="O405" t="s">
        <v>21</v>
      </c>
    </row>
    <row r="406" spans="1:15">
      <c r="A406" t="s">
        <v>462</v>
      </c>
      <c r="B406" t="s">
        <v>17</v>
      </c>
      <c r="C406">
        <v>8.56</v>
      </c>
      <c r="D406">
        <v>4.75</v>
      </c>
      <c r="E406">
        <v>-1.32</v>
      </c>
      <c r="F406" t="s">
        <v>23</v>
      </c>
      <c r="G406">
        <v>4.75</v>
      </c>
      <c r="H406">
        <v>-1.32</v>
      </c>
      <c r="I406" t="s">
        <v>23</v>
      </c>
      <c r="J406" t="s">
        <v>73</v>
      </c>
      <c r="K406">
        <v>0.96396000000000004</v>
      </c>
      <c r="L406">
        <v>0.96396000000000004</v>
      </c>
      <c r="M406" t="s">
        <v>19</v>
      </c>
      <c r="N406" t="s">
        <v>20</v>
      </c>
      <c r="O406" t="s">
        <v>21</v>
      </c>
    </row>
    <row r="407" spans="1:15">
      <c r="A407" t="s">
        <v>463</v>
      </c>
      <c r="B407" t="s">
        <v>17</v>
      </c>
      <c r="C407">
        <v>8.8000000000000007</v>
      </c>
      <c r="D407">
        <v>4.8</v>
      </c>
      <c r="E407">
        <v>1</v>
      </c>
      <c r="G407">
        <v>4.8</v>
      </c>
      <c r="H407">
        <v>1</v>
      </c>
      <c r="J407" t="s">
        <v>73</v>
      </c>
      <c r="K407">
        <v>0.92422000000000004</v>
      </c>
      <c r="L407">
        <v>0.92422000000000004</v>
      </c>
      <c r="M407" t="s">
        <v>19</v>
      </c>
      <c r="N407" t="s">
        <v>20</v>
      </c>
      <c r="O407" t="s">
        <v>21</v>
      </c>
    </row>
    <row r="408" spans="1:15">
      <c r="A408" t="s">
        <v>464</v>
      </c>
      <c r="B408" t="s">
        <v>17</v>
      </c>
      <c r="C408">
        <v>8.8000000000000007</v>
      </c>
      <c r="D408">
        <v>4.8</v>
      </c>
      <c r="E408">
        <v>-0.4</v>
      </c>
      <c r="F408" t="s">
        <v>18</v>
      </c>
      <c r="G408">
        <v>4.8</v>
      </c>
      <c r="H408">
        <v>-0.4</v>
      </c>
      <c r="I408" t="s">
        <v>18</v>
      </c>
      <c r="J408" t="s">
        <v>73</v>
      </c>
      <c r="K408">
        <v>0.97058999999999995</v>
      </c>
      <c r="L408">
        <v>0.97058999999999995</v>
      </c>
      <c r="M408" t="s">
        <v>19</v>
      </c>
      <c r="N408" t="s">
        <v>20</v>
      </c>
      <c r="O408" t="s">
        <v>21</v>
      </c>
    </row>
    <row r="409" spans="1:15">
      <c r="A409" t="s">
        <v>465</v>
      </c>
      <c r="B409" t="s">
        <v>17</v>
      </c>
      <c r="C409">
        <v>9</v>
      </c>
      <c r="D409">
        <v>4.75</v>
      </c>
      <c r="E409">
        <v>-0.7</v>
      </c>
      <c r="F409" t="s">
        <v>23</v>
      </c>
      <c r="G409">
        <v>4.75</v>
      </c>
      <c r="H409">
        <v>-0.7</v>
      </c>
      <c r="I409" t="s">
        <v>23</v>
      </c>
      <c r="J409" t="s">
        <v>73</v>
      </c>
      <c r="K409">
        <v>0.95864000000000005</v>
      </c>
      <c r="L409">
        <v>0.95864000000000005</v>
      </c>
      <c r="M409" t="s">
        <v>19</v>
      </c>
      <c r="N409" t="s">
        <v>20</v>
      </c>
      <c r="O409" t="s">
        <v>21</v>
      </c>
    </row>
    <row r="410" spans="1:15">
      <c r="A410" t="s">
        <v>466</v>
      </c>
      <c r="B410" t="s">
        <v>17</v>
      </c>
      <c r="C410">
        <v>9.3000000000000007</v>
      </c>
      <c r="D410">
        <v>4.6900000000000004</v>
      </c>
      <c r="E410">
        <v>0.88</v>
      </c>
      <c r="F410" t="s">
        <v>18</v>
      </c>
      <c r="G410">
        <v>4.6900000000000004</v>
      </c>
      <c r="H410">
        <v>-0.88</v>
      </c>
      <c r="I410" t="s">
        <v>18</v>
      </c>
      <c r="J410" t="s">
        <v>73</v>
      </c>
      <c r="K410">
        <v>0.67650999999999994</v>
      </c>
      <c r="L410">
        <v>0.99495</v>
      </c>
      <c r="M410" t="s">
        <v>19</v>
      </c>
      <c r="N410" t="s">
        <v>24</v>
      </c>
      <c r="O410" t="s">
        <v>25</v>
      </c>
    </row>
    <row r="411" spans="1:15">
      <c r="A411" t="s">
        <v>467</v>
      </c>
      <c r="B411" t="s">
        <v>17</v>
      </c>
      <c r="C411">
        <v>9.4</v>
      </c>
      <c r="D411">
        <v>4.6900000000000004</v>
      </c>
      <c r="E411">
        <v>0.84</v>
      </c>
      <c r="F411" t="s">
        <v>18</v>
      </c>
      <c r="G411">
        <v>4.6900000000000004</v>
      </c>
      <c r="H411">
        <v>-0.84</v>
      </c>
      <c r="I411" t="s">
        <v>18</v>
      </c>
      <c r="J411" t="s">
        <v>73</v>
      </c>
      <c r="K411">
        <v>0.38213999999999998</v>
      </c>
      <c r="L411">
        <v>0.99894000000000005</v>
      </c>
      <c r="M411" t="s">
        <v>19</v>
      </c>
      <c r="N411" t="s">
        <v>24</v>
      </c>
      <c r="O411" t="s">
        <v>25</v>
      </c>
    </row>
    <row r="412" spans="1:15">
      <c r="A412" t="s">
        <v>468</v>
      </c>
      <c r="B412" t="s">
        <v>17</v>
      </c>
      <c r="C412">
        <v>9.6999999999999993</v>
      </c>
      <c r="D412">
        <v>4.6900000000000004</v>
      </c>
      <c r="E412">
        <v>0.85</v>
      </c>
      <c r="F412" t="s">
        <v>23</v>
      </c>
      <c r="G412">
        <v>4.6900000000000004</v>
      </c>
      <c r="H412">
        <v>-0.85</v>
      </c>
      <c r="I412" t="s">
        <v>23</v>
      </c>
      <c r="J412" t="s">
        <v>73</v>
      </c>
      <c r="K412">
        <v>0.37352999999999997</v>
      </c>
      <c r="L412">
        <v>0.99682999999999999</v>
      </c>
      <c r="M412" t="s">
        <v>19</v>
      </c>
      <c r="N412" t="s">
        <v>24</v>
      </c>
      <c r="O412" t="s">
        <v>25</v>
      </c>
    </row>
    <row r="413" spans="1:15">
      <c r="A413" t="s">
        <v>469</v>
      </c>
      <c r="B413" t="s">
        <v>17</v>
      </c>
      <c r="C413">
        <v>13.4</v>
      </c>
      <c r="D413">
        <v>4.6900000000000004</v>
      </c>
      <c r="E413">
        <v>0.82</v>
      </c>
      <c r="F413" t="s">
        <v>18</v>
      </c>
      <c r="G413">
        <v>4.6900000000000004</v>
      </c>
      <c r="H413">
        <v>0.82</v>
      </c>
      <c r="I413" t="s">
        <v>18</v>
      </c>
      <c r="J413" t="s">
        <v>73</v>
      </c>
      <c r="K413">
        <v>0.82279999999999998</v>
      </c>
      <c r="L413">
        <v>0.82279999999999998</v>
      </c>
      <c r="M413" t="s">
        <v>19</v>
      </c>
      <c r="N413" t="s">
        <v>20</v>
      </c>
      <c r="O413" t="s">
        <v>21</v>
      </c>
    </row>
    <row r="414" spans="1:15">
      <c r="A414" t="s">
        <v>470</v>
      </c>
      <c r="B414" t="s">
        <v>17</v>
      </c>
      <c r="C414">
        <v>15.9</v>
      </c>
      <c r="D414">
        <v>4.6900000000000004</v>
      </c>
      <c r="E414">
        <v>0.8</v>
      </c>
      <c r="F414" t="s">
        <v>23</v>
      </c>
      <c r="G414">
        <v>4.6900000000000004</v>
      </c>
      <c r="H414">
        <v>-0.8</v>
      </c>
      <c r="I414" t="s">
        <v>23</v>
      </c>
      <c r="J414" t="s">
        <v>73</v>
      </c>
      <c r="K414">
        <v>0.43786999999999998</v>
      </c>
      <c r="L414">
        <v>0.99924999999999997</v>
      </c>
      <c r="M414" t="s">
        <v>19</v>
      </c>
      <c r="N414" t="s">
        <v>24</v>
      </c>
      <c r="O414" t="s">
        <v>25</v>
      </c>
    </row>
    <row r="415" spans="1:15">
      <c r="A415" t="s">
        <v>471</v>
      </c>
      <c r="B415" t="s">
        <v>17</v>
      </c>
      <c r="C415">
        <v>17.7</v>
      </c>
      <c r="D415">
        <v>4.6900000000000004</v>
      </c>
      <c r="E415">
        <v>0.72</v>
      </c>
      <c r="F415" t="s">
        <v>18</v>
      </c>
      <c r="G415">
        <v>4.5492999999999997</v>
      </c>
      <c r="H415">
        <v>0.73728000000000005</v>
      </c>
      <c r="I415" t="s">
        <v>18</v>
      </c>
      <c r="J415" t="s">
        <v>73</v>
      </c>
      <c r="K415">
        <v>0.46804000000000001</v>
      </c>
      <c r="L415">
        <v>0.47365000000000002</v>
      </c>
      <c r="M415" t="s">
        <v>104</v>
      </c>
      <c r="N415" t="s">
        <v>24</v>
      </c>
      <c r="O415" t="s">
        <v>265</v>
      </c>
    </row>
    <row r="416" spans="1:15">
      <c r="A416" t="s">
        <v>472</v>
      </c>
      <c r="B416" t="s">
        <v>17</v>
      </c>
      <c r="C416">
        <v>18.2</v>
      </c>
      <c r="D416">
        <v>4.6900000000000004</v>
      </c>
      <c r="E416">
        <v>0.84</v>
      </c>
      <c r="F416" t="s">
        <v>18</v>
      </c>
      <c r="G416">
        <v>4.6900000000000004</v>
      </c>
      <c r="H416">
        <v>-0.84</v>
      </c>
      <c r="I416" t="s">
        <v>18</v>
      </c>
      <c r="J416" t="s">
        <v>73</v>
      </c>
      <c r="K416">
        <v>0.32905000000000001</v>
      </c>
      <c r="L416">
        <v>0.99695</v>
      </c>
      <c r="M416" t="s">
        <v>19</v>
      </c>
      <c r="N416" t="s">
        <v>24</v>
      </c>
      <c r="O416" t="s">
        <v>25</v>
      </c>
    </row>
    <row r="417" spans="1:15">
      <c r="A417" t="s">
        <v>473</v>
      </c>
      <c r="B417" t="s">
        <v>17</v>
      </c>
      <c r="C417">
        <v>21.1</v>
      </c>
      <c r="D417">
        <v>4.3499999999999996</v>
      </c>
      <c r="E417">
        <v>-0.8</v>
      </c>
      <c r="F417" t="s">
        <v>23</v>
      </c>
      <c r="G417">
        <v>4.3499999999999996</v>
      </c>
      <c r="H417">
        <v>-0.8</v>
      </c>
      <c r="I417" t="s">
        <v>23</v>
      </c>
      <c r="J417" t="s">
        <v>73</v>
      </c>
      <c r="K417">
        <v>0.77302999999999999</v>
      </c>
      <c r="L417">
        <v>0.77302999999999999</v>
      </c>
      <c r="M417" t="s">
        <v>19</v>
      </c>
      <c r="N417" t="s">
        <v>20</v>
      </c>
      <c r="O417" t="s">
        <v>21</v>
      </c>
    </row>
    <row r="418" spans="1:15">
      <c r="A418" t="s">
        <v>474</v>
      </c>
      <c r="B418" t="s">
        <v>17</v>
      </c>
      <c r="C418">
        <v>2.39</v>
      </c>
      <c r="D418">
        <v>4.84</v>
      </c>
      <c r="E418">
        <v>-0.44</v>
      </c>
      <c r="F418" t="s">
        <v>23</v>
      </c>
      <c r="G418">
        <v>4.84</v>
      </c>
      <c r="H418">
        <v>-0.44</v>
      </c>
      <c r="I418" t="s">
        <v>23</v>
      </c>
      <c r="K418">
        <v>0.88171999999999995</v>
      </c>
      <c r="L418">
        <v>0.88171999999999995</v>
      </c>
      <c r="M418" t="s">
        <v>19</v>
      </c>
      <c r="N418" t="s">
        <v>20</v>
      </c>
      <c r="O418" t="s">
        <v>21</v>
      </c>
    </row>
    <row r="419" spans="1:15">
      <c r="A419" t="s">
        <v>475</v>
      </c>
      <c r="B419" t="s">
        <v>17</v>
      </c>
      <c r="C419">
        <v>2.5</v>
      </c>
      <c r="D419">
        <v>2.4300000000000002</v>
      </c>
      <c r="E419">
        <v>179.56</v>
      </c>
      <c r="F419" t="s">
        <v>23</v>
      </c>
      <c r="G419">
        <v>2.4300000000000002</v>
      </c>
      <c r="H419">
        <v>179.56</v>
      </c>
      <c r="I419" t="s">
        <v>23</v>
      </c>
      <c r="K419">
        <v>0.95438000000000001</v>
      </c>
      <c r="L419">
        <v>0.95438000000000001</v>
      </c>
      <c r="M419" t="s">
        <v>19</v>
      </c>
      <c r="N419" t="s">
        <v>20</v>
      </c>
      <c r="O419" t="s">
        <v>21</v>
      </c>
    </row>
    <row r="420" spans="1:15">
      <c r="A420" t="s">
        <v>476</v>
      </c>
      <c r="B420" t="s">
        <v>17</v>
      </c>
      <c r="C420">
        <v>2.62</v>
      </c>
      <c r="D420">
        <v>4.7699999999999996</v>
      </c>
      <c r="E420">
        <v>-1.08</v>
      </c>
      <c r="F420" t="s">
        <v>23</v>
      </c>
      <c r="G420">
        <v>4.7699999999999996</v>
      </c>
      <c r="H420">
        <v>-1.08</v>
      </c>
      <c r="I420" t="s">
        <v>23</v>
      </c>
      <c r="K420">
        <v>0.96597</v>
      </c>
      <c r="L420">
        <v>0.96597</v>
      </c>
      <c r="M420" t="s">
        <v>19</v>
      </c>
      <c r="N420" t="s">
        <v>20</v>
      </c>
      <c r="O420" t="s">
        <v>21</v>
      </c>
    </row>
    <row r="421" spans="1:15">
      <c r="A421" t="s">
        <v>477</v>
      </c>
      <c r="B421" t="s">
        <v>17</v>
      </c>
      <c r="C421">
        <v>2.68</v>
      </c>
      <c r="D421">
        <v>2.4700000000000002</v>
      </c>
      <c r="E421">
        <v>179.43</v>
      </c>
      <c r="F421" t="s">
        <v>23</v>
      </c>
      <c r="G421">
        <v>2.38</v>
      </c>
      <c r="H421">
        <v>179.44</v>
      </c>
      <c r="I421" t="s">
        <v>23</v>
      </c>
      <c r="K421">
        <v>0.42759999999999998</v>
      </c>
      <c r="L421">
        <v>0.95637000000000005</v>
      </c>
      <c r="M421" t="s">
        <v>19</v>
      </c>
      <c r="N421" t="s">
        <v>24</v>
      </c>
      <c r="O421" t="s">
        <v>42</v>
      </c>
    </row>
    <row r="422" spans="1:15">
      <c r="A422" t="s">
        <v>478</v>
      </c>
      <c r="B422" t="s">
        <v>17</v>
      </c>
      <c r="C422">
        <v>2.69</v>
      </c>
      <c r="D422">
        <v>2.37</v>
      </c>
      <c r="E422">
        <v>179.42</v>
      </c>
      <c r="F422" t="s">
        <v>23</v>
      </c>
      <c r="G422">
        <v>2.37</v>
      </c>
      <c r="H422">
        <v>179.42</v>
      </c>
      <c r="I422" t="s">
        <v>23</v>
      </c>
      <c r="K422">
        <v>0.95867999999999998</v>
      </c>
      <c r="L422">
        <v>0.95867999999999998</v>
      </c>
      <c r="M422" t="s">
        <v>19</v>
      </c>
      <c r="N422" t="s">
        <v>20</v>
      </c>
      <c r="O422" t="s">
        <v>21</v>
      </c>
    </row>
    <row r="423" spans="1:15">
      <c r="A423" t="s">
        <v>479</v>
      </c>
      <c r="B423" t="s">
        <v>17</v>
      </c>
      <c r="C423">
        <v>2.7</v>
      </c>
      <c r="D423">
        <v>4.7699999999999996</v>
      </c>
      <c r="E423">
        <v>-1.08</v>
      </c>
      <c r="F423" t="s">
        <v>23</v>
      </c>
      <c r="G423">
        <v>4.7699999999999996</v>
      </c>
      <c r="H423">
        <v>-1.08</v>
      </c>
      <c r="I423" t="s">
        <v>23</v>
      </c>
      <c r="K423">
        <v>0.96621000000000001</v>
      </c>
      <c r="L423">
        <v>0.96621000000000001</v>
      </c>
      <c r="M423" t="s">
        <v>19</v>
      </c>
      <c r="N423" t="s">
        <v>20</v>
      </c>
      <c r="O423" t="s">
        <v>21</v>
      </c>
    </row>
    <row r="424" spans="1:15">
      <c r="A424" t="s">
        <v>480</v>
      </c>
      <c r="B424" t="s">
        <v>17</v>
      </c>
      <c r="C424">
        <v>2.7</v>
      </c>
      <c r="D424">
        <v>2.37</v>
      </c>
      <c r="E424">
        <v>179.43</v>
      </c>
      <c r="F424" t="s">
        <v>23</v>
      </c>
      <c r="G424">
        <v>2.37</v>
      </c>
      <c r="H424">
        <v>179.43</v>
      </c>
      <c r="I424" t="s">
        <v>23</v>
      </c>
      <c r="K424">
        <v>0.95093000000000005</v>
      </c>
      <c r="L424">
        <v>0.95093000000000005</v>
      </c>
      <c r="M424" t="s">
        <v>19</v>
      </c>
      <c r="N424" t="s">
        <v>20</v>
      </c>
      <c r="O424" t="s">
        <v>21</v>
      </c>
    </row>
    <row r="425" spans="1:15">
      <c r="A425" t="s">
        <v>481</v>
      </c>
      <c r="B425" t="s">
        <v>17</v>
      </c>
      <c r="C425">
        <v>2.83</v>
      </c>
      <c r="D425">
        <v>4.851</v>
      </c>
      <c r="E425">
        <v>1.4430000000000001</v>
      </c>
      <c r="F425" t="s">
        <v>23</v>
      </c>
      <c r="G425">
        <v>4.851</v>
      </c>
      <c r="H425">
        <v>1.4430000000000001</v>
      </c>
      <c r="I425" t="s">
        <v>23</v>
      </c>
      <c r="K425">
        <v>0.94608999999999999</v>
      </c>
      <c r="L425">
        <v>0.94608999999999999</v>
      </c>
      <c r="M425" t="s">
        <v>19</v>
      </c>
      <c r="N425" t="s">
        <v>20</v>
      </c>
      <c r="O425" t="s">
        <v>21</v>
      </c>
    </row>
    <row r="426" spans="1:15">
      <c r="A426" t="s">
        <v>482</v>
      </c>
      <c r="B426" t="s">
        <v>17</v>
      </c>
      <c r="C426">
        <v>2.93</v>
      </c>
      <c r="D426">
        <v>4.9740000000000002</v>
      </c>
      <c r="E426">
        <v>1.151</v>
      </c>
      <c r="F426" t="s">
        <v>23</v>
      </c>
      <c r="G426">
        <v>4.9740000000000002</v>
      </c>
      <c r="H426">
        <v>1.151</v>
      </c>
      <c r="I426" t="s">
        <v>23</v>
      </c>
      <c r="K426">
        <v>0.95589999999999997</v>
      </c>
      <c r="L426">
        <v>0.95589999999999997</v>
      </c>
      <c r="M426" t="s">
        <v>19</v>
      </c>
      <c r="N426" t="s">
        <v>20</v>
      </c>
      <c r="O426" t="s">
        <v>21</v>
      </c>
    </row>
    <row r="427" spans="1:15">
      <c r="A427" t="s">
        <v>483</v>
      </c>
      <c r="B427" t="s">
        <v>17</v>
      </c>
      <c r="C427">
        <v>2.93</v>
      </c>
      <c r="D427">
        <v>4.8099999999999996</v>
      </c>
      <c r="E427">
        <v>-0.43</v>
      </c>
      <c r="F427" t="s">
        <v>23</v>
      </c>
      <c r="G427">
        <v>4.8099999999999996</v>
      </c>
      <c r="H427">
        <v>-0.43</v>
      </c>
      <c r="I427" t="s">
        <v>23</v>
      </c>
      <c r="K427">
        <v>0.75917000000000001</v>
      </c>
      <c r="L427">
        <v>0.75917000000000001</v>
      </c>
      <c r="M427" t="s">
        <v>19</v>
      </c>
      <c r="N427" t="s">
        <v>20</v>
      </c>
      <c r="O427" t="s">
        <v>21</v>
      </c>
    </row>
    <row r="428" spans="1:15">
      <c r="A428" t="s">
        <v>484</v>
      </c>
      <c r="B428" t="s">
        <v>17</v>
      </c>
      <c r="C428">
        <v>2.94</v>
      </c>
      <c r="D428">
        <v>4.8470000000000004</v>
      </c>
      <c r="E428">
        <v>1.4119999999999999</v>
      </c>
      <c r="F428" t="s">
        <v>23</v>
      </c>
      <c r="G428">
        <v>4.8470000000000004</v>
      </c>
      <c r="H428">
        <v>1.4119999999999999</v>
      </c>
      <c r="I428" t="s">
        <v>23</v>
      </c>
      <c r="K428">
        <v>0.94877</v>
      </c>
      <c r="L428">
        <v>0.94877</v>
      </c>
      <c r="M428" t="s">
        <v>19</v>
      </c>
      <c r="N428" t="s">
        <v>20</v>
      </c>
      <c r="O428" t="s">
        <v>21</v>
      </c>
    </row>
    <row r="429" spans="1:15">
      <c r="A429" t="s">
        <v>485</v>
      </c>
      <c r="B429" t="s">
        <v>17</v>
      </c>
      <c r="C429">
        <v>2.97</v>
      </c>
      <c r="D429">
        <v>4.8</v>
      </c>
      <c r="E429">
        <v>-0.42</v>
      </c>
      <c r="F429" t="s">
        <v>18</v>
      </c>
      <c r="G429">
        <v>4.8</v>
      </c>
      <c r="H429">
        <v>-0.42</v>
      </c>
      <c r="I429" t="s">
        <v>18</v>
      </c>
      <c r="K429">
        <v>0.85575000000000001</v>
      </c>
      <c r="L429">
        <v>0.85575000000000001</v>
      </c>
      <c r="M429" t="s">
        <v>19</v>
      </c>
      <c r="N429" t="s">
        <v>20</v>
      </c>
      <c r="O429" t="s">
        <v>21</v>
      </c>
    </row>
    <row r="430" spans="1:15">
      <c r="A430" t="s">
        <v>486</v>
      </c>
      <c r="B430" t="s">
        <v>17</v>
      </c>
      <c r="C430">
        <v>3</v>
      </c>
      <c r="D430">
        <v>2.41</v>
      </c>
      <c r="E430">
        <v>179.44</v>
      </c>
      <c r="F430" t="s">
        <v>23</v>
      </c>
      <c r="G430">
        <v>2.41</v>
      </c>
      <c r="H430">
        <v>179.44</v>
      </c>
      <c r="I430" t="s">
        <v>23</v>
      </c>
      <c r="K430">
        <v>0.81740000000000002</v>
      </c>
      <c r="L430">
        <v>0.81740000000000002</v>
      </c>
      <c r="M430" t="s">
        <v>19</v>
      </c>
      <c r="N430" t="s">
        <v>20</v>
      </c>
      <c r="O430" t="s">
        <v>21</v>
      </c>
    </row>
    <row r="431" spans="1:15">
      <c r="A431" t="s">
        <v>487</v>
      </c>
      <c r="B431" t="s">
        <v>17</v>
      </c>
      <c r="C431">
        <v>3.09</v>
      </c>
      <c r="D431">
        <v>2.44</v>
      </c>
      <c r="E431">
        <v>179.75</v>
      </c>
      <c r="F431" t="s">
        <v>23</v>
      </c>
      <c r="G431">
        <v>2.44</v>
      </c>
      <c r="H431">
        <v>179.75</v>
      </c>
      <c r="I431" t="s">
        <v>23</v>
      </c>
      <c r="K431">
        <v>0.95589999999999997</v>
      </c>
      <c r="L431">
        <v>0.95589999999999997</v>
      </c>
      <c r="M431" t="s">
        <v>19</v>
      </c>
      <c r="N431" t="s">
        <v>20</v>
      </c>
      <c r="O431" t="s">
        <v>21</v>
      </c>
    </row>
    <row r="432" spans="1:15">
      <c r="A432" t="s">
        <v>488</v>
      </c>
      <c r="B432" t="s">
        <v>17</v>
      </c>
      <c r="C432">
        <v>3.1</v>
      </c>
      <c r="D432">
        <v>4.72</v>
      </c>
      <c r="E432">
        <v>-0.88</v>
      </c>
      <c r="F432" t="s">
        <v>23</v>
      </c>
      <c r="G432">
        <v>4.72</v>
      </c>
      <c r="H432">
        <v>-0.88</v>
      </c>
      <c r="I432" t="s">
        <v>23</v>
      </c>
      <c r="K432">
        <v>0.81788000000000005</v>
      </c>
      <c r="L432">
        <v>0.81788000000000005</v>
      </c>
      <c r="M432" t="s">
        <v>19</v>
      </c>
      <c r="N432" t="s">
        <v>20</v>
      </c>
      <c r="O432" t="s">
        <v>21</v>
      </c>
    </row>
    <row r="433" spans="1:15">
      <c r="A433" t="s">
        <v>490</v>
      </c>
      <c r="B433" t="s">
        <v>17</v>
      </c>
      <c r="C433">
        <v>3.25</v>
      </c>
      <c r="D433">
        <v>4.79</v>
      </c>
      <c r="E433">
        <v>-0.43</v>
      </c>
      <c r="F433" t="s">
        <v>23</v>
      </c>
      <c r="G433">
        <v>4.79</v>
      </c>
      <c r="H433">
        <v>-0.43</v>
      </c>
      <c r="I433" t="s">
        <v>23</v>
      </c>
      <c r="J433" t="s">
        <v>79</v>
      </c>
      <c r="K433">
        <v>0.91908000000000001</v>
      </c>
      <c r="L433">
        <v>0.91908000000000001</v>
      </c>
      <c r="M433" t="s">
        <v>19</v>
      </c>
      <c r="N433" t="s">
        <v>20</v>
      </c>
      <c r="O433" t="s">
        <v>21</v>
      </c>
    </row>
    <row r="434" spans="1:15">
      <c r="A434" t="s">
        <v>491</v>
      </c>
      <c r="B434" t="s">
        <v>17</v>
      </c>
      <c r="C434">
        <v>3.3</v>
      </c>
      <c r="D434">
        <v>4.76</v>
      </c>
      <c r="E434">
        <v>-1.04</v>
      </c>
      <c r="F434" t="s">
        <v>23</v>
      </c>
      <c r="G434">
        <v>4.79</v>
      </c>
      <c r="H434">
        <v>-1.08</v>
      </c>
      <c r="I434" t="s">
        <v>23</v>
      </c>
      <c r="K434">
        <v>0.86204999999999998</v>
      </c>
      <c r="L434">
        <v>0.86707999999999996</v>
      </c>
      <c r="M434" t="s">
        <v>19</v>
      </c>
      <c r="N434" t="s">
        <v>24</v>
      </c>
      <c r="O434" t="s">
        <v>42</v>
      </c>
    </row>
    <row r="435" spans="1:15">
      <c r="A435" t="s">
        <v>492</v>
      </c>
      <c r="B435" t="s">
        <v>17</v>
      </c>
      <c r="C435">
        <v>3.3</v>
      </c>
      <c r="D435">
        <v>2.3530000000000002</v>
      </c>
      <c r="E435">
        <v>179.417</v>
      </c>
      <c r="F435" t="s">
        <v>23</v>
      </c>
      <c r="G435">
        <v>2.3530000000000002</v>
      </c>
      <c r="H435">
        <v>179.417</v>
      </c>
      <c r="I435" t="s">
        <v>23</v>
      </c>
      <c r="K435">
        <v>0.72097</v>
      </c>
      <c r="L435">
        <v>0.72097</v>
      </c>
      <c r="M435" t="s">
        <v>104</v>
      </c>
      <c r="N435" t="s">
        <v>20</v>
      </c>
      <c r="O435" t="s">
        <v>265</v>
      </c>
    </row>
    <row r="436" spans="1:15">
      <c r="A436" t="s">
        <v>493</v>
      </c>
      <c r="B436" t="s">
        <v>17</v>
      </c>
      <c r="C436">
        <v>3.38</v>
      </c>
      <c r="D436">
        <v>2.4180000000000001</v>
      </c>
      <c r="E436">
        <v>179.50399999999999</v>
      </c>
      <c r="F436" t="s">
        <v>23</v>
      </c>
      <c r="G436">
        <v>2.4180000000000001</v>
      </c>
      <c r="H436">
        <v>179.50399999999999</v>
      </c>
      <c r="I436" t="s">
        <v>23</v>
      </c>
      <c r="K436">
        <v>0.88797999999999999</v>
      </c>
      <c r="L436">
        <v>0.88797999999999999</v>
      </c>
      <c r="M436" t="s">
        <v>19</v>
      </c>
      <c r="N436" t="s">
        <v>20</v>
      </c>
      <c r="O436" t="s">
        <v>21</v>
      </c>
    </row>
    <row r="437" spans="1:15">
      <c r="A437" t="s">
        <v>494</v>
      </c>
      <c r="B437" t="s">
        <v>17</v>
      </c>
      <c r="C437">
        <v>3.39</v>
      </c>
      <c r="D437">
        <v>4.82</v>
      </c>
      <c r="E437">
        <v>-1.29</v>
      </c>
      <c r="F437" t="s">
        <v>23</v>
      </c>
      <c r="G437">
        <v>4.82</v>
      </c>
      <c r="H437">
        <v>-1.29</v>
      </c>
      <c r="I437" t="s">
        <v>23</v>
      </c>
      <c r="K437">
        <v>0.85285</v>
      </c>
      <c r="L437">
        <v>0.85285</v>
      </c>
      <c r="M437" t="s">
        <v>19</v>
      </c>
      <c r="N437" t="s">
        <v>20</v>
      </c>
      <c r="O437" t="s">
        <v>21</v>
      </c>
    </row>
    <row r="438" spans="1:15">
      <c r="A438" t="s">
        <v>495</v>
      </c>
      <c r="B438" t="s">
        <v>17</v>
      </c>
      <c r="C438">
        <v>3.4</v>
      </c>
      <c r="D438">
        <v>4.8</v>
      </c>
      <c r="E438">
        <v>-0.42</v>
      </c>
      <c r="F438" t="s">
        <v>23</v>
      </c>
      <c r="G438">
        <v>4.8</v>
      </c>
      <c r="H438">
        <v>-0.42</v>
      </c>
      <c r="I438" t="s">
        <v>23</v>
      </c>
      <c r="K438">
        <v>0.94918999999999998</v>
      </c>
      <c r="L438">
        <v>0.94918999999999998</v>
      </c>
      <c r="M438" t="s">
        <v>19</v>
      </c>
      <c r="N438" t="s">
        <v>20</v>
      </c>
      <c r="O438" t="s">
        <v>21</v>
      </c>
    </row>
    <row r="439" spans="1:15">
      <c r="A439" t="s">
        <v>496</v>
      </c>
      <c r="B439" t="s">
        <v>17</v>
      </c>
      <c r="C439">
        <v>3.43</v>
      </c>
      <c r="D439">
        <v>2.37</v>
      </c>
      <c r="E439">
        <v>179.46</v>
      </c>
      <c r="F439" t="s">
        <v>23</v>
      </c>
      <c r="G439">
        <v>2.37</v>
      </c>
      <c r="H439">
        <v>179.46</v>
      </c>
      <c r="I439" t="s">
        <v>23</v>
      </c>
      <c r="K439">
        <v>0.95062999999999998</v>
      </c>
      <c r="L439">
        <v>0.95062999999999998</v>
      </c>
      <c r="M439" t="s">
        <v>19</v>
      </c>
      <c r="N439" t="s">
        <v>20</v>
      </c>
      <c r="O439" t="s">
        <v>21</v>
      </c>
    </row>
    <row r="440" spans="1:15">
      <c r="A440" t="s">
        <v>497</v>
      </c>
      <c r="B440" t="s">
        <v>17</v>
      </c>
      <c r="C440">
        <v>3.5</v>
      </c>
      <c r="D440">
        <v>2.4</v>
      </c>
      <c r="E440">
        <v>179.2</v>
      </c>
      <c r="F440" t="s">
        <v>23</v>
      </c>
      <c r="G440">
        <v>2.4</v>
      </c>
      <c r="H440">
        <v>179.2</v>
      </c>
      <c r="I440" t="s">
        <v>23</v>
      </c>
      <c r="K440">
        <v>0.94784999999999997</v>
      </c>
      <c r="L440">
        <v>0.94784999999999997</v>
      </c>
      <c r="M440" t="s">
        <v>19</v>
      </c>
      <c r="N440" t="s">
        <v>20</v>
      </c>
      <c r="O440" t="s">
        <v>21</v>
      </c>
    </row>
    <row r="441" spans="1:15">
      <c r="A441" t="s">
        <v>498</v>
      </c>
      <c r="B441" t="s">
        <v>17</v>
      </c>
      <c r="C441">
        <v>3.5</v>
      </c>
      <c r="D441">
        <v>4.82</v>
      </c>
      <c r="E441">
        <v>-0.94</v>
      </c>
      <c r="F441" t="s">
        <v>23</v>
      </c>
      <c r="G441">
        <v>4.82</v>
      </c>
      <c r="H441">
        <v>-0.94</v>
      </c>
      <c r="I441" t="s">
        <v>23</v>
      </c>
      <c r="K441">
        <v>0.95831</v>
      </c>
      <c r="L441">
        <v>0.95831</v>
      </c>
      <c r="M441" t="s">
        <v>19</v>
      </c>
      <c r="N441" t="s">
        <v>20</v>
      </c>
      <c r="O441" t="s">
        <v>21</v>
      </c>
    </row>
    <row r="442" spans="1:15">
      <c r="A442" t="s">
        <v>500</v>
      </c>
      <c r="B442" t="s">
        <v>17</v>
      </c>
      <c r="C442">
        <v>3.55</v>
      </c>
      <c r="D442">
        <v>2.37</v>
      </c>
      <c r="E442">
        <v>179.44</v>
      </c>
      <c r="F442" t="s">
        <v>23</v>
      </c>
      <c r="G442">
        <v>2.37</v>
      </c>
      <c r="H442">
        <v>179.44</v>
      </c>
      <c r="I442" t="s">
        <v>23</v>
      </c>
      <c r="K442">
        <v>0.95223000000000002</v>
      </c>
      <c r="L442">
        <v>0.95223000000000002</v>
      </c>
      <c r="M442" t="s">
        <v>19</v>
      </c>
      <c r="N442" t="s">
        <v>20</v>
      </c>
      <c r="O442" t="s">
        <v>21</v>
      </c>
    </row>
    <row r="443" spans="1:15">
      <c r="A443" t="s">
        <v>501</v>
      </c>
      <c r="B443" t="s">
        <v>17</v>
      </c>
      <c r="C443">
        <v>3.56</v>
      </c>
      <c r="D443">
        <v>4.82</v>
      </c>
      <c r="E443">
        <v>-0.43</v>
      </c>
      <c r="F443" t="s">
        <v>18</v>
      </c>
      <c r="G443">
        <v>4.82</v>
      </c>
      <c r="H443">
        <v>-0.43</v>
      </c>
      <c r="I443" t="s">
        <v>18</v>
      </c>
      <c r="J443" t="s">
        <v>73</v>
      </c>
      <c r="K443">
        <v>0.84628999999999999</v>
      </c>
      <c r="L443">
        <v>0.84628999999999999</v>
      </c>
      <c r="M443" t="s">
        <v>19</v>
      </c>
      <c r="N443" t="s">
        <v>20</v>
      </c>
      <c r="O443" t="s">
        <v>21</v>
      </c>
    </row>
    <row r="444" spans="1:15">
      <c r="A444" t="s">
        <v>502</v>
      </c>
      <c r="B444" t="s">
        <v>17</v>
      </c>
      <c r="C444">
        <v>3.6</v>
      </c>
      <c r="D444">
        <v>4.79</v>
      </c>
      <c r="E444">
        <v>-0.93</v>
      </c>
      <c r="F444" t="s">
        <v>23</v>
      </c>
      <c r="G444">
        <v>4.79</v>
      </c>
      <c r="H444">
        <v>-0.93</v>
      </c>
      <c r="I444" t="s">
        <v>23</v>
      </c>
      <c r="K444">
        <v>0.95326999999999995</v>
      </c>
      <c r="L444">
        <v>0.95326999999999995</v>
      </c>
      <c r="M444" t="s">
        <v>19</v>
      </c>
      <c r="N444" t="s">
        <v>20</v>
      </c>
      <c r="O444" t="s">
        <v>21</v>
      </c>
    </row>
    <row r="445" spans="1:15">
      <c r="A445" t="s">
        <v>503</v>
      </c>
      <c r="B445" t="s">
        <v>17</v>
      </c>
      <c r="C445">
        <v>3.66</v>
      </c>
      <c r="D445">
        <v>2.38</v>
      </c>
      <c r="E445">
        <v>179.47</v>
      </c>
      <c r="F445" t="s">
        <v>23</v>
      </c>
      <c r="G445">
        <v>2.38</v>
      </c>
      <c r="H445">
        <v>179.47</v>
      </c>
      <c r="I445" t="s">
        <v>23</v>
      </c>
      <c r="K445">
        <v>0.95370999999999995</v>
      </c>
      <c r="L445">
        <v>0.95370999999999995</v>
      </c>
      <c r="M445" t="s">
        <v>19</v>
      </c>
      <c r="N445" t="s">
        <v>20</v>
      </c>
      <c r="O445" t="s">
        <v>21</v>
      </c>
    </row>
    <row r="446" spans="1:15">
      <c r="A446" t="s">
        <v>504</v>
      </c>
      <c r="B446" t="s">
        <v>17</v>
      </c>
      <c r="C446">
        <v>3.8</v>
      </c>
      <c r="D446">
        <v>4.8</v>
      </c>
      <c r="E446">
        <v>-0.6</v>
      </c>
      <c r="F446" t="s">
        <v>18</v>
      </c>
      <c r="G446">
        <v>4.7423999999999999</v>
      </c>
      <c r="H446">
        <v>-0.60960000000000003</v>
      </c>
      <c r="I446" t="s">
        <v>18</v>
      </c>
      <c r="J446" t="s">
        <v>73</v>
      </c>
      <c r="K446">
        <v>0.60684000000000005</v>
      </c>
      <c r="L446">
        <v>0.60765000000000002</v>
      </c>
      <c r="M446" t="s">
        <v>104</v>
      </c>
      <c r="N446" t="s">
        <v>24</v>
      </c>
      <c r="O446" t="s">
        <v>265</v>
      </c>
    </row>
    <row r="447" spans="1:15">
      <c r="A447" t="s">
        <v>505</v>
      </c>
      <c r="B447" t="s">
        <v>17</v>
      </c>
      <c r="C447">
        <v>4.2</v>
      </c>
      <c r="D447">
        <v>2.3519999999999999</v>
      </c>
      <c r="E447">
        <v>179.1</v>
      </c>
      <c r="F447" t="s">
        <v>23</v>
      </c>
      <c r="G447">
        <v>2.3519999999999999</v>
      </c>
      <c r="H447">
        <v>179.1</v>
      </c>
      <c r="I447" t="s">
        <v>23</v>
      </c>
      <c r="K447">
        <v>0.96209</v>
      </c>
      <c r="L447">
        <v>0.96209</v>
      </c>
      <c r="M447" t="s">
        <v>19</v>
      </c>
      <c r="N447" t="s">
        <v>20</v>
      </c>
      <c r="O447" t="s">
        <v>21</v>
      </c>
    </row>
    <row r="448" spans="1:15">
      <c r="A448" t="s">
        <v>506</v>
      </c>
      <c r="B448" t="s">
        <v>17</v>
      </c>
      <c r="C448">
        <v>4.3</v>
      </c>
      <c r="D448">
        <v>4.9000000000000004</v>
      </c>
      <c r="E448">
        <v>2.2999999999999998</v>
      </c>
      <c r="F448" t="s">
        <v>507</v>
      </c>
      <c r="G448">
        <v>4.9000000000000004</v>
      </c>
      <c r="H448">
        <v>2.2999999999999998</v>
      </c>
      <c r="I448" t="s">
        <v>507</v>
      </c>
      <c r="K448">
        <v>0.99965999999999999</v>
      </c>
      <c r="L448">
        <v>0.99965999999999999</v>
      </c>
      <c r="M448" t="s">
        <v>19</v>
      </c>
      <c r="N448" t="s">
        <v>20</v>
      </c>
      <c r="O448" t="s">
        <v>21</v>
      </c>
    </row>
    <row r="449" spans="1:15">
      <c r="A449" t="s">
        <v>509</v>
      </c>
      <c r="B449" t="s">
        <v>17</v>
      </c>
      <c r="C449">
        <v>4.9000000000000004</v>
      </c>
      <c r="D449">
        <v>4.78</v>
      </c>
      <c r="E449">
        <v>-1.01</v>
      </c>
      <c r="F449" t="s">
        <v>23</v>
      </c>
      <c r="G449">
        <v>4.78</v>
      </c>
      <c r="H449">
        <v>-1.01</v>
      </c>
      <c r="I449" t="s">
        <v>23</v>
      </c>
      <c r="J449" t="s">
        <v>73</v>
      </c>
      <c r="K449">
        <v>0.83633999999999997</v>
      </c>
      <c r="L449">
        <v>0.83633999999999997</v>
      </c>
      <c r="M449" t="s">
        <v>19</v>
      </c>
      <c r="N449" t="s">
        <v>20</v>
      </c>
      <c r="O449" t="s">
        <v>21</v>
      </c>
    </row>
    <row r="450" spans="1:15">
      <c r="A450" t="s">
        <v>510</v>
      </c>
      <c r="B450" t="s">
        <v>17</v>
      </c>
      <c r="C450">
        <v>5.0199999999999996</v>
      </c>
      <c r="D450">
        <v>2.4500000000000002</v>
      </c>
      <c r="E450">
        <v>179.49</v>
      </c>
      <c r="F450" t="s">
        <v>23</v>
      </c>
      <c r="G450">
        <v>2.4500000000000002</v>
      </c>
      <c r="H450">
        <v>179.49</v>
      </c>
      <c r="I450" t="s">
        <v>23</v>
      </c>
      <c r="K450">
        <v>0.96345999999999998</v>
      </c>
      <c r="L450">
        <v>0.96345999999999998</v>
      </c>
      <c r="M450" t="s">
        <v>19</v>
      </c>
      <c r="N450" t="s">
        <v>20</v>
      </c>
      <c r="O450" t="s">
        <v>21</v>
      </c>
    </row>
    <row r="451" spans="1:15">
      <c r="A451" t="s">
        <v>511</v>
      </c>
      <c r="B451" t="s">
        <v>17</v>
      </c>
      <c r="C451">
        <v>5.0999999999999996</v>
      </c>
      <c r="D451">
        <v>2.29</v>
      </c>
      <c r="E451">
        <v>179.45</v>
      </c>
      <c r="F451" t="s">
        <v>23</v>
      </c>
      <c r="G451">
        <v>2.29</v>
      </c>
      <c r="H451">
        <v>179.45</v>
      </c>
      <c r="I451" t="s">
        <v>23</v>
      </c>
      <c r="J451" t="s">
        <v>73</v>
      </c>
      <c r="K451">
        <v>0.95918000000000003</v>
      </c>
      <c r="L451">
        <v>0.95918000000000003</v>
      </c>
      <c r="M451" t="s">
        <v>19</v>
      </c>
      <c r="N451" t="s">
        <v>20</v>
      </c>
      <c r="O451" t="s">
        <v>21</v>
      </c>
    </row>
    <row r="452" spans="1:15">
      <c r="A452" t="s">
        <v>512</v>
      </c>
      <c r="B452" t="s">
        <v>17</v>
      </c>
      <c r="C452">
        <v>5.56</v>
      </c>
      <c r="D452">
        <v>2.46</v>
      </c>
      <c r="E452">
        <v>0.33900000000000002</v>
      </c>
      <c r="F452" t="s">
        <v>23</v>
      </c>
      <c r="G452">
        <v>2.4304800000000002</v>
      </c>
      <c r="H452">
        <v>0.32883000000000001</v>
      </c>
      <c r="I452" t="s">
        <v>23</v>
      </c>
      <c r="J452" t="s">
        <v>73</v>
      </c>
      <c r="K452">
        <v>0.69560999999999995</v>
      </c>
      <c r="L452">
        <v>0.69571000000000005</v>
      </c>
      <c r="M452" t="s">
        <v>104</v>
      </c>
      <c r="N452" t="s">
        <v>24</v>
      </c>
      <c r="O452" t="s">
        <v>265</v>
      </c>
    </row>
    <row r="453" spans="1:15">
      <c r="A453" t="s">
        <v>513</v>
      </c>
      <c r="B453" t="s">
        <v>17</v>
      </c>
      <c r="C453">
        <v>5.7</v>
      </c>
      <c r="D453">
        <v>2.41</v>
      </c>
      <c r="E453">
        <v>178.45</v>
      </c>
      <c r="F453" t="s">
        <v>23</v>
      </c>
      <c r="G453">
        <v>2.41</v>
      </c>
      <c r="H453">
        <v>178.45</v>
      </c>
      <c r="I453" t="s">
        <v>23</v>
      </c>
      <c r="J453" t="s">
        <v>73</v>
      </c>
      <c r="K453">
        <v>0.96331</v>
      </c>
      <c r="L453">
        <v>0.96331</v>
      </c>
      <c r="M453" t="s">
        <v>19</v>
      </c>
      <c r="N453" t="s">
        <v>20</v>
      </c>
      <c r="O453" t="s">
        <v>21</v>
      </c>
    </row>
    <row r="454" spans="1:15">
      <c r="A454" t="s">
        <v>514</v>
      </c>
      <c r="B454" t="s">
        <v>17</v>
      </c>
      <c r="C454">
        <v>7.01</v>
      </c>
      <c r="D454">
        <v>2.4500000000000002</v>
      </c>
      <c r="E454">
        <v>0.29399999999999998</v>
      </c>
      <c r="F454" t="s">
        <v>23</v>
      </c>
      <c r="G454">
        <v>2.4352999999999998</v>
      </c>
      <c r="H454">
        <v>0.29576000000000002</v>
      </c>
      <c r="I454" t="s">
        <v>23</v>
      </c>
      <c r="J454" t="s">
        <v>73</v>
      </c>
      <c r="K454">
        <v>0.74234</v>
      </c>
      <c r="L454">
        <v>0.74241000000000001</v>
      </c>
      <c r="M454" t="s">
        <v>104</v>
      </c>
      <c r="N454" t="s">
        <v>24</v>
      </c>
      <c r="O454" t="s">
        <v>265</v>
      </c>
    </row>
    <row r="455" spans="1:15">
      <c r="A455" t="s">
        <v>515</v>
      </c>
      <c r="B455" t="s">
        <v>17</v>
      </c>
      <c r="C455">
        <v>7.1</v>
      </c>
      <c r="D455">
        <v>4.8</v>
      </c>
      <c r="E455">
        <v>0.73399999999999999</v>
      </c>
      <c r="F455" t="s">
        <v>18</v>
      </c>
      <c r="G455">
        <v>4.8</v>
      </c>
      <c r="H455">
        <v>-0.73399999999999999</v>
      </c>
      <c r="I455" t="s">
        <v>18</v>
      </c>
      <c r="J455" t="s">
        <v>73</v>
      </c>
      <c r="K455">
        <v>0.57347999999999999</v>
      </c>
      <c r="L455">
        <v>0.95084000000000002</v>
      </c>
      <c r="M455" t="s">
        <v>19</v>
      </c>
      <c r="N455" t="s">
        <v>24</v>
      </c>
      <c r="O455" t="s">
        <v>25</v>
      </c>
    </row>
    <row r="456" spans="1:15">
      <c r="A456" t="s">
        <v>516</v>
      </c>
      <c r="B456" t="s">
        <v>17</v>
      </c>
      <c r="C456">
        <v>7.5</v>
      </c>
      <c r="D456">
        <v>4.8</v>
      </c>
      <c r="E456">
        <v>0.73399999999999999</v>
      </c>
      <c r="F456" t="s">
        <v>18</v>
      </c>
      <c r="G456">
        <v>4.8</v>
      </c>
      <c r="H456">
        <v>-0.73399999999999999</v>
      </c>
      <c r="I456" t="s">
        <v>18</v>
      </c>
      <c r="J456" t="s">
        <v>73</v>
      </c>
      <c r="K456">
        <v>0.57615000000000005</v>
      </c>
      <c r="L456">
        <v>0.96638000000000002</v>
      </c>
      <c r="M456" t="s">
        <v>19</v>
      </c>
      <c r="N456" t="s">
        <v>24</v>
      </c>
      <c r="O456" t="s">
        <v>25</v>
      </c>
    </row>
    <row r="457" spans="1:15">
      <c r="A457" t="s">
        <v>517</v>
      </c>
      <c r="B457" t="s">
        <v>17</v>
      </c>
      <c r="C457">
        <v>7.77</v>
      </c>
      <c r="D457">
        <v>2.41</v>
      </c>
      <c r="E457">
        <v>178.33</v>
      </c>
      <c r="F457" t="s">
        <v>23</v>
      </c>
      <c r="G457">
        <v>2.41</v>
      </c>
      <c r="H457">
        <v>181.54</v>
      </c>
      <c r="I457" t="s">
        <v>23</v>
      </c>
      <c r="J457" t="s">
        <v>73</v>
      </c>
      <c r="K457">
        <v>0.48460999999999999</v>
      </c>
      <c r="L457">
        <v>0.76034999999999997</v>
      </c>
      <c r="M457" t="s">
        <v>19</v>
      </c>
      <c r="N457" t="s">
        <v>24</v>
      </c>
      <c r="O457" t="s">
        <v>42</v>
      </c>
    </row>
    <row r="458" spans="1:15">
      <c r="A458" t="s">
        <v>518</v>
      </c>
      <c r="B458" t="s">
        <v>17</v>
      </c>
      <c r="C458">
        <v>8</v>
      </c>
      <c r="D458">
        <v>4.7</v>
      </c>
      <c r="E458">
        <v>-0.6</v>
      </c>
      <c r="F458" t="s">
        <v>18</v>
      </c>
      <c r="G458">
        <v>4.7</v>
      </c>
      <c r="H458">
        <v>-0.6</v>
      </c>
      <c r="I458" t="s">
        <v>18</v>
      </c>
      <c r="J458" t="s">
        <v>73</v>
      </c>
      <c r="K458">
        <v>0.91424000000000005</v>
      </c>
      <c r="L458">
        <v>0.91424000000000005</v>
      </c>
      <c r="M458" t="s">
        <v>19</v>
      </c>
      <c r="N458" t="s">
        <v>20</v>
      </c>
      <c r="O458" t="s">
        <v>21</v>
      </c>
    </row>
    <row r="459" spans="1:15">
      <c r="A459" t="s">
        <v>519</v>
      </c>
      <c r="B459" t="s">
        <v>17</v>
      </c>
      <c r="C459">
        <v>8.1</v>
      </c>
      <c r="D459">
        <v>2.323</v>
      </c>
      <c r="E459">
        <v>179.47</v>
      </c>
      <c r="F459" t="s">
        <v>23</v>
      </c>
      <c r="G459">
        <v>2.323</v>
      </c>
      <c r="H459">
        <v>179.47</v>
      </c>
      <c r="I459" t="s">
        <v>23</v>
      </c>
      <c r="J459" t="s">
        <v>73</v>
      </c>
      <c r="K459">
        <v>0.9597</v>
      </c>
      <c r="L459">
        <v>0.9597</v>
      </c>
      <c r="M459" t="s">
        <v>19</v>
      </c>
      <c r="N459" t="s">
        <v>20</v>
      </c>
      <c r="O459" t="s">
        <v>21</v>
      </c>
    </row>
    <row r="460" spans="1:15">
      <c r="A460" t="s">
        <v>520</v>
      </c>
      <c r="B460" t="s">
        <v>17</v>
      </c>
      <c r="C460">
        <v>8.3000000000000007</v>
      </c>
      <c r="D460">
        <v>4.6900000000000004</v>
      </c>
      <c r="E460">
        <v>1.464</v>
      </c>
      <c r="F460" t="s">
        <v>18</v>
      </c>
      <c r="G460">
        <v>4.6900000000000004</v>
      </c>
      <c r="H460">
        <v>1.464</v>
      </c>
      <c r="I460" t="s">
        <v>18</v>
      </c>
      <c r="J460" t="s">
        <v>73</v>
      </c>
      <c r="K460">
        <v>0.80978000000000006</v>
      </c>
      <c r="L460">
        <v>0.80978000000000006</v>
      </c>
      <c r="M460" t="s">
        <v>19</v>
      </c>
      <c r="N460" t="s">
        <v>20</v>
      </c>
      <c r="O460" t="s">
        <v>21</v>
      </c>
    </row>
    <row r="461" spans="1:15">
      <c r="A461" t="s">
        <v>521</v>
      </c>
      <c r="B461" t="s">
        <v>17</v>
      </c>
      <c r="C461">
        <v>8.3000000000000007</v>
      </c>
      <c r="D461">
        <v>4.8</v>
      </c>
      <c r="E461">
        <v>0.73399999999999999</v>
      </c>
      <c r="F461" t="s">
        <v>18</v>
      </c>
      <c r="G461">
        <v>4.8</v>
      </c>
      <c r="H461">
        <v>-0.73399999999999999</v>
      </c>
      <c r="I461" t="s">
        <v>18</v>
      </c>
      <c r="J461" t="s">
        <v>73</v>
      </c>
      <c r="K461">
        <v>0.57298000000000004</v>
      </c>
      <c r="L461">
        <v>0.97087999999999997</v>
      </c>
      <c r="M461" t="s">
        <v>19</v>
      </c>
      <c r="N461" t="s">
        <v>24</v>
      </c>
      <c r="O461" t="s">
        <v>25</v>
      </c>
    </row>
    <row r="462" spans="1:15">
      <c r="A462" t="s">
        <v>522</v>
      </c>
      <c r="B462" t="s">
        <v>17</v>
      </c>
      <c r="C462">
        <v>9.42</v>
      </c>
      <c r="D462">
        <v>2.2999999999999998</v>
      </c>
      <c r="E462">
        <v>-0.161</v>
      </c>
      <c r="F462" t="s">
        <v>23</v>
      </c>
      <c r="G462">
        <v>2.2999999999999998</v>
      </c>
      <c r="H462">
        <v>0.161</v>
      </c>
      <c r="I462" t="s">
        <v>23</v>
      </c>
      <c r="J462" t="s">
        <v>73</v>
      </c>
      <c r="K462">
        <v>0.69767000000000001</v>
      </c>
      <c r="L462">
        <v>0.96940000000000004</v>
      </c>
      <c r="M462" t="s">
        <v>19</v>
      </c>
      <c r="N462" t="s">
        <v>24</v>
      </c>
      <c r="O462" t="s">
        <v>25</v>
      </c>
    </row>
    <row r="463" spans="1:15">
      <c r="A463" t="s">
        <v>524</v>
      </c>
      <c r="B463" t="s">
        <v>17</v>
      </c>
      <c r="C463">
        <v>20.3</v>
      </c>
      <c r="D463">
        <v>4.6900000000000004</v>
      </c>
      <c r="E463">
        <v>0.7</v>
      </c>
      <c r="F463" t="s">
        <v>18</v>
      </c>
      <c r="G463">
        <v>4.5492999999999997</v>
      </c>
      <c r="H463">
        <v>0.71679999999999999</v>
      </c>
      <c r="I463" t="s">
        <v>18</v>
      </c>
      <c r="J463" t="s">
        <v>73</v>
      </c>
      <c r="K463">
        <v>0.40866999999999998</v>
      </c>
      <c r="L463">
        <v>0.41194999999999998</v>
      </c>
      <c r="M463" t="s">
        <v>104</v>
      </c>
      <c r="N463" t="s">
        <v>24</v>
      </c>
      <c r="O463" t="s">
        <v>265</v>
      </c>
    </row>
    <row r="464" spans="1:15">
      <c r="A464" t="s">
        <v>525</v>
      </c>
      <c r="B464" t="s">
        <v>17</v>
      </c>
      <c r="C464">
        <v>23</v>
      </c>
      <c r="D464">
        <v>4.78</v>
      </c>
      <c r="E464">
        <v>-0.86</v>
      </c>
      <c r="F464" t="s">
        <v>23</v>
      </c>
      <c r="G464">
        <v>4.78</v>
      </c>
      <c r="H464">
        <v>-0.86</v>
      </c>
      <c r="I464" t="s">
        <v>23</v>
      </c>
      <c r="J464" t="s">
        <v>73</v>
      </c>
      <c r="K464">
        <v>0.95943999999999996</v>
      </c>
      <c r="L464">
        <v>0.95943999999999996</v>
      </c>
      <c r="M464" t="s">
        <v>19</v>
      </c>
      <c r="N464" t="s">
        <v>20</v>
      </c>
      <c r="O464" t="s">
        <v>21</v>
      </c>
    </row>
    <row r="465" spans="1:15">
      <c r="A465" t="s">
        <v>526</v>
      </c>
      <c r="B465" t="s">
        <v>17</v>
      </c>
      <c r="C465">
        <v>40</v>
      </c>
      <c r="D465">
        <v>4.7</v>
      </c>
      <c r="E465">
        <v>1.1000000000000001</v>
      </c>
      <c r="F465" t="s">
        <v>23</v>
      </c>
      <c r="G465">
        <v>4.7</v>
      </c>
      <c r="H465">
        <v>1.1000000000000001</v>
      </c>
      <c r="I465" t="s">
        <v>23</v>
      </c>
      <c r="J465" t="s">
        <v>73</v>
      </c>
      <c r="K465">
        <v>0.99999000000000005</v>
      </c>
      <c r="L465">
        <v>0.99999000000000005</v>
      </c>
      <c r="M465" t="s">
        <v>19</v>
      </c>
      <c r="N465" t="s">
        <v>20</v>
      </c>
      <c r="O465" t="s">
        <v>21</v>
      </c>
    </row>
    <row r="466" spans="1:15">
      <c r="A466" t="s">
        <v>527</v>
      </c>
      <c r="B466" t="s">
        <v>17</v>
      </c>
      <c r="C466">
        <v>4.5</v>
      </c>
      <c r="D466">
        <v>2.42</v>
      </c>
      <c r="E466">
        <v>-179.55</v>
      </c>
      <c r="F466" t="s">
        <v>23</v>
      </c>
      <c r="G466">
        <v>2.4490400000000001</v>
      </c>
      <c r="H466">
        <v>-180.63</v>
      </c>
      <c r="I466" t="s">
        <v>23</v>
      </c>
      <c r="K466">
        <v>0.67318</v>
      </c>
      <c r="L466">
        <v>0.92679999999999996</v>
      </c>
      <c r="M466" t="s">
        <v>19</v>
      </c>
      <c r="N466" t="s">
        <v>24</v>
      </c>
      <c r="O466" t="s">
        <v>42</v>
      </c>
    </row>
    <row r="467" spans="1:15">
      <c r="A467" t="s">
        <v>528</v>
      </c>
      <c r="B467" t="s">
        <v>17</v>
      </c>
      <c r="C467">
        <v>2.5</v>
      </c>
      <c r="D467">
        <v>2.39</v>
      </c>
      <c r="E467">
        <v>-179.23</v>
      </c>
      <c r="F467" t="s">
        <v>23</v>
      </c>
      <c r="G467">
        <v>2.39</v>
      </c>
      <c r="H467">
        <v>-179.23</v>
      </c>
      <c r="I467" t="s">
        <v>23</v>
      </c>
      <c r="K467">
        <v>0.96960000000000002</v>
      </c>
      <c r="L467">
        <v>0.96960000000000002</v>
      </c>
      <c r="M467" t="s">
        <v>19</v>
      </c>
      <c r="N467" t="s">
        <v>20</v>
      </c>
      <c r="O467" t="s">
        <v>21</v>
      </c>
    </row>
    <row r="468" spans="1:15">
      <c r="A468" t="s">
        <v>529</v>
      </c>
      <c r="B468" t="s">
        <v>17</v>
      </c>
      <c r="C468">
        <v>3.4</v>
      </c>
      <c r="D468">
        <v>2.4</v>
      </c>
      <c r="E468">
        <v>179.57</v>
      </c>
      <c r="F468" t="s">
        <v>23</v>
      </c>
      <c r="G468">
        <v>2.4</v>
      </c>
      <c r="H468">
        <v>179.57</v>
      </c>
      <c r="I468" t="s">
        <v>23</v>
      </c>
      <c r="K468">
        <v>0.94701999999999997</v>
      </c>
      <c r="L468">
        <v>0.94701999999999997</v>
      </c>
      <c r="M468" t="s">
        <v>19</v>
      </c>
      <c r="N468" t="s">
        <v>20</v>
      </c>
      <c r="O468" t="s">
        <v>21</v>
      </c>
    </row>
    <row r="469" spans="1:15">
      <c r="A469" t="s">
        <v>530</v>
      </c>
      <c r="B469" t="s">
        <v>17</v>
      </c>
      <c r="C469">
        <v>3.1</v>
      </c>
      <c r="D469">
        <v>2.41</v>
      </c>
      <c r="E469">
        <v>179.62</v>
      </c>
      <c r="F469" t="s">
        <v>23</v>
      </c>
      <c r="G469">
        <v>2.41</v>
      </c>
      <c r="H469">
        <v>179.62</v>
      </c>
      <c r="I469" t="s">
        <v>23</v>
      </c>
      <c r="K469">
        <v>0.95828999999999998</v>
      </c>
      <c r="L469">
        <v>0.95828999999999998</v>
      </c>
      <c r="M469" t="s">
        <v>19</v>
      </c>
      <c r="N469" t="s">
        <v>20</v>
      </c>
      <c r="O469" t="s">
        <v>21</v>
      </c>
    </row>
    <row r="470" spans="1:15">
      <c r="A470" t="s">
        <v>531</v>
      </c>
      <c r="B470" t="s">
        <v>17</v>
      </c>
      <c r="C470">
        <v>3.2</v>
      </c>
      <c r="D470">
        <v>4.7699999999999996</v>
      </c>
      <c r="E470">
        <v>-1.08</v>
      </c>
      <c r="F470" t="s">
        <v>23</v>
      </c>
      <c r="G470">
        <v>4.7699999999999996</v>
      </c>
      <c r="H470">
        <v>-1.08</v>
      </c>
      <c r="I470" t="s">
        <v>23</v>
      </c>
      <c r="K470">
        <v>0.95165</v>
      </c>
      <c r="L470">
        <v>0.95165</v>
      </c>
      <c r="M470" t="s">
        <v>19</v>
      </c>
      <c r="N470" t="s">
        <v>20</v>
      </c>
      <c r="O470" t="s">
        <v>21</v>
      </c>
    </row>
    <row r="471" spans="1:15">
      <c r="A471" t="s">
        <v>532</v>
      </c>
      <c r="B471" t="s">
        <v>17</v>
      </c>
      <c r="C471">
        <v>3.5</v>
      </c>
      <c r="D471">
        <v>2.4</v>
      </c>
      <c r="E471">
        <v>179.5</v>
      </c>
      <c r="F471" t="s">
        <v>23</v>
      </c>
      <c r="G471">
        <v>2.4</v>
      </c>
      <c r="H471">
        <v>179.5</v>
      </c>
      <c r="I471" t="s">
        <v>23</v>
      </c>
      <c r="K471">
        <v>0.94162999999999997</v>
      </c>
      <c r="L471">
        <v>0.94162999999999997</v>
      </c>
      <c r="M471" t="s">
        <v>19</v>
      </c>
      <c r="N471" t="s">
        <v>20</v>
      </c>
      <c r="O471" t="s">
        <v>21</v>
      </c>
    </row>
    <row r="472" spans="1:15">
      <c r="A472" t="s">
        <v>533</v>
      </c>
      <c r="B472" t="s">
        <v>17</v>
      </c>
      <c r="C472">
        <v>3.4</v>
      </c>
      <c r="D472">
        <v>2.4</v>
      </c>
      <c r="E472">
        <v>179.42</v>
      </c>
      <c r="F472" t="s">
        <v>23</v>
      </c>
      <c r="G472">
        <v>2.4039331107456201</v>
      </c>
      <c r="H472">
        <v>179.42335444568101</v>
      </c>
      <c r="I472" t="s">
        <v>23</v>
      </c>
      <c r="K472">
        <v>0.93149999999999999</v>
      </c>
      <c r="L472">
        <v>0.94011999999999996</v>
      </c>
      <c r="M472" t="s">
        <v>19</v>
      </c>
      <c r="N472" t="s">
        <v>24</v>
      </c>
      <c r="O472" t="s">
        <v>42</v>
      </c>
    </row>
    <row r="473" spans="1:15">
      <c r="A473" t="s">
        <v>534</v>
      </c>
      <c r="B473" t="s">
        <v>17</v>
      </c>
      <c r="C473">
        <v>3.7</v>
      </c>
      <c r="D473">
        <v>4.8</v>
      </c>
      <c r="E473">
        <v>-0.83</v>
      </c>
      <c r="F473" t="s">
        <v>23</v>
      </c>
      <c r="G473">
        <v>4.8</v>
      </c>
      <c r="H473">
        <v>-0.83</v>
      </c>
      <c r="I473" t="s">
        <v>23</v>
      </c>
      <c r="K473">
        <v>0.94433999999999996</v>
      </c>
      <c r="L473">
        <v>0.94433999999999996</v>
      </c>
      <c r="M473" t="s">
        <v>19</v>
      </c>
      <c r="N473" t="s">
        <v>20</v>
      </c>
      <c r="O473" t="s">
        <v>21</v>
      </c>
    </row>
    <row r="474" spans="1:15">
      <c r="A474" t="s">
        <v>535</v>
      </c>
      <c r="B474" t="s">
        <v>17</v>
      </c>
      <c r="C474">
        <v>3</v>
      </c>
      <c r="D474">
        <v>2.41</v>
      </c>
      <c r="E474">
        <v>179.65</v>
      </c>
      <c r="F474" t="s">
        <v>23</v>
      </c>
      <c r="G474">
        <v>2.41</v>
      </c>
      <c r="H474">
        <v>179.65</v>
      </c>
      <c r="I474" t="s">
        <v>23</v>
      </c>
      <c r="K474">
        <v>0.89868000000000003</v>
      </c>
      <c r="L474">
        <v>0.89868000000000003</v>
      </c>
      <c r="M474" t="s">
        <v>19</v>
      </c>
      <c r="N474" t="s">
        <v>20</v>
      </c>
      <c r="O474" t="s">
        <v>21</v>
      </c>
    </row>
    <row r="475" spans="1:15">
      <c r="A475" t="s">
        <v>536</v>
      </c>
      <c r="B475" t="s">
        <v>17</v>
      </c>
      <c r="C475">
        <v>2.4</v>
      </c>
      <c r="D475">
        <v>4.79</v>
      </c>
      <c r="E475">
        <v>-1.07</v>
      </c>
      <c r="F475" t="s">
        <v>23</v>
      </c>
      <c r="G475">
        <v>4.79</v>
      </c>
      <c r="H475">
        <v>-1.07</v>
      </c>
      <c r="I475" t="s">
        <v>23</v>
      </c>
      <c r="K475">
        <v>0.86043000000000003</v>
      </c>
      <c r="L475">
        <v>0.86043000000000003</v>
      </c>
      <c r="M475" t="s">
        <v>19</v>
      </c>
      <c r="N475" t="s">
        <v>20</v>
      </c>
      <c r="O475" t="s">
        <v>21</v>
      </c>
    </row>
    <row r="476" spans="1:15">
      <c r="A476" t="s">
        <v>537</v>
      </c>
      <c r="B476" t="s">
        <v>17</v>
      </c>
      <c r="C476">
        <v>2.25</v>
      </c>
      <c r="D476">
        <v>4.7631100000000002</v>
      </c>
      <c r="E476">
        <v>-1.4634</v>
      </c>
      <c r="F476" t="s">
        <v>23</v>
      </c>
      <c r="G476">
        <v>4.7631100000000002</v>
      </c>
      <c r="H476">
        <v>-1.4634</v>
      </c>
      <c r="I476" t="s">
        <v>23</v>
      </c>
      <c r="K476">
        <v>0.82121</v>
      </c>
      <c r="L476">
        <v>0.82121</v>
      </c>
      <c r="M476" t="s">
        <v>19</v>
      </c>
      <c r="N476" t="s">
        <v>20</v>
      </c>
      <c r="O476" t="s">
        <v>21</v>
      </c>
    </row>
    <row r="477" spans="1:15">
      <c r="A477" t="s">
        <v>538</v>
      </c>
      <c r="B477" t="s">
        <v>17</v>
      </c>
      <c r="C477">
        <v>2.92</v>
      </c>
      <c r="D477">
        <v>4.7519999999999998</v>
      </c>
      <c r="E477">
        <v>1.3089999999999999</v>
      </c>
      <c r="F477" t="s">
        <v>23</v>
      </c>
      <c r="G477">
        <v>4.7519999999999998</v>
      </c>
      <c r="H477">
        <v>1.3089999999999999</v>
      </c>
      <c r="I477" t="s">
        <v>23</v>
      </c>
      <c r="K477">
        <v>0.87773999999999996</v>
      </c>
      <c r="L477">
        <v>0.87773999999999996</v>
      </c>
      <c r="M477" t="s">
        <v>19</v>
      </c>
      <c r="N477" t="s">
        <v>20</v>
      </c>
      <c r="O477" t="s">
        <v>21</v>
      </c>
    </row>
    <row r="478" spans="1:15">
      <c r="A478" t="s">
        <v>539</v>
      </c>
      <c r="B478" t="s">
        <v>17</v>
      </c>
      <c r="C478">
        <v>2.6</v>
      </c>
      <c r="D478">
        <v>4.8</v>
      </c>
      <c r="E478">
        <v>-0.7</v>
      </c>
      <c r="F478" t="s">
        <v>23</v>
      </c>
      <c r="G478">
        <v>4.8</v>
      </c>
      <c r="H478">
        <v>-0.7</v>
      </c>
      <c r="I478" t="s">
        <v>23</v>
      </c>
      <c r="K478">
        <v>0.85107999999999995</v>
      </c>
      <c r="L478">
        <v>0.85107999999999995</v>
      </c>
      <c r="M478" t="s">
        <v>19</v>
      </c>
      <c r="N478" t="s">
        <v>20</v>
      </c>
      <c r="O478" t="s">
        <v>21</v>
      </c>
    </row>
    <row r="479" spans="1:15">
      <c r="A479" t="s">
        <v>540</v>
      </c>
      <c r="B479" t="s">
        <v>17</v>
      </c>
      <c r="C479">
        <v>3.28</v>
      </c>
      <c r="D479">
        <v>4.78</v>
      </c>
      <c r="E479">
        <v>-1.36</v>
      </c>
      <c r="F479" t="s">
        <v>23</v>
      </c>
      <c r="G479">
        <v>4.78</v>
      </c>
      <c r="H479">
        <v>-1.36</v>
      </c>
      <c r="I479" t="s">
        <v>23</v>
      </c>
      <c r="K479">
        <v>0.95747000000000004</v>
      </c>
      <c r="L479">
        <v>0.95747000000000004</v>
      </c>
      <c r="M479" t="s">
        <v>19</v>
      </c>
      <c r="N479" t="s">
        <v>20</v>
      </c>
      <c r="O479" t="s">
        <v>21</v>
      </c>
    </row>
    <row r="480" spans="1:15">
      <c r="A480" t="s">
        <v>541</v>
      </c>
      <c r="B480" t="s">
        <v>17</v>
      </c>
      <c r="C480">
        <v>4.5</v>
      </c>
      <c r="D480">
        <v>4.8</v>
      </c>
      <c r="E480">
        <v>-0.8</v>
      </c>
      <c r="F480" t="s">
        <v>23</v>
      </c>
      <c r="G480">
        <v>4.8</v>
      </c>
      <c r="H480">
        <v>-0.8</v>
      </c>
      <c r="I480" t="s">
        <v>23</v>
      </c>
      <c r="K480">
        <v>0.84450999999999998</v>
      </c>
      <c r="L480">
        <v>0.84450999999999998</v>
      </c>
      <c r="M480" t="s">
        <v>19</v>
      </c>
      <c r="N480" t="s">
        <v>20</v>
      </c>
      <c r="O480" t="s">
        <v>21</v>
      </c>
    </row>
    <row r="481" spans="1:15">
      <c r="A481" t="s">
        <v>542</v>
      </c>
      <c r="B481" t="s">
        <v>17</v>
      </c>
      <c r="C481">
        <v>5.8</v>
      </c>
      <c r="D481">
        <v>2.4</v>
      </c>
      <c r="E481">
        <v>179.62</v>
      </c>
      <c r="F481" t="s">
        <v>23</v>
      </c>
      <c r="G481">
        <v>2.4</v>
      </c>
      <c r="H481">
        <v>179.62</v>
      </c>
      <c r="I481" t="s">
        <v>23</v>
      </c>
      <c r="K481">
        <v>0.81086999999999998</v>
      </c>
      <c r="L481">
        <v>0.81086999999999998</v>
      </c>
      <c r="M481" t="s">
        <v>19</v>
      </c>
      <c r="N481" t="s">
        <v>20</v>
      </c>
      <c r="O481" t="s">
        <v>21</v>
      </c>
    </row>
    <row r="482" spans="1:15">
      <c r="A482" t="s">
        <v>543</v>
      </c>
      <c r="B482" t="s">
        <v>17</v>
      </c>
      <c r="C482">
        <v>1.93</v>
      </c>
      <c r="D482">
        <v>2.36</v>
      </c>
      <c r="E482">
        <v>179.52</v>
      </c>
      <c r="F482" t="s">
        <v>23</v>
      </c>
      <c r="G482">
        <v>2.4648584919572598</v>
      </c>
      <c r="H482">
        <v>179.508506728909</v>
      </c>
      <c r="I482" t="s">
        <v>23</v>
      </c>
      <c r="K482">
        <v>0.52080000000000004</v>
      </c>
      <c r="L482">
        <v>0.72241999999999995</v>
      </c>
      <c r="M482" t="s">
        <v>104</v>
      </c>
      <c r="N482" t="s">
        <v>24</v>
      </c>
      <c r="O482" t="s">
        <v>265</v>
      </c>
    </row>
    <row r="483" spans="1:15">
      <c r="A483" t="s">
        <v>544</v>
      </c>
      <c r="B483" t="s">
        <v>17</v>
      </c>
      <c r="C483">
        <v>3</v>
      </c>
      <c r="D483">
        <v>2.37</v>
      </c>
      <c r="E483">
        <v>179.4</v>
      </c>
      <c r="F483" t="s">
        <v>23</v>
      </c>
      <c r="G483">
        <v>2.37</v>
      </c>
      <c r="H483">
        <v>179.4</v>
      </c>
      <c r="I483" t="s">
        <v>23</v>
      </c>
      <c r="K483">
        <v>0.91149000000000002</v>
      </c>
      <c r="L483">
        <v>0.91149000000000002</v>
      </c>
      <c r="M483" t="s">
        <v>19</v>
      </c>
      <c r="N483" t="s">
        <v>20</v>
      </c>
      <c r="O483" t="s">
        <v>21</v>
      </c>
    </row>
    <row r="484" spans="1:15">
      <c r="A484" t="s">
        <v>545</v>
      </c>
      <c r="B484" t="s">
        <v>17</v>
      </c>
      <c r="C484">
        <v>2.9</v>
      </c>
      <c r="D484">
        <v>4.8</v>
      </c>
      <c r="E484">
        <v>-1.19</v>
      </c>
      <c r="F484" t="s">
        <v>23</v>
      </c>
      <c r="G484">
        <v>4.8</v>
      </c>
      <c r="H484">
        <v>-1.19</v>
      </c>
      <c r="I484" t="s">
        <v>23</v>
      </c>
      <c r="K484">
        <v>0.97238999999999998</v>
      </c>
      <c r="L484">
        <v>0.97238999999999998</v>
      </c>
      <c r="M484" t="s">
        <v>19</v>
      </c>
      <c r="N484" t="s">
        <v>20</v>
      </c>
      <c r="O484" t="s">
        <v>21</v>
      </c>
    </row>
    <row r="485" spans="1:15">
      <c r="A485" t="s">
        <v>546</v>
      </c>
      <c r="B485" t="s">
        <v>17</v>
      </c>
      <c r="C485">
        <v>3.3</v>
      </c>
      <c r="D485">
        <v>2.42</v>
      </c>
      <c r="E485">
        <v>179.6</v>
      </c>
      <c r="F485" t="s">
        <v>23</v>
      </c>
      <c r="G485">
        <v>2.42</v>
      </c>
      <c r="H485">
        <v>179.6</v>
      </c>
      <c r="I485" t="s">
        <v>23</v>
      </c>
      <c r="K485">
        <v>0.87570000000000003</v>
      </c>
      <c r="L485">
        <v>0.87570000000000003</v>
      </c>
      <c r="M485" t="s">
        <v>19</v>
      </c>
      <c r="N485" t="s">
        <v>20</v>
      </c>
      <c r="O485" t="s">
        <v>21</v>
      </c>
    </row>
    <row r="486" spans="1:15">
      <c r="A486" t="s">
        <v>547</v>
      </c>
      <c r="B486" t="s">
        <v>17</v>
      </c>
      <c r="C486">
        <v>3.41</v>
      </c>
      <c r="D486">
        <v>4.7720000000000002</v>
      </c>
      <c r="E486">
        <v>-0.995</v>
      </c>
      <c r="F486" t="s">
        <v>18</v>
      </c>
      <c r="G486">
        <v>4.7720000000000002</v>
      </c>
      <c r="H486">
        <v>-0.995</v>
      </c>
      <c r="I486" t="s">
        <v>18</v>
      </c>
      <c r="K486">
        <v>0.81979999999999997</v>
      </c>
      <c r="L486">
        <v>0.81979999999999997</v>
      </c>
      <c r="M486" t="s">
        <v>19</v>
      </c>
      <c r="N486" t="s">
        <v>20</v>
      </c>
      <c r="O486" t="s">
        <v>21</v>
      </c>
    </row>
    <row r="487" spans="1:15">
      <c r="A487" t="s">
        <v>548</v>
      </c>
      <c r="B487" t="s">
        <v>17</v>
      </c>
      <c r="C487">
        <v>2.5</v>
      </c>
      <c r="D487">
        <v>2.4</v>
      </c>
      <c r="E487">
        <v>179.4</v>
      </c>
      <c r="F487" t="s">
        <v>23</v>
      </c>
      <c r="G487">
        <v>2.4</v>
      </c>
      <c r="H487">
        <v>179.4</v>
      </c>
      <c r="I487" t="s">
        <v>23</v>
      </c>
      <c r="K487">
        <v>0.95111999999999997</v>
      </c>
      <c r="L487">
        <v>0.95111999999999997</v>
      </c>
      <c r="M487" t="s">
        <v>19</v>
      </c>
      <c r="N487" t="s">
        <v>20</v>
      </c>
      <c r="O487" t="s">
        <v>21</v>
      </c>
    </row>
    <row r="488" spans="1:15">
      <c r="A488" t="s">
        <v>549</v>
      </c>
      <c r="B488" t="s">
        <v>17</v>
      </c>
      <c r="C488">
        <v>3.26</v>
      </c>
      <c r="D488">
        <v>2.37</v>
      </c>
      <c r="E488">
        <v>179.5</v>
      </c>
      <c r="F488" t="s">
        <v>23</v>
      </c>
      <c r="G488">
        <v>4.7768227529409302</v>
      </c>
      <c r="H488">
        <v>-0.88386782575707901</v>
      </c>
      <c r="I488" t="s">
        <v>23</v>
      </c>
      <c r="K488">
        <v>0.59889000000000003</v>
      </c>
      <c r="L488">
        <v>0.82938000000000001</v>
      </c>
      <c r="M488" t="s">
        <v>19</v>
      </c>
      <c r="N488" t="s">
        <v>24</v>
      </c>
      <c r="O488" t="s">
        <v>51</v>
      </c>
    </row>
    <row r="489" spans="1:15">
      <c r="A489" t="s">
        <v>550</v>
      </c>
      <c r="B489" t="s">
        <v>17</v>
      </c>
      <c r="C489">
        <v>2.8</v>
      </c>
      <c r="D489">
        <v>2.37</v>
      </c>
      <c r="E489">
        <v>179.2</v>
      </c>
      <c r="F489" t="s">
        <v>23</v>
      </c>
      <c r="G489">
        <v>2.37</v>
      </c>
      <c r="H489">
        <v>179.2</v>
      </c>
      <c r="I489" t="s">
        <v>23</v>
      </c>
      <c r="K489">
        <v>0.78508999999999995</v>
      </c>
      <c r="L489">
        <v>0.78508999999999995</v>
      </c>
      <c r="M489" t="s">
        <v>19</v>
      </c>
      <c r="N489" t="s">
        <v>20</v>
      </c>
      <c r="O489" t="s">
        <v>21</v>
      </c>
    </row>
    <row r="490" spans="1:15">
      <c r="A490" t="s">
        <v>551</v>
      </c>
      <c r="B490" t="s">
        <v>17</v>
      </c>
      <c r="C490">
        <v>2.42</v>
      </c>
      <c r="D490">
        <v>2.37</v>
      </c>
      <c r="E490">
        <v>179.5</v>
      </c>
      <c r="F490" t="s">
        <v>23</v>
      </c>
      <c r="G490">
        <v>2.37</v>
      </c>
      <c r="H490">
        <v>179.5</v>
      </c>
      <c r="I490" t="s">
        <v>23</v>
      </c>
      <c r="K490">
        <v>0.89663000000000004</v>
      </c>
      <c r="L490">
        <v>0.89663000000000004</v>
      </c>
      <c r="M490" t="s">
        <v>19</v>
      </c>
      <c r="N490" t="s">
        <v>20</v>
      </c>
      <c r="O490" t="s">
        <v>21</v>
      </c>
    </row>
    <row r="491" spans="1:15">
      <c r="A491" t="s">
        <v>552</v>
      </c>
      <c r="B491" t="s">
        <v>17</v>
      </c>
      <c r="C491">
        <v>2.2999999999999998</v>
      </c>
      <c r="D491">
        <v>2.4</v>
      </c>
      <c r="E491">
        <v>179.4</v>
      </c>
      <c r="F491" t="s">
        <v>23</v>
      </c>
      <c r="G491">
        <v>2.4</v>
      </c>
      <c r="H491">
        <v>179.4</v>
      </c>
      <c r="I491" t="s">
        <v>23</v>
      </c>
      <c r="K491">
        <v>0.94857000000000002</v>
      </c>
      <c r="L491">
        <v>0.94857000000000002</v>
      </c>
      <c r="M491" t="s">
        <v>19</v>
      </c>
      <c r="N491" t="s">
        <v>20</v>
      </c>
      <c r="O491" t="s">
        <v>21</v>
      </c>
    </row>
    <row r="492" spans="1:15">
      <c r="A492" t="s">
        <v>553</v>
      </c>
      <c r="B492" t="s">
        <v>17</v>
      </c>
      <c r="C492">
        <v>2.31</v>
      </c>
      <c r="D492">
        <v>2.407</v>
      </c>
      <c r="E492">
        <v>179.50200000000001</v>
      </c>
      <c r="F492" t="s">
        <v>23</v>
      </c>
      <c r="G492">
        <v>2.407</v>
      </c>
      <c r="H492">
        <v>179.50200000000001</v>
      </c>
      <c r="I492" t="s">
        <v>23</v>
      </c>
      <c r="K492">
        <v>0.89375000000000004</v>
      </c>
      <c r="L492">
        <v>0.89375000000000004</v>
      </c>
      <c r="M492" t="s">
        <v>19</v>
      </c>
      <c r="N492" t="s">
        <v>20</v>
      </c>
      <c r="O492" t="s">
        <v>21</v>
      </c>
    </row>
    <row r="493" spans="1:15">
      <c r="A493" t="s">
        <v>554</v>
      </c>
      <c r="B493" t="s">
        <v>17</v>
      </c>
      <c r="C493">
        <v>2.86</v>
      </c>
      <c r="D493">
        <v>4.82</v>
      </c>
      <c r="E493">
        <v>-0.8</v>
      </c>
      <c r="F493" t="s">
        <v>18</v>
      </c>
      <c r="G493">
        <v>4.82</v>
      </c>
      <c r="H493">
        <v>-0.8</v>
      </c>
      <c r="I493" t="s">
        <v>18</v>
      </c>
      <c r="K493">
        <v>0.90854000000000001</v>
      </c>
      <c r="L493">
        <v>0.90854000000000001</v>
      </c>
      <c r="M493" t="s">
        <v>19</v>
      </c>
      <c r="N493" t="s">
        <v>20</v>
      </c>
      <c r="O493" t="s">
        <v>21</v>
      </c>
    </row>
    <row r="494" spans="1:15">
      <c r="A494" t="s">
        <v>555</v>
      </c>
      <c r="B494" t="s">
        <v>17</v>
      </c>
      <c r="C494">
        <v>2.95</v>
      </c>
      <c r="D494">
        <v>2.39</v>
      </c>
      <c r="E494">
        <v>179.6</v>
      </c>
      <c r="F494" t="s">
        <v>23</v>
      </c>
      <c r="G494">
        <v>2.39</v>
      </c>
      <c r="H494">
        <v>179.6</v>
      </c>
      <c r="I494" t="s">
        <v>23</v>
      </c>
      <c r="K494">
        <v>0.81679000000000002</v>
      </c>
      <c r="L494">
        <v>0.81679000000000002</v>
      </c>
      <c r="M494" t="s">
        <v>19</v>
      </c>
      <c r="N494" t="s">
        <v>20</v>
      </c>
      <c r="O494" t="s">
        <v>21</v>
      </c>
    </row>
    <row r="495" spans="1:15">
      <c r="A495" t="s">
        <v>556</v>
      </c>
      <c r="B495" t="s">
        <v>17</v>
      </c>
      <c r="C495">
        <v>3.2</v>
      </c>
      <c r="D495">
        <v>2.375</v>
      </c>
      <c r="E495">
        <v>179.59100000000001</v>
      </c>
      <c r="F495" t="s">
        <v>23</v>
      </c>
      <c r="G495">
        <v>2.375</v>
      </c>
      <c r="H495">
        <v>179.59100000000001</v>
      </c>
      <c r="I495" t="s">
        <v>23</v>
      </c>
      <c r="K495">
        <v>0.76053999999999999</v>
      </c>
      <c r="L495">
        <v>0.76053999999999999</v>
      </c>
      <c r="M495" t="s">
        <v>19</v>
      </c>
      <c r="N495" t="s">
        <v>20</v>
      </c>
      <c r="O495" t="s">
        <v>21</v>
      </c>
    </row>
    <row r="496" spans="1:15">
      <c r="A496" t="s">
        <v>557</v>
      </c>
      <c r="B496" t="s">
        <v>17</v>
      </c>
      <c r="C496">
        <v>3</v>
      </c>
      <c r="D496">
        <v>4.8099999999999996</v>
      </c>
      <c r="E496">
        <v>-3.32</v>
      </c>
      <c r="F496" t="s">
        <v>23</v>
      </c>
      <c r="G496">
        <v>4.92</v>
      </c>
      <c r="H496">
        <v>-3.39</v>
      </c>
      <c r="I496" t="s">
        <v>23</v>
      </c>
      <c r="K496">
        <v>0.73502999999999996</v>
      </c>
      <c r="L496">
        <v>0.95374000000000003</v>
      </c>
      <c r="M496" t="s">
        <v>19</v>
      </c>
      <c r="N496" t="s">
        <v>24</v>
      </c>
      <c r="O496" t="s">
        <v>42</v>
      </c>
    </row>
    <row r="497" spans="1:15">
      <c r="A497" t="s">
        <v>558</v>
      </c>
      <c r="B497" t="s">
        <v>17</v>
      </c>
      <c r="C497">
        <v>2.5</v>
      </c>
      <c r="D497">
        <v>4.7450000000000001</v>
      </c>
      <c r="E497">
        <v>-0.84099999999999997</v>
      </c>
      <c r="F497" t="s">
        <v>23</v>
      </c>
      <c r="G497">
        <v>4.7450000000000001</v>
      </c>
      <c r="H497">
        <v>-0.84099999999999997</v>
      </c>
      <c r="I497" t="s">
        <v>23</v>
      </c>
      <c r="K497">
        <v>0.84321999999999997</v>
      </c>
      <c r="L497">
        <v>0.84321999999999997</v>
      </c>
      <c r="M497" t="s">
        <v>19</v>
      </c>
      <c r="N497" t="s">
        <v>20</v>
      </c>
      <c r="O497" t="s">
        <v>21</v>
      </c>
    </row>
    <row r="498" spans="1:15">
      <c r="A498" t="s">
        <v>559</v>
      </c>
      <c r="B498" t="s">
        <v>17</v>
      </c>
      <c r="C498">
        <v>2.88</v>
      </c>
      <c r="D498">
        <v>2.38</v>
      </c>
      <c r="E498">
        <v>179.21700000000001</v>
      </c>
      <c r="F498" t="s">
        <v>23</v>
      </c>
      <c r="G498">
        <v>2.38</v>
      </c>
      <c r="H498">
        <v>179.21700000000001</v>
      </c>
      <c r="I498" t="s">
        <v>23</v>
      </c>
      <c r="K498">
        <v>0.84577000000000002</v>
      </c>
      <c r="L498">
        <v>0.84577000000000002</v>
      </c>
      <c r="M498" t="s">
        <v>19</v>
      </c>
      <c r="N498" t="s">
        <v>20</v>
      </c>
      <c r="O498" t="s">
        <v>21</v>
      </c>
    </row>
    <row r="499" spans="1:15">
      <c r="A499" t="s">
        <v>560</v>
      </c>
      <c r="B499" t="s">
        <v>17</v>
      </c>
      <c r="C499">
        <v>3</v>
      </c>
      <c r="D499">
        <v>4.84</v>
      </c>
      <c r="E499">
        <v>-0.69</v>
      </c>
      <c r="F499" t="s">
        <v>23</v>
      </c>
      <c r="G499">
        <v>4.84</v>
      </c>
      <c r="H499">
        <v>-0.69</v>
      </c>
      <c r="I499" t="s">
        <v>23</v>
      </c>
      <c r="K499">
        <v>0.94528999999999996</v>
      </c>
      <c r="L499">
        <v>0.94528999999999996</v>
      </c>
      <c r="M499" t="s">
        <v>19</v>
      </c>
      <c r="N499" t="s">
        <v>20</v>
      </c>
      <c r="O499" t="s">
        <v>21</v>
      </c>
    </row>
    <row r="500" spans="1:15">
      <c r="A500" t="s">
        <v>561</v>
      </c>
      <c r="B500" t="s">
        <v>17</v>
      </c>
      <c r="C500">
        <v>3.4</v>
      </c>
      <c r="D500">
        <v>4.83</v>
      </c>
      <c r="E500">
        <v>-0.69</v>
      </c>
      <c r="F500" t="s">
        <v>23</v>
      </c>
      <c r="G500">
        <v>4.83</v>
      </c>
      <c r="H500">
        <v>-0.69</v>
      </c>
      <c r="I500" t="s">
        <v>23</v>
      </c>
      <c r="K500">
        <v>0.92883000000000004</v>
      </c>
      <c r="L500">
        <v>0.92883000000000004</v>
      </c>
      <c r="M500" t="s">
        <v>19</v>
      </c>
      <c r="N500" t="s">
        <v>20</v>
      </c>
      <c r="O500" t="s">
        <v>21</v>
      </c>
    </row>
    <row r="501" spans="1:15">
      <c r="A501" t="s">
        <v>562</v>
      </c>
      <c r="B501" t="s">
        <v>17</v>
      </c>
      <c r="C501">
        <v>3.1</v>
      </c>
      <c r="D501">
        <v>2.41</v>
      </c>
      <c r="E501">
        <v>-179.72</v>
      </c>
      <c r="F501" t="s">
        <v>23</v>
      </c>
      <c r="G501">
        <v>2.41</v>
      </c>
      <c r="H501">
        <v>-179.72</v>
      </c>
      <c r="I501" t="s">
        <v>23</v>
      </c>
      <c r="K501">
        <v>0.95508000000000004</v>
      </c>
      <c r="L501">
        <v>0.95508000000000004</v>
      </c>
      <c r="M501" t="s">
        <v>19</v>
      </c>
      <c r="N501" t="s">
        <v>20</v>
      </c>
      <c r="O501" t="s">
        <v>21</v>
      </c>
    </row>
    <row r="502" spans="1:15">
      <c r="A502" t="s">
        <v>563</v>
      </c>
      <c r="B502" t="s">
        <v>17</v>
      </c>
      <c r="C502">
        <v>2.6</v>
      </c>
      <c r="D502">
        <v>2.41</v>
      </c>
      <c r="E502">
        <v>-179.72</v>
      </c>
      <c r="F502" t="s">
        <v>23</v>
      </c>
      <c r="G502">
        <v>2.41</v>
      </c>
      <c r="H502">
        <v>-179.72</v>
      </c>
      <c r="I502" t="s">
        <v>23</v>
      </c>
      <c r="K502">
        <v>0.95760000000000001</v>
      </c>
      <c r="L502">
        <v>0.95760000000000001</v>
      </c>
      <c r="M502" t="s">
        <v>19</v>
      </c>
      <c r="N502" t="s">
        <v>20</v>
      </c>
      <c r="O502" t="s">
        <v>21</v>
      </c>
    </row>
    <row r="503" spans="1:15">
      <c r="A503" t="s">
        <v>564</v>
      </c>
      <c r="B503" t="s">
        <v>17</v>
      </c>
      <c r="C503">
        <v>3.71</v>
      </c>
      <c r="D503">
        <v>4.83</v>
      </c>
      <c r="E503">
        <v>-1.24</v>
      </c>
      <c r="F503" t="s">
        <v>23</v>
      </c>
      <c r="G503">
        <v>4.83</v>
      </c>
      <c r="H503">
        <v>-1.24</v>
      </c>
      <c r="I503" t="s">
        <v>23</v>
      </c>
      <c r="K503">
        <v>0.97750999999999999</v>
      </c>
      <c r="L503">
        <v>0.97750999999999999</v>
      </c>
      <c r="M503" t="s">
        <v>19</v>
      </c>
      <c r="N503" t="s">
        <v>20</v>
      </c>
      <c r="O503" t="s">
        <v>21</v>
      </c>
    </row>
    <row r="504" spans="1:15">
      <c r="A504" t="s">
        <v>565</v>
      </c>
      <c r="B504" t="s">
        <v>17</v>
      </c>
      <c r="C504">
        <v>3.75</v>
      </c>
      <c r="D504">
        <v>4.83</v>
      </c>
      <c r="E504">
        <v>-1.21</v>
      </c>
      <c r="F504" t="s">
        <v>23</v>
      </c>
      <c r="G504">
        <v>4.83</v>
      </c>
      <c r="H504">
        <v>-1.21</v>
      </c>
      <c r="I504" t="s">
        <v>23</v>
      </c>
      <c r="K504">
        <v>0.97751999999999994</v>
      </c>
      <c r="L504">
        <v>0.97751999999999994</v>
      </c>
      <c r="M504" t="s">
        <v>19</v>
      </c>
      <c r="N504" t="s">
        <v>20</v>
      </c>
      <c r="O504" t="s">
        <v>21</v>
      </c>
    </row>
    <row r="505" spans="1:15">
      <c r="A505" t="s">
        <v>566</v>
      </c>
      <c r="B505" t="s">
        <v>17</v>
      </c>
      <c r="C505">
        <v>3.5</v>
      </c>
      <c r="D505">
        <v>2.39</v>
      </c>
      <c r="E505">
        <v>179.77</v>
      </c>
      <c r="F505" t="s">
        <v>23</v>
      </c>
      <c r="G505">
        <v>2.39</v>
      </c>
      <c r="H505">
        <v>179.77</v>
      </c>
      <c r="I505" t="s">
        <v>23</v>
      </c>
      <c r="K505">
        <v>0.89463000000000004</v>
      </c>
      <c r="L505">
        <v>0.89463000000000004</v>
      </c>
      <c r="M505" t="s">
        <v>19</v>
      </c>
      <c r="N505" t="s">
        <v>20</v>
      </c>
      <c r="O505" t="s">
        <v>21</v>
      </c>
    </row>
    <row r="506" spans="1:15">
      <c r="A506" t="s">
        <v>567</v>
      </c>
      <c r="B506" t="s">
        <v>17</v>
      </c>
      <c r="C506">
        <v>2.9</v>
      </c>
      <c r="D506">
        <v>4.78</v>
      </c>
      <c r="E506">
        <v>-1.04</v>
      </c>
      <c r="F506" t="s">
        <v>23</v>
      </c>
      <c r="G506">
        <v>4.78</v>
      </c>
      <c r="H506">
        <v>-1.04</v>
      </c>
      <c r="I506" t="s">
        <v>23</v>
      </c>
      <c r="J506" t="s">
        <v>79</v>
      </c>
      <c r="K506">
        <v>0.93596000000000001</v>
      </c>
      <c r="L506">
        <v>0.93596000000000001</v>
      </c>
      <c r="M506" t="s">
        <v>19</v>
      </c>
      <c r="N506" t="s">
        <v>20</v>
      </c>
      <c r="O506" t="s">
        <v>21</v>
      </c>
    </row>
    <row r="507" spans="1:15">
      <c r="A507" t="s">
        <v>568</v>
      </c>
      <c r="B507" t="s">
        <v>17</v>
      </c>
      <c r="C507">
        <v>3.8</v>
      </c>
      <c r="D507">
        <v>4.76</v>
      </c>
      <c r="E507">
        <v>-0.46</v>
      </c>
      <c r="F507" t="s">
        <v>18</v>
      </c>
      <c r="G507">
        <v>4.76</v>
      </c>
      <c r="H507">
        <v>-0.46</v>
      </c>
      <c r="I507" t="s">
        <v>18</v>
      </c>
      <c r="K507">
        <v>0.71308000000000005</v>
      </c>
      <c r="L507">
        <v>0.71308000000000005</v>
      </c>
      <c r="M507" t="s">
        <v>104</v>
      </c>
      <c r="N507" t="s">
        <v>20</v>
      </c>
      <c r="O507" t="s">
        <v>265</v>
      </c>
    </row>
    <row r="508" spans="1:15">
      <c r="A508" t="s">
        <v>569</v>
      </c>
      <c r="B508" t="s">
        <v>17</v>
      </c>
      <c r="C508">
        <v>3.17</v>
      </c>
      <c r="D508">
        <v>2.38</v>
      </c>
      <c r="E508">
        <v>178.24</v>
      </c>
      <c r="F508" t="s">
        <v>23</v>
      </c>
      <c r="G508">
        <v>2.38</v>
      </c>
      <c r="H508">
        <v>178.24</v>
      </c>
      <c r="I508" t="s">
        <v>23</v>
      </c>
      <c r="J508" t="s">
        <v>79</v>
      </c>
      <c r="K508">
        <v>0.76314000000000004</v>
      </c>
      <c r="L508">
        <v>0.76314000000000004</v>
      </c>
      <c r="M508" t="s">
        <v>19</v>
      </c>
      <c r="N508" t="s">
        <v>20</v>
      </c>
      <c r="O508" t="s">
        <v>21</v>
      </c>
    </row>
    <row r="509" spans="1:15">
      <c r="A509" t="s">
        <v>570</v>
      </c>
      <c r="B509" t="s">
        <v>17</v>
      </c>
      <c r="C509">
        <v>2.9</v>
      </c>
      <c r="D509">
        <v>2.38</v>
      </c>
      <c r="E509">
        <v>179.46</v>
      </c>
      <c r="F509" t="s">
        <v>23</v>
      </c>
      <c r="G509">
        <v>2.38</v>
      </c>
      <c r="H509">
        <v>179.46</v>
      </c>
      <c r="I509" t="s">
        <v>23</v>
      </c>
      <c r="K509">
        <v>0.80030000000000001</v>
      </c>
      <c r="L509">
        <v>0.80030000000000001</v>
      </c>
      <c r="M509" t="s">
        <v>19</v>
      </c>
      <c r="N509" t="s">
        <v>20</v>
      </c>
      <c r="O509" t="s">
        <v>21</v>
      </c>
    </row>
    <row r="510" spans="1:15">
      <c r="A510" t="s">
        <v>571</v>
      </c>
      <c r="B510" t="s">
        <v>17</v>
      </c>
      <c r="C510">
        <v>3.3</v>
      </c>
      <c r="D510">
        <v>4.79</v>
      </c>
      <c r="E510">
        <v>-2.99</v>
      </c>
      <c r="F510" t="s">
        <v>18</v>
      </c>
      <c r="G510">
        <v>4.79</v>
      </c>
      <c r="H510">
        <v>-2.99</v>
      </c>
      <c r="I510" t="s">
        <v>18</v>
      </c>
      <c r="K510">
        <v>0.96531</v>
      </c>
      <c r="L510">
        <v>0.96531</v>
      </c>
      <c r="M510" t="s">
        <v>19</v>
      </c>
      <c r="N510" t="s">
        <v>20</v>
      </c>
      <c r="O510" t="s">
        <v>21</v>
      </c>
    </row>
    <row r="511" spans="1:15">
      <c r="A511" t="s">
        <v>572</v>
      </c>
      <c r="B511" t="s">
        <v>17</v>
      </c>
      <c r="C511">
        <v>3.4</v>
      </c>
      <c r="D511">
        <v>4.74</v>
      </c>
      <c r="E511">
        <v>-1.19</v>
      </c>
      <c r="F511" t="s">
        <v>23</v>
      </c>
      <c r="G511">
        <v>4.74</v>
      </c>
      <c r="H511">
        <v>-1.19</v>
      </c>
      <c r="I511" t="s">
        <v>23</v>
      </c>
      <c r="K511">
        <v>0.97063999999999995</v>
      </c>
      <c r="L511">
        <v>0.97063999999999995</v>
      </c>
      <c r="M511" t="s">
        <v>19</v>
      </c>
      <c r="N511" t="s">
        <v>20</v>
      </c>
      <c r="O511" t="s">
        <v>21</v>
      </c>
    </row>
    <row r="512" spans="1:15">
      <c r="A512" t="s">
        <v>573</v>
      </c>
      <c r="B512" t="s">
        <v>17</v>
      </c>
      <c r="C512">
        <v>2</v>
      </c>
      <c r="D512">
        <v>2.37</v>
      </c>
      <c r="E512">
        <v>179.41</v>
      </c>
      <c r="F512" t="s">
        <v>23</v>
      </c>
      <c r="G512">
        <v>2.37</v>
      </c>
      <c r="H512">
        <v>179.41</v>
      </c>
      <c r="I512" t="s">
        <v>23</v>
      </c>
      <c r="K512">
        <v>0.96438000000000001</v>
      </c>
      <c r="L512">
        <v>0.96438000000000001</v>
      </c>
      <c r="M512" t="s">
        <v>19</v>
      </c>
      <c r="N512" t="s">
        <v>20</v>
      </c>
      <c r="O512" t="s">
        <v>21</v>
      </c>
    </row>
    <row r="513" spans="1:15">
      <c r="A513" t="s">
        <v>574</v>
      </c>
      <c r="B513" t="s">
        <v>17</v>
      </c>
      <c r="C513">
        <v>3.4</v>
      </c>
      <c r="D513">
        <v>2.39</v>
      </c>
      <c r="E513">
        <v>179.36</v>
      </c>
      <c r="F513" t="s">
        <v>23</v>
      </c>
      <c r="G513">
        <v>2.39</v>
      </c>
      <c r="H513">
        <v>179.36</v>
      </c>
      <c r="I513" t="s">
        <v>23</v>
      </c>
      <c r="K513">
        <v>0.95555999999999996</v>
      </c>
      <c r="L513">
        <v>0.95555999999999996</v>
      </c>
      <c r="M513" t="s">
        <v>19</v>
      </c>
      <c r="N513" t="s">
        <v>20</v>
      </c>
      <c r="O513" t="s">
        <v>21</v>
      </c>
    </row>
    <row r="514" spans="1:15">
      <c r="A514" t="s">
        <v>575</v>
      </c>
      <c r="B514" t="s">
        <v>17</v>
      </c>
      <c r="C514">
        <v>3.3</v>
      </c>
      <c r="D514">
        <v>2.38</v>
      </c>
      <c r="E514">
        <v>179.45</v>
      </c>
      <c r="F514" t="s">
        <v>23</v>
      </c>
      <c r="G514">
        <v>2.3855919644107102</v>
      </c>
      <c r="H514">
        <v>179.457987498508</v>
      </c>
      <c r="I514" t="s">
        <v>23</v>
      </c>
      <c r="K514">
        <v>0.95684000000000002</v>
      </c>
      <c r="L514">
        <v>0.96957000000000004</v>
      </c>
      <c r="M514" t="s">
        <v>19</v>
      </c>
      <c r="N514" t="s">
        <v>24</v>
      </c>
      <c r="O514" t="s">
        <v>42</v>
      </c>
    </row>
    <row r="515" spans="1:15">
      <c r="A515" t="s">
        <v>576</v>
      </c>
      <c r="B515" t="s">
        <v>17</v>
      </c>
      <c r="C515">
        <v>3.2</v>
      </c>
      <c r="D515">
        <v>2.38</v>
      </c>
      <c r="E515">
        <v>179.4</v>
      </c>
      <c r="F515" t="s">
        <v>23</v>
      </c>
      <c r="G515">
        <v>2.38</v>
      </c>
      <c r="H515">
        <v>179.4</v>
      </c>
      <c r="I515" t="s">
        <v>23</v>
      </c>
      <c r="K515">
        <v>0.96977999999999998</v>
      </c>
      <c r="L515">
        <v>0.96977999999999998</v>
      </c>
      <c r="M515" t="s">
        <v>19</v>
      </c>
      <c r="N515" t="s">
        <v>20</v>
      </c>
      <c r="O515" t="s">
        <v>21</v>
      </c>
    </row>
    <row r="516" spans="1:15">
      <c r="A516" t="s">
        <v>577</v>
      </c>
      <c r="B516" t="s">
        <v>17</v>
      </c>
      <c r="C516">
        <v>2.7</v>
      </c>
      <c r="D516">
        <v>4.76</v>
      </c>
      <c r="E516">
        <v>-1.1499999999999999</v>
      </c>
      <c r="F516" t="s">
        <v>23</v>
      </c>
      <c r="G516">
        <v>4.76</v>
      </c>
      <c r="H516">
        <v>-1.1499999999999999</v>
      </c>
      <c r="I516" t="s">
        <v>23</v>
      </c>
      <c r="K516">
        <v>0.9325</v>
      </c>
      <c r="L516">
        <v>0.9325</v>
      </c>
      <c r="M516" t="s">
        <v>19</v>
      </c>
      <c r="N516" t="s">
        <v>20</v>
      </c>
      <c r="O516" t="s">
        <v>21</v>
      </c>
    </row>
    <row r="517" spans="1:15">
      <c r="A517" t="s">
        <v>578</v>
      </c>
      <c r="B517" t="s">
        <v>17</v>
      </c>
      <c r="C517">
        <v>2.6</v>
      </c>
      <c r="D517">
        <v>4.8099999999999996</v>
      </c>
      <c r="E517">
        <v>-0.4</v>
      </c>
      <c r="F517" t="s">
        <v>23</v>
      </c>
      <c r="G517">
        <v>4.8099999999999996</v>
      </c>
      <c r="H517">
        <v>-0.4</v>
      </c>
      <c r="I517" t="s">
        <v>23</v>
      </c>
      <c r="K517">
        <v>0.96682999999999997</v>
      </c>
      <c r="L517">
        <v>0.96682999999999997</v>
      </c>
      <c r="M517" t="s">
        <v>19</v>
      </c>
      <c r="N517" t="s">
        <v>20</v>
      </c>
      <c r="O517" t="s">
        <v>21</v>
      </c>
    </row>
    <row r="518" spans="1:15">
      <c r="A518" t="s">
        <v>579</v>
      </c>
      <c r="B518" t="s">
        <v>17</v>
      </c>
      <c r="C518">
        <v>3.6</v>
      </c>
      <c r="D518">
        <v>4.79</v>
      </c>
      <c r="E518">
        <v>-0.42</v>
      </c>
      <c r="F518" t="s">
        <v>23</v>
      </c>
      <c r="G518">
        <v>4.79</v>
      </c>
      <c r="H518">
        <v>-0.42</v>
      </c>
      <c r="I518" t="s">
        <v>23</v>
      </c>
      <c r="K518">
        <v>0.97069000000000005</v>
      </c>
      <c r="L518">
        <v>0.97069000000000005</v>
      </c>
      <c r="M518" t="s">
        <v>19</v>
      </c>
      <c r="N518" t="s">
        <v>20</v>
      </c>
      <c r="O518" t="s">
        <v>21</v>
      </c>
    </row>
    <row r="519" spans="1:15">
      <c r="A519" t="s">
        <v>580</v>
      </c>
      <c r="B519" t="s">
        <v>17</v>
      </c>
      <c r="C519">
        <v>2.1</v>
      </c>
      <c r="D519">
        <v>2.39</v>
      </c>
      <c r="E519">
        <v>179.39</v>
      </c>
      <c r="F519" t="s">
        <v>23</v>
      </c>
      <c r="G519">
        <v>2.39</v>
      </c>
      <c r="H519">
        <v>179.39</v>
      </c>
      <c r="I519" t="s">
        <v>23</v>
      </c>
      <c r="K519">
        <v>0.94618999999999998</v>
      </c>
      <c r="L519">
        <v>0.94618999999999998</v>
      </c>
      <c r="M519" t="s">
        <v>19</v>
      </c>
      <c r="N519" t="s">
        <v>20</v>
      </c>
      <c r="O519" t="s">
        <v>21</v>
      </c>
    </row>
    <row r="520" spans="1:15">
      <c r="A520" t="s">
        <v>581</v>
      </c>
      <c r="B520" t="s">
        <v>17</v>
      </c>
      <c r="C520">
        <v>3.1</v>
      </c>
      <c r="D520">
        <v>2.41</v>
      </c>
      <c r="E520">
        <v>179.62</v>
      </c>
      <c r="F520" t="s">
        <v>23</v>
      </c>
      <c r="G520">
        <v>2.41</v>
      </c>
      <c r="H520">
        <v>179.62</v>
      </c>
      <c r="I520" t="s">
        <v>23</v>
      </c>
      <c r="K520">
        <v>0.94989999999999997</v>
      </c>
      <c r="L520">
        <v>0.94989999999999997</v>
      </c>
      <c r="M520" t="s">
        <v>19</v>
      </c>
      <c r="N520" t="s">
        <v>20</v>
      </c>
      <c r="O520" t="s">
        <v>21</v>
      </c>
    </row>
    <row r="521" spans="1:15">
      <c r="A521" t="s">
        <v>582</v>
      </c>
      <c r="B521" t="s">
        <v>17</v>
      </c>
      <c r="C521">
        <v>2.98</v>
      </c>
      <c r="D521">
        <v>4.82</v>
      </c>
      <c r="E521">
        <v>-1.06</v>
      </c>
      <c r="F521" t="s">
        <v>23</v>
      </c>
      <c r="G521">
        <v>4.82</v>
      </c>
      <c r="H521">
        <v>-1.06</v>
      </c>
      <c r="I521" t="s">
        <v>23</v>
      </c>
      <c r="K521">
        <v>0.91132000000000002</v>
      </c>
      <c r="L521">
        <v>0.91132000000000002</v>
      </c>
      <c r="M521" t="s">
        <v>19</v>
      </c>
      <c r="N521" t="s">
        <v>20</v>
      </c>
      <c r="O521" t="s">
        <v>21</v>
      </c>
    </row>
    <row r="522" spans="1:15">
      <c r="A522" t="s">
        <v>583</v>
      </c>
      <c r="B522" t="s">
        <v>17</v>
      </c>
      <c r="C522">
        <v>3.3</v>
      </c>
      <c r="D522">
        <v>4.7300000000000004</v>
      </c>
      <c r="E522">
        <v>-1.23</v>
      </c>
      <c r="F522" t="s">
        <v>23</v>
      </c>
      <c r="G522">
        <v>4.7637966014908502</v>
      </c>
      <c r="H522">
        <v>-1.1579159882286101</v>
      </c>
      <c r="I522" t="s">
        <v>23</v>
      </c>
      <c r="K522">
        <v>0.89771000000000001</v>
      </c>
      <c r="L522">
        <v>0.91707000000000005</v>
      </c>
      <c r="M522" t="s">
        <v>19</v>
      </c>
      <c r="N522" t="s">
        <v>24</v>
      </c>
      <c r="O522" t="s">
        <v>42</v>
      </c>
    </row>
    <row r="523" spans="1:15">
      <c r="A523" t="s">
        <v>584</v>
      </c>
      <c r="B523" t="s">
        <v>17</v>
      </c>
      <c r="C523">
        <v>4.01</v>
      </c>
      <c r="D523">
        <v>2.46</v>
      </c>
      <c r="E523">
        <v>178.25</v>
      </c>
      <c r="F523" t="s">
        <v>18</v>
      </c>
      <c r="G523">
        <v>2.33</v>
      </c>
      <c r="H523">
        <v>178.5</v>
      </c>
      <c r="I523" t="s">
        <v>18</v>
      </c>
      <c r="K523">
        <v>0.62790999999999997</v>
      </c>
      <c r="L523">
        <v>0.71760000000000002</v>
      </c>
      <c r="M523" t="s">
        <v>104</v>
      </c>
      <c r="N523" t="s">
        <v>24</v>
      </c>
      <c r="O523" t="s">
        <v>265</v>
      </c>
    </row>
    <row r="524" spans="1:15">
      <c r="A524" t="s">
        <v>585</v>
      </c>
      <c r="B524" t="s">
        <v>17</v>
      </c>
      <c r="C524">
        <v>3.86</v>
      </c>
      <c r="D524">
        <v>4.6500000000000004</v>
      </c>
      <c r="E524">
        <v>-1.52</v>
      </c>
      <c r="F524" t="s">
        <v>18</v>
      </c>
      <c r="G524">
        <v>4.6500000000000004</v>
      </c>
      <c r="H524">
        <v>-1.52</v>
      </c>
      <c r="I524" t="s">
        <v>18</v>
      </c>
      <c r="K524">
        <v>0.95174000000000003</v>
      </c>
      <c r="L524">
        <v>0.95174000000000003</v>
      </c>
      <c r="M524" t="s">
        <v>19</v>
      </c>
      <c r="N524" t="s">
        <v>20</v>
      </c>
      <c r="O524" t="s">
        <v>21</v>
      </c>
    </row>
    <row r="525" spans="1:15">
      <c r="A525" t="s">
        <v>586</v>
      </c>
      <c r="B525" t="s">
        <v>17</v>
      </c>
      <c r="C525">
        <v>3.69</v>
      </c>
      <c r="D525">
        <v>4.8099999999999996</v>
      </c>
      <c r="E525">
        <v>-1.0900000000000001</v>
      </c>
      <c r="F525" t="s">
        <v>23</v>
      </c>
      <c r="G525">
        <v>4.8099999999999996</v>
      </c>
      <c r="H525">
        <v>-1.0900000000000001</v>
      </c>
      <c r="I525" t="s">
        <v>23</v>
      </c>
      <c r="K525">
        <v>0.94879000000000002</v>
      </c>
      <c r="L525">
        <v>0.94879000000000002</v>
      </c>
      <c r="M525" t="s">
        <v>19</v>
      </c>
      <c r="N525" t="s">
        <v>20</v>
      </c>
      <c r="O525" t="s">
        <v>21</v>
      </c>
    </row>
    <row r="526" spans="1:15">
      <c r="A526" t="s">
        <v>587</v>
      </c>
      <c r="B526" t="s">
        <v>17</v>
      </c>
      <c r="C526">
        <v>3.75</v>
      </c>
      <c r="D526">
        <v>4.6500000000000004</v>
      </c>
      <c r="E526">
        <v>-1.69</v>
      </c>
      <c r="F526" t="s">
        <v>23</v>
      </c>
      <c r="G526">
        <v>4.6500000000000004</v>
      </c>
      <c r="H526">
        <v>-1.69</v>
      </c>
      <c r="I526" t="s">
        <v>23</v>
      </c>
      <c r="K526">
        <v>0.95438999999999996</v>
      </c>
      <c r="L526">
        <v>0.95438999999999996</v>
      </c>
      <c r="M526" t="s">
        <v>19</v>
      </c>
      <c r="N526" t="s">
        <v>20</v>
      </c>
      <c r="O526" t="s">
        <v>21</v>
      </c>
    </row>
    <row r="527" spans="1:15">
      <c r="A527" t="s">
        <v>588</v>
      </c>
      <c r="B527" t="s">
        <v>17</v>
      </c>
      <c r="C527">
        <v>3.75</v>
      </c>
      <c r="D527">
        <v>4.79</v>
      </c>
      <c r="E527">
        <v>-1.0900000000000001</v>
      </c>
      <c r="F527" t="s">
        <v>23</v>
      </c>
      <c r="G527">
        <v>4.79</v>
      </c>
      <c r="H527">
        <v>-1.0900000000000001</v>
      </c>
      <c r="I527" t="s">
        <v>23</v>
      </c>
      <c r="K527">
        <v>0.97684000000000004</v>
      </c>
      <c r="L527">
        <v>0.97684000000000004</v>
      </c>
      <c r="M527" t="s">
        <v>19</v>
      </c>
      <c r="N527" t="s">
        <v>20</v>
      </c>
      <c r="O527" t="s">
        <v>21</v>
      </c>
    </row>
    <row r="528" spans="1:15">
      <c r="A528" t="s">
        <v>589</v>
      </c>
      <c r="B528" t="s">
        <v>17</v>
      </c>
      <c r="C528">
        <v>3.24</v>
      </c>
      <c r="D528">
        <v>4.67</v>
      </c>
      <c r="E528">
        <v>-2.2599999999999998</v>
      </c>
      <c r="F528" t="s">
        <v>23</v>
      </c>
      <c r="G528">
        <v>4.67</v>
      </c>
      <c r="H528">
        <v>-2.2599999999999998</v>
      </c>
      <c r="I528" t="s">
        <v>23</v>
      </c>
      <c r="K528">
        <v>0.94815000000000005</v>
      </c>
      <c r="L528">
        <v>0.94815000000000005</v>
      </c>
      <c r="M528" t="s">
        <v>19</v>
      </c>
      <c r="N528" t="s">
        <v>20</v>
      </c>
      <c r="O528" t="s">
        <v>21</v>
      </c>
    </row>
    <row r="529" spans="1:15">
      <c r="A529" t="s">
        <v>590</v>
      </c>
      <c r="B529" t="s">
        <v>17</v>
      </c>
      <c r="C529">
        <v>2.88</v>
      </c>
      <c r="D529">
        <v>2.35</v>
      </c>
      <c r="E529">
        <v>179.63</v>
      </c>
      <c r="F529" t="s">
        <v>23</v>
      </c>
      <c r="G529">
        <v>2.35</v>
      </c>
      <c r="H529">
        <v>179.63</v>
      </c>
      <c r="I529" t="s">
        <v>23</v>
      </c>
      <c r="K529">
        <v>0.94506999999999997</v>
      </c>
      <c r="L529">
        <v>0.94506999999999997</v>
      </c>
      <c r="M529" t="s">
        <v>19</v>
      </c>
      <c r="N529" t="s">
        <v>20</v>
      </c>
      <c r="O529" t="s">
        <v>21</v>
      </c>
    </row>
    <row r="530" spans="1:15">
      <c r="A530" t="s">
        <v>591</v>
      </c>
      <c r="B530" t="s">
        <v>17</v>
      </c>
      <c r="C530">
        <v>3.28</v>
      </c>
      <c r="D530">
        <v>4.67</v>
      </c>
      <c r="E530">
        <v>-2.0699999999999998</v>
      </c>
      <c r="F530" t="s">
        <v>23</v>
      </c>
      <c r="G530">
        <v>4.67</v>
      </c>
      <c r="H530">
        <v>-2.0699999999999998</v>
      </c>
      <c r="I530" t="s">
        <v>23</v>
      </c>
      <c r="K530">
        <v>0.94894000000000001</v>
      </c>
      <c r="L530">
        <v>0.94894000000000001</v>
      </c>
      <c r="M530" t="s">
        <v>19</v>
      </c>
      <c r="N530" t="s">
        <v>20</v>
      </c>
      <c r="O530" t="s">
        <v>21</v>
      </c>
    </row>
    <row r="531" spans="1:15">
      <c r="A531" t="s">
        <v>592</v>
      </c>
      <c r="B531" t="s">
        <v>17</v>
      </c>
      <c r="C531">
        <v>3.71</v>
      </c>
      <c r="D531">
        <v>2.4</v>
      </c>
      <c r="E531">
        <v>179.55</v>
      </c>
      <c r="F531" t="s">
        <v>23</v>
      </c>
      <c r="G531">
        <v>2.4</v>
      </c>
      <c r="H531">
        <v>179.55</v>
      </c>
      <c r="I531" t="s">
        <v>23</v>
      </c>
      <c r="K531">
        <v>0.95694000000000001</v>
      </c>
      <c r="L531">
        <v>0.95694000000000001</v>
      </c>
      <c r="M531" t="s">
        <v>19</v>
      </c>
      <c r="N531" t="s">
        <v>20</v>
      </c>
      <c r="O531" t="s">
        <v>21</v>
      </c>
    </row>
    <row r="532" spans="1:15">
      <c r="A532" t="s">
        <v>593</v>
      </c>
      <c r="B532" t="s">
        <v>17</v>
      </c>
      <c r="C532">
        <v>3.75</v>
      </c>
      <c r="D532">
        <v>2.3199999999999998</v>
      </c>
      <c r="E532">
        <v>179.27</v>
      </c>
      <c r="F532" t="s">
        <v>23</v>
      </c>
      <c r="G532">
        <v>2.3199999999999998</v>
      </c>
      <c r="H532">
        <v>179.27</v>
      </c>
      <c r="I532" t="s">
        <v>23</v>
      </c>
      <c r="K532">
        <v>0.95001999999999998</v>
      </c>
      <c r="L532">
        <v>0.95001999999999998</v>
      </c>
      <c r="M532" t="s">
        <v>19</v>
      </c>
      <c r="N532" t="s">
        <v>20</v>
      </c>
      <c r="O532" t="s">
        <v>21</v>
      </c>
    </row>
    <row r="533" spans="1:15">
      <c r="A533" t="s">
        <v>594</v>
      </c>
      <c r="B533" t="s">
        <v>595</v>
      </c>
      <c r="C533">
        <v>1.85</v>
      </c>
      <c r="D533">
        <v>1.3985099999999999</v>
      </c>
      <c r="E533">
        <v>22.017700000000001</v>
      </c>
      <c r="F533" t="s">
        <v>23</v>
      </c>
      <c r="G533">
        <v>1.3985099999999999</v>
      </c>
      <c r="H533">
        <v>22.017700000000001</v>
      </c>
      <c r="I533" t="s">
        <v>23</v>
      </c>
      <c r="K533">
        <v>0.79180862859271295</v>
      </c>
      <c r="L533">
        <v>0.79180862859271295</v>
      </c>
      <c r="M533" t="s">
        <v>19</v>
      </c>
      <c r="N533" t="s">
        <v>20</v>
      </c>
      <c r="O533" t="s">
        <v>21</v>
      </c>
    </row>
    <row r="534" spans="1:15">
      <c r="A534" t="s">
        <v>596</v>
      </c>
      <c r="B534" t="s">
        <v>595</v>
      </c>
      <c r="C534">
        <v>1.9</v>
      </c>
      <c r="D534">
        <v>1.4059999999999999</v>
      </c>
      <c r="E534">
        <v>22.038</v>
      </c>
      <c r="F534" t="s">
        <v>23</v>
      </c>
      <c r="G534">
        <v>1.4059999999999999</v>
      </c>
      <c r="H534">
        <v>22.038</v>
      </c>
      <c r="I534" t="s">
        <v>23</v>
      </c>
      <c r="K534">
        <v>0.88050996132387904</v>
      </c>
      <c r="L534">
        <v>0.88050996132387904</v>
      </c>
      <c r="M534" t="s">
        <v>19</v>
      </c>
      <c r="N534" t="s">
        <v>20</v>
      </c>
      <c r="O534" t="s">
        <v>21</v>
      </c>
    </row>
    <row r="535" spans="1:15">
      <c r="A535" t="s">
        <v>597</v>
      </c>
      <c r="B535" t="s">
        <v>595</v>
      </c>
      <c r="C535">
        <v>1.92</v>
      </c>
      <c r="D535">
        <v>1.41</v>
      </c>
      <c r="E535">
        <v>22.03</v>
      </c>
      <c r="F535" t="s">
        <v>23</v>
      </c>
      <c r="G535">
        <v>1.41</v>
      </c>
      <c r="H535">
        <v>22.03</v>
      </c>
      <c r="I535" t="s">
        <v>23</v>
      </c>
      <c r="K535">
        <v>0.82966043066434603</v>
      </c>
      <c r="L535">
        <v>0.82966043066434603</v>
      </c>
      <c r="M535" t="s">
        <v>19</v>
      </c>
      <c r="N535" t="s">
        <v>20</v>
      </c>
      <c r="O535" t="s">
        <v>21</v>
      </c>
    </row>
    <row r="536" spans="1:15">
      <c r="A536" t="s">
        <v>598</v>
      </c>
      <c r="B536" t="s">
        <v>595</v>
      </c>
      <c r="C536">
        <v>2</v>
      </c>
      <c r="D536">
        <v>25.1</v>
      </c>
      <c r="E536">
        <v>15.75</v>
      </c>
      <c r="F536" t="s">
        <v>18</v>
      </c>
      <c r="G536">
        <v>25.162305782984902</v>
      </c>
      <c r="H536">
        <v>15.799500135614799</v>
      </c>
      <c r="I536" t="s">
        <v>18</v>
      </c>
      <c r="K536">
        <v>0.90166000000000002</v>
      </c>
      <c r="L536">
        <v>0.90802764715005901</v>
      </c>
      <c r="M536" t="s">
        <v>19</v>
      </c>
      <c r="N536" t="s">
        <v>24</v>
      </c>
      <c r="O536" t="s">
        <v>42</v>
      </c>
    </row>
    <row r="537" spans="1:15">
      <c r="A537" t="s">
        <v>599</v>
      </c>
      <c r="B537" t="s">
        <v>595</v>
      </c>
      <c r="C537">
        <v>2</v>
      </c>
      <c r="D537">
        <v>1.405</v>
      </c>
      <c r="E537">
        <v>22.036000000000001</v>
      </c>
      <c r="F537" t="s">
        <v>23</v>
      </c>
      <c r="G537">
        <v>1.405</v>
      </c>
      <c r="H537">
        <v>22.036000000000001</v>
      </c>
      <c r="I537" t="s">
        <v>23</v>
      </c>
      <c r="K537">
        <v>0.85403542392322396</v>
      </c>
      <c r="L537">
        <v>0.85403542392322396</v>
      </c>
      <c r="M537" t="s">
        <v>19</v>
      </c>
      <c r="N537" t="s">
        <v>20</v>
      </c>
      <c r="O537" t="s">
        <v>21</v>
      </c>
    </row>
    <row r="538" spans="1:15">
      <c r="A538" t="s">
        <v>602</v>
      </c>
      <c r="B538" t="s">
        <v>595</v>
      </c>
      <c r="C538">
        <v>2.2000000000000002</v>
      </c>
      <c r="D538">
        <v>2.34</v>
      </c>
      <c r="E538">
        <v>16.329999999999998</v>
      </c>
      <c r="F538" t="s">
        <v>507</v>
      </c>
      <c r="G538">
        <v>2.34</v>
      </c>
      <c r="H538">
        <v>16.329999999999998</v>
      </c>
      <c r="I538" t="s">
        <v>507</v>
      </c>
      <c r="K538">
        <v>0.90090999999999999</v>
      </c>
      <c r="L538">
        <v>0.90090999999999999</v>
      </c>
      <c r="M538" t="s">
        <v>19</v>
      </c>
      <c r="N538" t="s">
        <v>20</v>
      </c>
      <c r="O538" t="s">
        <v>21</v>
      </c>
    </row>
    <row r="539" spans="1:15">
      <c r="A539" t="s">
        <v>603</v>
      </c>
      <c r="B539" t="s">
        <v>595</v>
      </c>
      <c r="C539">
        <v>2.2599999999999998</v>
      </c>
      <c r="D539">
        <v>27.8</v>
      </c>
      <c r="E539">
        <v>-166.7</v>
      </c>
      <c r="F539" t="s">
        <v>23</v>
      </c>
      <c r="G539">
        <v>55.64733056819</v>
      </c>
      <c r="H539">
        <v>26.6256023183407</v>
      </c>
      <c r="I539" t="s">
        <v>23</v>
      </c>
      <c r="K539">
        <v>0.94110000000000005</v>
      </c>
      <c r="L539">
        <v>0.95119912860668598</v>
      </c>
      <c r="M539" t="s">
        <v>19</v>
      </c>
      <c r="N539" t="s">
        <v>24</v>
      </c>
      <c r="O539" t="s">
        <v>51</v>
      </c>
    </row>
    <row r="540" spans="1:15">
      <c r="A540" t="s">
        <v>604</v>
      </c>
      <c r="B540" t="s">
        <v>595</v>
      </c>
      <c r="C540">
        <v>2.2999999999999998</v>
      </c>
      <c r="D540">
        <v>1.39615</v>
      </c>
      <c r="E540">
        <v>22.036999999999999</v>
      </c>
      <c r="F540" t="s">
        <v>23</v>
      </c>
      <c r="G540">
        <v>1.39615</v>
      </c>
      <c r="H540">
        <v>22.036999999999999</v>
      </c>
      <c r="I540" t="s">
        <v>23</v>
      </c>
      <c r="K540">
        <v>0.844026824547493</v>
      </c>
      <c r="L540">
        <v>0.844026824547493</v>
      </c>
      <c r="M540" t="s">
        <v>19</v>
      </c>
      <c r="N540" t="s">
        <v>20</v>
      </c>
      <c r="O540" t="s">
        <v>21</v>
      </c>
    </row>
    <row r="541" spans="1:15">
      <c r="A541" t="s">
        <v>605</v>
      </c>
      <c r="B541" t="s">
        <v>595</v>
      </c>
      <c r="C541">
        <v>2.2999999999999998</v>
      </c>
      <c r="D541">
        <v>1.41</v>
      </c>
      <c r="E541">
        <v>22.04</v>
      </c>
      <c r="F541" t="s">
        <v>23</v>
      </c>
      <c r="G541">
        <v>1.41</v>
      </c>
      <c r="H541">
        <v>22.04</v>
      </c>
      <c r="I541" t="s">
        <v>23</v>
      </c>
      <c r="K541">
        <v>0.88912999999999998</v>
      </c>
      <c r="L541">
        <v>0.88912999999999998</v>
      </c>
      <c r="M541" t="s">
        <v>19</v>
      </c>
      <c r="N541" t="s">
        <v>20</v>
      </c>
      <c r="O541" t="s">
        <v>21</v>
      </c>
    </row>
    <row r="542" spans="1:15">
      <c r="A542" t="s">
        <v>606</v>
      </c>
      <c r="B542" t="s">
        <v>595</v>
      </c>
      <c r="C542">
        <v>2.4</v>
      </c>
      <c r="D542">
        <v>40.799999999999997</v>
      </c>
      <c r="E542">
        <v>20.54</v>
      </c>
      <c r="F542" t="s">
        <v>607</v>
      </c>
      <c r="G542">
        <v>40.799999999999997</v>
      </c>
      <c r="H542">
        <v>20.54</v>
      </c>
      <c r="I542" t="s">
        <v>607</v>
      </c>
      <c r="K542">
        <v>0.89310055710854597</v>
      </c>
      <c r="L542">
        <v>0.89310055710854597</v>
      </c>
      <c r="M542" t="s">
        <v>19</v>
      </c>
      <c r="N542" t="s">
        <v>20</v>
      </c>
      <c r="O542" t="s">
        <v>21</v>
      </c>
    </row>
    <row r="543" spans="1:15">
      <c r="A543" t="s">
        <v>608</v>
      </c>
      <c r="B543" t="s">
        <v>595</v>
      </c>
      <c r="C543">
        <v>2.4</v>
      </c>
      <c r="D543">
        <v>1.407</v>
      </c>
      <c r="E543">
        <v>22.03</v>
      </c>
      <c r="F543" t="s">
        <v>23</v>
      </c>
      <c r="G543">
        <v>1.407</v>
      </c>
      <c r="H543">
        <v>22.03</v>
      </c>
      <c r="I543" t="s">
        <v>23</v>
      </c>
      <c r="K543">
        <v>0.96177924439999696</v>
      </c>
      <c r="L543">
        <v>0.96177924439999696</v>
      </c>
      <c r="M543" t="s">
        <v>19</v>
      </c>
      <c r="N543" t="s">
        <v>20</v>
      </c>
      <c r="O543" t="s">
        <v>21</v>
      </c>
    </row>
    <row r="544" spans="1:15">
      <c r="A544" t="s">
        <v>609</v>
      </c>
      <c r="B544" t="s">
        <v>595</v>
      </c>
      <c r="C544">
        <v>2.4</v>
      </c>
      <c r="D544">
        <v>2.35</v>
      </c>
      <c r="E544">
        <v>16.350000000000001</v>
      </c>
      <c r="F544" t="s">
        <v>507</v>
      </c>
      <c r="G544">
        <v>2.35</v>
      </c>
      <c r="H544">
        <v>16.350000000000001</v>
      </c>
      <c r="I544" t="s">
        <v>507</v>
      </c>
      <c r="K544">
        <v>0.90269999999999995</v>
      </c>
      <c r="L544">
        <v>0.90269999999999995</v>
      </c>
      <c r="M544" t="s">
        <v>19</v>
      </c>
      <c r="N544" t="s">
        <v>20</v>
      </c>
      <c r="O544" t="s">
        <v>21</v>
      </c>
    </row>
    <row r="545" spans="1:15">
      <c r="A545" t="s">
        <v>610</v>
      </c>
      <c r="B545" t="s">
        <v>595</v>
      </c>
      <c r="C545">
        <v>2.41</v>
      </c>
      <c r="D545">
        <v>4.0049999999999999</v>
      </c>
      <c r="E545">
        <v>-40.997</v>
      </c>
      <c r="F545" t="s">
        <v>23</v>
      </c>
      <c r="G545">
        <v>4.0049999999999999</v>
      </c>
      <c r="H545">
        <v>-40.997</v>
      </c>
      <c r="I545" t="s">
        <v>23</v>
      </c>
      <c r="K545">
        <v>0.96955000000000002</v>
      </c>
      <c r="L545">
        <v>0.96955000000000002</v>
      </c>
      <c r="M545" t="s">
        <v>19</v>
      </c>
      <c r="N545" t="s">
        <v>20</v>
      </c>
      <c r="O545" t="s">
        <v>21</v>
      </c>
    </row>
    <row r="546" spans="1:15">
      <c r="A546" t="s">
        <v>611</v>
      </c>
      <c r="B546" t="s">
        <v>595</v>
      </c>
      <c r="C546">
        <v>2.4300000000000002</v>
      </c>
      <c r="D546">
        <v>28.0687</v>
      </c>
      <c r="E546">
        <v>-166.69399999999999</v>
      </c>
      <c r="F546" t="s">
        <v>23</v>
      </c>
      <c r="G546">
        <v>28.0687</v>
      </c>
      <c r="H546">
        <v>-166.69399999999999</v>
      </c>
      <c r="I546" t="s">
        <v>23</v>
      </c>
      <c r="K546">
        <v>0.87551825411911699</v>
      </c>
      <c r="L546">
        <v>0.87551825411911699</v>
      </c>
      <c r="M546" t="s">
        <v>19</v>
      </c>
      <c r="N546" t="s">
        <v>20</v>
      </c>
      <c r="O546" t="s">
        <v>21</v>
      </c>
    </row>
    <row r="547" spans="1:15">
      <c r="A547" t="s">
        <v>612</v>
      </c>
      <c r="B547" t="s">
        <v>595</v>
      </c>
      <c r="C547">
        <v>2.46</v>
      </c>
      <c r="D547">
        <v>1.04</v>
      </c>
      <c r="E547">
        <v>26.219000000000001</v>
      </c>
      <c r="F547" t="s">
        <v>23</v>
      </c>
      <c r="G547">
        <v>1.04</v>
      </c>
      <c r="H547">
        <v>26.219000000000001</v>
      </c>
      <c r="I547" t="s">
        <v>23</v>
      </c>
      <c r="K547">
        <v>0.94236904266008203</v>
      </c>
      <c r="L547">
        <v>0.94236904266008203</v>
      </c>
      <c r="M547" t="s">
        <v>19</v>
      </c>
      <c r="N547" t="s">
        <v>20</v>
      </c>
      <c r="O547" t="s">
        <v>21</v>
      </c>
    </row>
    <row r="548" spans="1:15">
      <c r="A548" t="s">
        <v>614</v>
      </c>
      <c r="B548" t="s">
        <v>595</v>
      </c>
      <c r="C548">
        <v>2.5099999999999998</v>
      </c>
      <c r="D548">
        <v>27.8078</v>
      </c>
      <c r="E548">
        <v>-166.63499999999999</v>
      </c>
      <c r="F548" t="s">
        <v>23</v>
      </c>
      <c r="G548">
        <v>27.75</v>
      </c>
      <c r="H548">
        <v>-166.07</v>
      </c>
      <c r="I548" t="s">
        <v>23</v>
      </c>
      <c r="K548">
        <v>0.74688896608281896</v>
      </c>
      <c r="L548">
        <v>0.75401336576865896</v>
      </c>
      <c r="M548" t="s">
        <v>19</v>
      </c>
      <c r="N548" t="s">
        <v>24</v>
      </c>
      <c r="O548" t="s">
        <v>42</v>
      </c>
    </row>
    <row r="549" spans="1:15">
      <c r="A549" t="s">
        <v>615</v>
      </c>
      <c r="B549" t="s">
        <v>595</v>
      </c>
      <c r="C549">
        <v>2.58</v>
      </c>
      <c r="D549">
        <v>16.599</v>
      </c>
      <c r="E549">
        <v>37.436999999999998</v>
      </c>
      <c r="F549" t="s">
        <v>616</v>
      </c>
      <c r="G549">
        <v>16.599</v>
      </c>
      <c r="H549">
        <v>37.436999999999998</v>
      </c>
      <c r="I549" t="s">
        <v>616</v>
      </c>
      <c r="K549">
        <v>0.91866999999999999</v>
      </c>
      <c r="L549">
        <v>0.91866999999999999</v>
      </c>
      <c r="M549" t="s">
        <v>19</v>
      </c>
      <c r="N549" t="s">
        <v>20</v>
      </c>
      <c r="O549" t="s">
        <v>21</v>
      </c>
    </row>
    <row r="550" spans="1:15">
      <c r="A550" t="s">
        <v>617</v>
      </c>
      <c r="B550" t="s">
        <v>595</v>
      </c>
      <c r="C550">
        <v>2.6</v>
      </c>
      <c r="D550">
        <v>28.369199999999999</v>
      </c>
      <c r="E550">
        <v>-167.65199999999999</v>
      </c>
      <c r="F550" t="s">
        <v>23</v>
      </c>
      <c r="G550">
        <v>28.372678015751099</v>
      </c>
      <c r="H550">
        <v>-167.645724360294</v>
      </c>
      <c r="I550" t="s">
        <v>23</v>
      </c>
      <c r="K550">
        <v>0.96109</v>
      </c>
      <c r="L550">
        <v>0.96115921761076795</v>
      </c>
      <c r="M550" t="s">
        <v>19</v>
      </c>
      <c r="N550" t="s">
        <v>24</v>
      </c>
      <c r="O550" t="s">
        <v>42</v>
      </c>
    </row>
    <row r="551" spans="1:15">
      <c r="A551" t="s">
        <v>618</v>
      </c>
      <c r="B551" t="s">
        <v>595</v>
      </c>
      <c r="C551">
        <v>2.6</v>
      </c>
      <c r="D551">
        <v>28.15</v>
      </c>
      <c r="E551">
        <v>-166.48</v>
      </c>
      <c r="F551" t="s">
        <v>23</v>
      </c>
      <c r="G551">
        <v>27.286000000000001</v>
      </c>
      <c r="H551">
        <v>-166.5</v>
      </c>
      <c r="I551" t="s">
        <v>23</v>
      </c>
      <c r="K551">
        <v>0.38860930290340601</v>
      </c>
      <c r="L551">
        <v>0.78268000000000004</v>
      </c>
      <c r="M551" t="s">
        <v>19</v>
      </c>
      <c r="N551" t="s">
        <v>24</v>
      </c>
      <c r="O551" t="s">
        <v>49</v>
      </c>
    </row>
    <row r="552" spans="1:15">
      <c r="A552" t="s">
        <v>619</v>
      </c>
      <c r="B552" t="s">
        <v>595</v>
      </c>
      <c r="C552">
        <v>2.6</v>
      </c>
      <c r="D552">
        <v>1.59</v>
      </c>
      <c r="E552">
        <v>-173.74700000000001</v>
      </c>
      <c r="F552" t="s">
        <v>23</v>
      </c>
      <c r="G552">
        <v>1.59</v>
      </c>
      <c r="H552">
        <v>-173.74700000000001</v>
      </c>
      <c r="I552" t="s">
        <v>23</v>
      </c>
      <c r="K552">
        <v>0.95984083912967899</v>
      </c>
      <c r="L552">
        <v>0.95984083912967899</v>
      </c>
      <c r="M552" t="s">
        <v>19</v>
      </c>
      <c r="N552" t="s">
        <v>20</v>
      </c>
      <c r="O552" t="s">
        <v>21</v>
      </c>
    </row>
    <row r="553" spans="1:15">
      <c r="A553" t="s">
        <v>623</v>
      </c>
      <c r="B553" t="s">
        <v>595</v>
      </c>
      <c r="C553">
        <v>2.6</v>
      </c>
      <c r="D553">
        <v>3.98</v>
      </c>
      <c r="E553">
        <v>40.93</v>
      </c>
      <c r="F553" t="s">
        <v>23</v>
      </c>
      <c r="G553">
        <v>3.96091910355663</v>
      </c>
      <c r="H553">
        <v>-40.9514517816827</v>
      </c>
      <c r="I553" t="s">
        <v>23</v>
      </c>
      <c r="J553" t="s">
        <v>73</v>
      </c>
      <c r="K553">
        <v>7.7600000000000002E-2</v>
      </c>
      <c r="L553">
        <v>0.91403596908013796</v>
      </c>
      <c r="M553" t="s">
        <v>19</v>
      </c>
      <c r="N553" t="s">
        <v>24</v>
      </c>
      <c r="O553" t="s">
        <v>25</v>
      </c>
    </row>
    <row r="554" spans="1:15">
      <c r="A554" t="s">
        <v>625</v>
      </c>
      <c r="B554" t="s">
        <v>595</v>
      </c>
      <c r="C554">
        <v>2.62</v>
      </c>
      <c r="D554">
        <v>4.1239999999999997</v>
      </c>
      <c r="E554">
        <v>-41.055</v>
      </c>
      <c r="F554" t="s">
        <v>23</v>
      </c>
      <c r="G554">
        <v>4.1239999999999997</v>
      </c>
      <c r="H554">
        <v>-41.055</v>
      </c>
      <c r="I554" t="s">
        <v>23</v>
      </c>
      <c r="K554">
        <v>0.96992999999999996</v>
      </c>
      <c r="L554">
        <v>0.96992999999999996</v>
      </c>
      <c r="M554" t="s">
        <v>19</v>
      </c>
      <c r="N554" t="s">
        <v>20</v>
      </c>
      <c r="O554" t="s">
        <v>21</v>
      </c>
    </row>
    <row r="555" spans="1:15">
      <c r="A555" t="s">
        <v>626</v>
      </c>
      <c r="B555" t="s">
        <v>595</v>
      </c>
      <c r="C555">
        <v>2.65</v>
      </c>
      <c r="D555">
        <v>1.175</v>
      </c>
      <c r="E555">
        <v>4.99</v>
      </c>
      <c r="F555" t="s">
        <v>23</v>
      </c>
      <c r="G555">
        <v>5.0289095920162401</v>
      </c>
      <c r="H555">
        <v>1.1584642091848401</v>
      </c>
      <c r="I555" t="s">
        <v>23</v>
      </c>
      <c r="K555">
        <v>9.6290000000000001E-2</v>
      </c>
      <c r="L555">
        <v>0.85084671108122001</v>
      </c>
      <c r="M555" t="s">
        <v>19</v>
      </c>
      <c r="N555" t="s">
        <v>24</v>
      </c>
      <c r="O555" t="s">
        <v>51</v>
      </c>
    </row>
    <row r="556" spans="1:15">
      <c r="A556" t="s">
        <v>627</v>
      </c>
      <c r="B556" t="s">
        <v>595</v>
      </c>
      <c r="C556">
        <v>2.67</v>
      </c>
      <c r="D556">
        <v>7.7030000000000003</v>
      </c>
      <c r="E556">
        <v>-23.398</v>
      </c>
      <c r="F556" t="s">
        <v>18</v>
      </c>
      <c r="G556">
        <v>7.7030000000000003</v>
      </c>
      <c r="H556">
        <v>-23.398</v>
      </c>
      <c r="I556" t="s">
        <v>18</v>
      </c>
      <c r="K556">
        <v>0.96787570239569598</v>
      </c>
      <c r="L556">
        <v>0.96787570239569598</v>
      </c>
      <c r="M556" t="s">
        <v>19</v>
      </c>
      <c r="N556" t="s">
        <v>20</v>
      </c>
      <c r="O556" t="s">
        <v>21</v>
      </c>
    </row>
    <row r="557" spans="1:15">
      <c r="A557" t="s">
        <v>628</v>
      </c>
      <c r="B557" t="s">
        <v>595</v>
      </c>
      <c r="C557">
        <v>2.7</v>
      </c>
      <c r="D557">
        <v>27.4</v>
      </c>
      <c r="E557">
        <v>-166.7</v>
      </c>
      <c r="F557" t="s">
        <v>18</v>
      </c>
      <c r="G557">
        <v>27.492001406712902</v>
      </c>
      <c r="H557">
        <v>-166.70085202043799</v>
      </c>
      <c r="I557" t="s">
        <v>18</v>
      </c>
      <c r="K557">
        <v>0.57774999999999999</v>
      </c>
      <c r="L557">
        <v>0.80466919279120097</v>
      </c>
      <c r="M557" t="s">
        <v>19</v>
      </c>
      <c r="N557" t="s">
        <v>24</v>
      </c>
      <c r="O557" t="s">
        <v>42</v>
      </c>
    </row>
    <row r="558" spans="1:15">
      <c r="A558" t="s">
        <v>629</v>
      </c>
      <c r="B558" t="s">
        <v>595</v>
      </c>
      <c r="C558">
        <v>2.7</v>
      </c>
      <c r="D558">
        <v>21.2</v>
      </c>
      <c r="E558">
        <v>-85.8</v>
      </c>
      <c r="F558" t="s">
        <v>23</v>
      </c>
      <c r="G558">
        <v>21.2</v>
      </c>
      <c r="H558">
        <v>-85.8</v>
      </c>
      <c r="I558" t="s">
        <v>23</v>
      </c>
      <c r="K558">
        <v>0.93977999999999995</v>
      </c>
      <c r="L558">
        <v>0.93977999999999995</v>
      </c>
      <c r="M558" t="s">
        <v>19</v>
      </c>
      <c r="N558" t="s">
        <v>20</v>
      </c>
      <c r="O558" t="s">
        <v>21</v>
      </c>
    </row>
    <row r="559" spans="1:15">
      <c r="A559" t="s">
        <v>630</v>
      </c>
      <c r="B559" t="s">
        <v>595</v>
      </c>
      <c r="C559">
        <v>2.7</v>
      </c>
      <c r="D559">
        <v>28.14</v>
      </c>
      <c r="E559">
        <v>-166.39</v>
      </c>
      <c r="F559" t="s">
        <v>23</v>
      </c>
      <c r="G559">
        <v>27.354690093789301</v>
      </c>
      <c r="H559">
        <v>-166.35257649168599</v>
      </c>
      <c r="I559" t="s">
        <v>23</v>
      </c>
      <c r="K559">
        <v>0.39900041508152501</v>
      </c>
      <c r="L559">
        <v>0.77474608237940101</v>
      </c>
      <c r="M559" t="s">
        <v>19</v>
      </c>
      <c r="N559" t="s">
        <v>24</v>
      </c>
      <c r="O559" t="s">
        <v>49</v>
      </c>
    </row>
    <row r="560" spans="1:15">
      <c r="A560" t="s">
        <v>637</v>
      </c>
      <c r="B560" t="s">
        <v>595</v>
      </c>
      <c r="C560">
        <v>2.72</v>
      </c>
      <c r="D560">
        <v>40</v>
      </c>
      <c r="E560">
        <v>-44</v>
      </c>
      <c r="F560" t="s">
        <v>33</v>
      </c>
      <c r="G560">
        <v>40.183093960678796</v>
      </c>
      <c r="H560">
        <v>-44.738351466357003</v>
      </c>
      <c r="I560" t="s">
        <v>33</v>
      </c>
      <c r="K560">
        <v>0.79483000000000004</v>
      </c>
      <c r="L560">
        <v>0.88786096996627994</v>
      </c>
      <c r="M560" t="s">
        <v>19</v>
      </c>
      <c r="N560" t="s">
        <v>24</v>
      </c>
      <c r="O560" t="s">
        <v>42</v>
      </c>
    </row>
    <row r="561" spans="1:15">
      <c r="A561" t="s">
        <v>638</v>
      </c>
      <c r="B561" t="s">
        <v>595</v>
      </c>
      <c r="C561">
        <v>2.72</v>
      </c>
      <c r="D561">
        <v>28.4</v>
      </c>
      <c r="E561">
        <v>-166.54</v>
      </c>
      <c r="F561" t="s">
        <v>23</v>
      </c>
      <c r="G561">
        <v>28.4</v>
      </c>
      <c r="H561">
        <v>-166.54</v>
      </c>
      <c r="I561" t="s">
        <v>23</v>
      </c>
      <c r="J561" t="s">
        <v>79</v>
      </c>
      <c r="K561">
        <v>0.95337000000000005</v>
      </c>
      <c r="L561">
        <v>0.95337000000000005</v>
      </c>
      <c r="M561" t="s">
        <v>19</v>
      </c>
      <c r="N561" t="s">
        <v>20</v>
      </c>
      <c r="O561" t="s">
        <v>21</v>
      </c>
    </row>
    <row r="562" spans="1:15">
      <c r="A562" t="s">
        <v>639</v>
      </c>
      <c r="B562" t="s">
        <v>595</v>
      </c>
      <c r="C562">
        <v>2.74</v>
      </c>
      <c r="D562">
        <v>17.867000000000001</v>
      </c>
      <c r="E562">
        <v>174.05600000000001</v>
      </c>
      <c r="F562" t="s">
        <v>23</v>
      </c>
      <c r="G562">
        <v>17.867277550740798</v>
      </c>
      <c r="H562">
        <v>174.05227652795099</v>
      </c>
      <c r="I562" t="s">
        <v>23</v>
      </c>
      <c r="K562">
        <v>0.96401000000000003</v>
      </c>
      <c r="L562">
        <v>0.96419707491856499</v>
      </c>
      <c r="M562" t="s">
        <v>19</v>
      </c>
      <c r="N562" t="s">
        <v>24</v>
      </c>
      <c r="O562" t="s">
        <v>42</v>
      </c>
    </row>
    <row r="563" spans="1:15">
      <c r="A563" t="s">
        <v>640</v>
      </c>
      <c r="B563" t="s">
        <v>595</v>
      </c>
      <c r="C563">
        <v>2.75</v>
      </c>
      <c r="D563">
        <v>41.935000000000002</v>
      </c>
      <c r="E563">
        <v>128.947</v>
      </c>
      <c r="F563" t="s">
        <v>18</v>
      </c>
      <c r="G563">
        <v>41.935000000000002</v>
      </c>
      <c r="H563">
        <v>128.947</v>
      </c>
      <c r="I563" t="s">
        <v>18</v>
      </c>
      <c r="K563">
        <v>0.86134999999999995</v>
      </c>
      <c r="L563">
        <v>0.86134999999999995</v>
      </c>
      <c r="M563" t="s">
        <v>19</v>
      </c>
      <c r="N563" t="s">
        <v>20</v>
      </c>
      <c r="O563" t="s">
        <v>21</v>
      </c>
    </row>
    <row r="564" spans="1:15">
      <c r="A564" t="s">
        <v>641</v>
      </c>
      <c r="B564" t="s">
        <v>595</v>
      </c>
      <c r="C564">
        <v>2.77</v>
      </c>
      <c r="D564">
        <v>27.5</v>
      </c>
      <c r="E564">
        <v>-166.7</v>
      </c>
      <c r="F564" t="s">
        <v>18</v>
      </c>
      <c r="G564">
        <v>27.494297937408199</v>
      </c>
      <c r="H564">
        <v>-166.749584191487</v>
      </c>
      <c r="I564" t="s">
        <v>18</v>
      </c>
      <c r="K564">
        <v>0.58562000000000003</v>
      </c>
      <c r="L564">
        <v>0.80078765781207395</v>
      </c>
      <c r="M564" t="s">
        <v>19</v>
      </c>
      <c r="N564" t="s">
        <v>24</v>
      </c>
      <c r="O564" t="s">
        <v>42</v>
      </c>
    </row>
    <row r="565" spans="1:15">
      <c r="A565" t="s">
        <v>643</v>
      </c>
      <c r="B565" t="s">
        <v>595</v>
      </c>
      <c r="C565">
        <v>2.8</v>
      </c>
      <c r="D565">
        <v>2.94</v>
      </c>
      <c r="E565">
        <v>24.53</v>
      </c>
      <c r="F565" t="s">
        <v>23</v>
      </c>
      <c r="G565">
        <v>2.9422426525552199</v>
      </c>
      <c r="H565">
        <v>24.530157009233001</v>
      </c>
      <c r="I565" t="s">
        <v>23</v>
      </c>
      <c r="K565">
        <v>0.97589999999999999</v>
      </c>
      <c r="L565">
        <v>0.97590040507086895</v>
      </c>
      <c r="M565" t="s">
        <v>19</v>
      </c>
      <c r="N565" t="s">
        <v>24</v>
      </c>
      <c r="O565" t="s">
        <v>42</v>
      </c>
    </row>
    <row r="566" spans="1:15">
      <c r="A566" t="s">
        <v>644</v>
      </c>
      <c r="B566" t="s">
        <v>595</v>
      </c>
      <c r="C566">
        <v>2.8</v>
      </c>
      <c r="D566">
        <v>4.83</v>
      </c>
      <c r="E566">
        <v>65.45</v>
      </c>
      <c r="F566" t="s">
        <v>23</v>
      </c>
      <c r="G566">
        <v>4.8310094677169699</v>
      </c>
      <c r="H566">
        <v>65.393798754536604</v>
      </c>
      <c r="I566" t="s">
        <v>23</v>
      </c>
      <c r="K566">
        <v>0.91752</v>
      </c>
      <c r="L566">
        <v>0.95249595801689402</v>
      </c>
      <c r="M566" t="s">
        <v>19</v>
      </c>
      <c r="N566" t="s">
        <v>24</v>
      </c>
      <c r="O566" t="s">
        <v>42</v>
      </c>
    </row>
    <row r="567" spans="1:15">
      <c r="A567" t="s">
        <v>645</v>
      </c>
      <c r="B567" t="s">
        <v>595</v>
      </c>
      <c r="C567">
        <v>2.8</v>
      </c>
      <c r="D567">
        <v>78.643600000000006</v>
      </c>
      <c r="E567">
        <v>40.272199999999998</v>
      </c>
      <c r="F567" t="s">
        <v>607</v>
      </c>
      <c r="G567">
        <v>78.643600000000006</v>
      </c>
      <c r="H567">
        <v>40.272199999999998</v>
      </c>
      <c r="I567" t="s">
        <v>607</v>
      </c>
      <c r="K567">
        <v>0.91896999999999995</v>
      </c>
      <c r="L567">
        <v>0.91896999999999995</v>
      </c>
      <c r="M567" t="s">
        <v>19</v>
      </c>
      <c r="N567" t="s">
        <v>20</v>
      </c>
      <c r="O567" t="s">
        <v>21</v>
      </c>
    </row>
    <row r="568" spans="1:15">
      <c r="A568" t="s">
        <v>648</v>
      </c>
      <c r="B568" t="s">
        <v>595</v>
      </c>
      <c r="C568">
        <v>2.8</v>
      </c>
      <c r="D568">
        <v>43.92</v>
      </c>
      <c r="E568">
        <v>74.63</v>
      </c>
      <c r="F568" t="s">
        <v>23</v>
      </c>
      <c r="G568">
        <v>43.953687874168502</v>
      </c>
      <c r="H568">
        <v>74.685151676726093</v>
      </c>
      <c r="I568" t="s">
        <v>23</v>
      </c>
      <c r="K568">
        <v>0.91349999999999998</v>
      </c>
      <c r="L568">
        <v>0.91508940249622095</v>
      </c>
      <c r="M568" t="s">
        <v>19</v>
      </c>
      <c r="N568" t="s">
        <v>24</v>
      </c>
      <c r="O568" t="s">
        <v>42</v>
      </c>
    </row>
    <row r="569" spans="1:15">
      <c r="A569" t="s">
        <v>650</v>
      </c>
      <c r="B569" t="s">
        <v>595</v>
      </c>
      <c r="C569">
        <v>2.8</v>
      </c>
      <c r="D569">
        <v>27.42</v>
      </c>
      <c r="E569">
        <v>-166.76</v>
      </c>
      <c r="F569" t="s">
        <v>23</v>
      </c>
      <c r="G569">
        <v>27.42</v>
      </c>
      <c r="H569">
        <v>-166.76</v>
      </c>
      <c r="I569" t="s">
        <v>23</v>
      </c>
      <c r="K569">
        <v>0.83087999999999995</v>
      </c>
      <c r="L569">
        <v>0.83087999999999995</v>
      </c>
      <c r="M569" t="s">
        <v>19</v>
      </c>
      <c r="N569" t="s">
        <v>20</v>
      </c>
      <c r="O569" t="s">
        <v>21</v>
      </c>
    </row>
    <row r="570" spans="1:15">
      <c r="A570" t="s">
        <v>651</v>
      </c>
      <c r="B570" t="s">
        <v>595</v>
      </c>
      <c r="C570">
        <v>2.8</v>
      </c>
      <c r="D570">
        <v>3.09</v>
      </c>
      <c r="E570">
        <v>-20.81</v>
      </c>
      <c r="F570" t="s">
        <v>23</v>
      </c>
      <c r="G570">
        <v>3.0513161126205999</v>
      </c>
      <c r="H570">
        <v>-20.826911774657599</v>
      </c>
      <c r="I570" t="s">
        <v>23</v>
      </c>
      <c r="K570">
        <v>0.77581595573887796</v>
      </c>
      <c r="L570">
        <v>0.86022505806222604</v>
      </c>
      <c r="M570" t="s">
        <v>19</v>
      </c>
      <c r="N570" t="s">
        <v>24</v>
      </c>
      <c r="O570" t="s">
        <v>42</v>
      </c>
    </row>
    <row r="571" spans="1:15">
      <c r="A571" t="s">
        <v>652</v>
      </c>
      <c r="B571" t="s">
        <v>595</v>
      </c>
      <c r="C571">
        <v>2.81</v>
      </c>
      <c r="D571">
        <v>40</v>
      </c>
      <c r="E571">
        <v>-44</v>
      </c>
      <c r="F571" t="s">
        <v>33</v>
      </c>
      <c r="G571">
        <v>40.173297142080003</v>
      </c>
      <c r="H571">
        <v>-44.775321530283698</v>
      </c>
      <c r="I571" t="s">
        <v>33</v>
      </c>
      <c r="K571">
        <v>0.78768000000000005</v>
      </c>
      <c r="L571">
        <v>0.88776040081014096</v>
      </c>
      <c r="M571" t="s">
        <v>19</v>
      </c>
      <c r="N571" t="s">
        <v>24</v>
      </c>
      <c r="O571" t="s">
        <v>42</v>
      </c>
    </row>
    <row r="572" spans="1:15">
      <c r="A572" t="s">
        <v>653</v>
      </c>
      <c r="B572" t="s">
        <v>595</v>
      </c>
      <c r="C572">
        <v>2.82</v>
      </c>
      <c r="D572">
        <v>27.19</v>
      </c>
      <c r="E572">
        <v>-166.85</v>
      </c>
      <c r="F572" t="s">
        <v>23</v>
      </c>
      <c r="G572">
        <v>28.236847663705198</v>
      </c>
      <c r="H572">
        <v>-166.693578581872</v>
      </c>
      <c r="I572" t="s">
        <v>23</v>
      </c>
      <c r="K572">
        <v>0.46750981564257799</v>
      </c>
      <c r="L572">
        <v>0.80542728495536797</v>
      </c>
      <c r="M572" t="s">
        <v>19</v>
      </c>
      <c r="N572" t="s">
        <v>24</v>
      </c>
      <c r="O572" t="s">
        <v>42</v>
      </c>
    </row>
    <row r="573" spans="1:15">
      <c r="A573" t="s">
        <v>654</v>
      </c>
      <c r="B573" t="s">
        <v>595</v>
      </c>
      <c r="C573">
        <v>2.83</v>
      </c>
      <c r="D573">
        <v>15.8</v>
      </c>
      <c r="E573">
        <v>56</v>
      </c>
      <c r="F573" t="s">
        <v>23</v>
      </c>
      <c r="G573">
        <v>15.510300000000001</v>
      </c>
      <c r="H573">
        <v>55.98</v>
      </c>
      <c r="I573" t="s">
        <v>23</v>
      </c>
      <c r="J573" t="s">
        <v>79</v>
      </c>
      <c r="K573">
        <v>0.67052999999999996</v>
      </c>
      <c r="L573">
        <v>0.83565</v>
      </c>
      <c r="M573" t="s">
        <v>19</v>
      </c>
      <c r="N573" t="s">
        <v>24</v>
      </c>
      <c r="O573" t="s">
        <v>42</v>
      </c>
    </row>
    <row r="574" spans="1:15">
      <c r="A574" t="s">
        <v>655</v>
      </c>
      <c r="B574" t="s">
        <v>595</v>
      </c>
      <c r="C574">
        <v>2.83</v>
      </c>
      <c r="D574">
        <v>4.649</v>
      </c>
      <c r="E574">
        <v>-46.359000000000002</v>
      </c>
      <c r="F574" t="s">
        <v>23</v>
      </c>
      <c r="G574">
        <v>4.6486312843733799</v>
      </c>
      <c r="H574">
        <v>-46.3588100092921</v>
      </c>
      <c r="I574" t="s">
        <v>23</v>
      </c>
      <c r="K574">
        <v>0.95972999999999997</v>
      </c>
      <c r="L574">
        <v>0.95979360311040596</v>
      </c>
      <c r="M574" t="s">
        <v>19</v>
      </c>
      <c r="N574" t="s">
        <v>24</v>
      </c>
      <c r="O574" t="s">
        <v>42</v>
      </c>
    </row>
    <row r="575" spans="1:15">
      <c r="A575" t="s">
        <v>656</v>
      </c>
      <c r="B575" t="s">
        <v>595</v>
      </c>
      <c r="C575">
        <v>2.83</v>
      </c>
      <c r="D575">
        <v>27.07</v>
      </c>
      <c r="E575">
        <v>-166.69</v>
      </c>
      <c r="F575" t="s">
        <v>23</v>
      </c>
      <c r="G575">
        <v>27.9509087096081</v>
      </c>
      <c r="H575">
        <v>-166.33686190928901</v>
      </c>
      <c r="I575" t="s">
        <v>23</v>
      </c>
      <c r="K575">
        <v>0.54914758618673398</v>
      </c>
      <c r="L575">
        <v>0.75742139237230299</v>
      </c>
      <c r="M575" t="s">
        <v>19</v>
      </c>
      <c r="N575" t="s">
        <v>24</v>
      </c>
      <c r="O575" t="s">
        <v>42</v>
      </c>
    </row>
    <row r="576" spans="1:15">
      <c r="A576" t="s">
        <v>657</v>
      </c>
      <c r="B576" t="s">
        <v>595</v>
      </c>
      <c r="C576">
        <v>2.85</v>
      </c>
      <c r="D576">
        <v>7.8533400000000002</v>
      </c>
      <c r="E576">
        <v>115.001</v>
      </c>
      <c r="F576" t="s">
        <v>23</v>
      </c>
      <c r="G576">
        <v>7.9077291621271302</v>
      </c>
      <c r="H576">
        <v>115.003364175877</v>
      </c>
      <c r="I576" t="s">
        <v>23</v>
      </c>
      <c r="K576">
        <v>0.86412</v>
      </c>
      <c r="L576">
        <v>0.89341800542715999</v>
      </c>
      <c r="M576" t="s">
        <v>19</v>
      </c>
      <c r="N576" t="s">
        <v>24</v>
      </c>
      <c r="O576" t="s">
        <v>42</v>
      </c>
    </row>
    <row r="577" spans="1:15">
      <c r="A577" t="s">
        <v>659</v>
      </c>
      <c r="B577" t="s">
        <v>595</v>
      </c>
      <c r="C577">
        <v>2.9</v>
      </c>
      <c r="D577">
        <v>20.46</v>
      </c>
      <c r="E577">
        <v>-68.75</v>
      </c>
      <c r="F577" t="s">
        <v>18</v>
      </c>
      <c r="G577">
        <v>20.46</v>
      </c>
      <c r="H577">
        <v>-68.75</v>
      </c>
      <c r="I577" t="s">
        <v>18</v>
      </c>
      <c r="J577" t="s">
        <v>79</v>
      </c>
      <c r="K577">
        <v>0.96128000000000002</v>
      </c>
      <c r="L577">
        <v>0.96128000000000002</v>
      </c>
      <c r="M577" t="s">
        <v>19</v>
      </c>
      <c r="N577" t="s">
        <v>20</v>
      </c>
      <c r="O577" t="s">
        <v>21</v>
      </c>
    </row>
    <row r="578" spans="1:15">
      <c r="A578" t="s">
        <v>660</v>
      </c>
      <c r="B578" t="s">
        <v>595</v>
      </c>
      <c r="C578">
        <v>2.9</v>
      </c>
      <c r="D578">
        <v>39.299999999999997</v>
      </c>
      <c r="E578">
        <v>19.899999999999999</v>
      </c>
      <c r="F578" t="s">
        <v>607</v>
      </c>
      <c r="G578">
        <v>39.362667154927898</v>
      </c>
      <c r="H578">
        <v>19.920965623851298</v>
      </c>
      <c r="I578" t="s">
        <v>607</v>
      </c>
      <c r="K578">
        <v>0.90554000000000001</v>
      </c>
      <c r="L578">
        <v>0.91158716424860298</v>
      </c>
      <c r="M578" t="s">
        <v>19</v>
      </c>
      <c r="N578" t="s">
        <v>24</v>
      </c>
      <c r="O578" t="s">
        <v>42</v>
      </c>
    </row>
    <row r="579" spans="1:15">
      <c r="A579" t="s">
        <v>661</v>
      </c>
      <c r="B579" t="s">
        <v>595</v>
      </c>
      <c r="C579">
        <v>2.9</v>
      </c>
      <c r="D579">
        <v>2.99</v>
      </c>
      <c r="E579">
        <v>20</v>
      </c>
      <c r="F579" t="s">
        <v>23</v>
      </c>
      <c r="G579">
        <v>2.9932424692114301</v>
      </c>
      <c r="H579">
        <v>20.006891662412102</v>
      </c>
      <c r="I579" t="s">
        <v>23</v>
      </c>
      <c r="K579">
        <v>0.85563166854798001</v>
      </c>
      <c r="L579">
        <v>0.86213982584385296</v>
      </c>
      <c r="M579" t="s">
        <v>19</v>
      </c>
      <c r="N579" t="s">
        <v>24</v>
      </c>
      <c r="O579" t="s">
        <v>42</v>
      </c>
    </row>
    <row r="580" spans="1:15">
      <c r="A580" t="s">
        <v>663</v>
      </c>
      <c r="B580" t="s">
        <v>595</v>
      </c>
      <c r="C580">
        <v>2.9</v>
      </c>
      <c r="D580">
        <v>4.09</v>
      </c>
      <c r="E580">
        <v>-27.58</v>
      </c>
      <c r="F580" t="s">
        <v>23</v>
      </c>
      <c r="G580">
        <v>4.0962167948364101</v>
      </c>
      <c r="H580">
        <v>-27.5837602494652</v>
      </c>
      <c r="I580" t="s">
        <v>23</v>
      </c>
      <c r="K580">
        <v>0.83548730315877695</v>
      </c>
      <c r="L580">
        <v>0.83792639663829305</v>
      </c>
      <c r="M580" t="s">
        <v>19</v>
      </c>
      <c r="N580" t="s">
        <v>24</v>
      </c>
      <c r="O580" t="s">
        <v>42</v>
      </c>
    </row>
    <row r="581" spans="1:15">
      <c r="A581" t="s">
        <v>664</v>
      </c>
      <c r="B581" t="s">
        <v>595</v>
      </c>
      <c r="C581">
        <v>2.9</v>
      </c>
      <c r="D581">
        <v>3.05</v>
      </c>
      <c r="E581">
        <v>-20.81</v>
      </c>
      <c r="F581" t="s">
        <v>23</v>
      </c>
      <c r="G581">
        <v>3.0447281467535099</v>
      </c>
      <c r="H581">
        <v>-20.816133289337301</v>
      </c>
      <c r="I581" t="s">
        <v>23</v>
      </c>
      <c r="K581">
        <v>0.85670342886909701</v>
      </c>
      <c r="L581">
        <v>0.85781376242159801</v>
      </c>
      <c r="M581" t="s">
        <v>19</v>
      </c>
      <c r="N581" t="s">
        <v>24</v>
      </c>
      <c r="O581" t="s">
        <v>42</v>
      </c>
    </row>
    <row r="582" spans="1:15">
      <c r="A582" t="s">
        <v>665</v>
      </c>
      <c r="B582" t="s">
        <v>595</v>
      </c>
      <c r="C582">
        <v>2.9</v>
      </c>
      <c r="D582">
        <v>3.05</v>
      </c>
      <c r="E582">
        <v>-20.81</v>
      </c>
      <c r="F582" t="s">
        <v>23</v>
      </c>
      <c r="G582">
        <v>3.0386398705780202</v>
      </c>
      <c r="H582">
        <v>-20.827131824974099</v>
      </c>
      <c r="I582" t="s">
        <v>23</v>
      </c>
      <c r="K582">
        <v>0.838943913749988</v>
      </c>
      <c r="L582">
        <v>0.85862044742693699</v>
      </c>
      <c r="M582" t="s">
        <v>19</v>
      </c>
      <c r="N582" t="s">
        <v>24</v>
      </c>
      <c r="O582" t="s">
        <v>42</v>
      </c>
    </row>
    <row r="583" spans="1:15">
      <c r="A583" t="s">
        <v>666</v>
      </c>
      <c r="B583" t="s">
        <v>595</v>
      </c>
      <c r="C583">
        <v>2.9</v>
      </c>
      <c r="D583">
        <v>4.7699999999999996</v>
      </c>
      <c r="E583">
        <v>65.400000000000006</v>
      </c>
      <c r="F583" t="s">
        <v>23</v>
      </c>
      <c r="G583">
        <v>4.7699999999999996</v>
      </c>
      <c r="H583">
        <v>65.400000000000006</v>
      </c>
      <c r="I583" t="s">
        <v>23</v>
      </c>
      <c r="J583" t="s">
        <v>79</v>
      </c>
      <c r="K583">
        <v>0.94518000000000002</v>
      </c>
      <c r="L583">
        <v>0.94518000000000002</v>
      </c>
      <c r="M583" t="s">
        <v>19</v>
      </c>
      <c r="N583" t="s">
        <v>20</v>
      </c>
      <c r="O583" t="s">
        <v>21</v>
      </c>
    </row>
    <row r="584" spans="1:15">
      <c r="A584" t="s">
        <v>667</v>
      </c>
      <c r="B584" t="s">
        <v>595</v>
      </c>
      <c r="C584">
        <v>2.9</v>
      </c>
      <c r="D584">
        <v>3.09</v>
      </c>
      <c r="E584">
        <v>-20.81</v>
      </c>
      <c r="F584" t="s">
        <v>23</v>
      </c>
      <c r="G584">
        <v>3.0514780003449</v>
      </c>
      <c r="H584">
        <v>-20.8217094465382</v>
      </c>
      <c r="I584" t="s">
        <v>23</v>
      </c>
      <c r="K584">
        <v>0.78591644461999899</v>
      </c>
      <c r="L584">
        <v>0.84382283540983405</v>
      </c>
      <c r="M584" t="s">
        <v>19</v>
      </c>
      <c r="N584" t="s">
        <v>24</v>
      </c>
      <c r="O584" t="s">
        <v>42</v>
      </c>
    </row>
    <row r="585" spans="1:15">
      <c r="A585" t="s">
        <v>668</v>
      </c>
      <c r="B585" t="s">
        <v>595</v>
      </c>
      <c r="C585">
        <v>2.9</v>
      </c>
      <c r="F585" t="s">
        <v>23</v>
      </c>
      <c r="G585">
        <v>57.82</v>
      </c>
      <c r="H585">
        <v>114.41</v>
      </c>
      <c r="I585" t="s">
        <v>23</v>
      </c>
      <c r="J585" t="s">
        <v>73</v>
      </c>
      <c r="L585">
        <v>0.80551493319689005</v>
      </c>
      <c r="M585" t="s">
        <v>19</v>
      </c>
      <c r="N585" t="s">
        <v>24</v>
      </c>
      <c r="O585" t="s">
        <v>47</v>
      </c>
    </row>
    <row r="586" spans="1:15">
      <c r="A586" t="s">
        <v>669</v>
      </c>
      <c r="B586" t="s">
        <v>595</v>
      </c>
      <c r="C586">
        <v>2.9</v>
      </c>
      <c r="D586">
        <v>3.97</v>
      </c>
      <c r="E586">
        <v>41.29</v>
      </c>
      <c r="F586" t="s">
        <v>23</v>
      </c>
      <c r="G586">
        <v>3.97659010799438</v>
      </c>
      <c r="H586">
        <v>-41.303761529958201</v>
      </c>
      <c r="I586" t="s">
        <v>23</v>
      </c>
      <c r="J586" t="s">
        <v>73</v>
      </c>
      <c r="K586">
        <v>0.10264</v>
      </c>
      <c r="L586">
        <v>0.89350681077593397</v>
      </c>
      <c r="M586" t="s">
        <v>19</v>
      </c>
      <c r="N586" t="s">
        <v>24</v>
      </c>
      <c r="O586" t="s">
        <v>25</v>
      </c>
    </row>
    <row r="587" spans="1:15">
      <c r="A587" t="s">
        <v>670</v>
      </c>
      <c r="B587" t="s">
        <v>595</v>
      </c>
      <c r="C587">
        <v>2.9</v>
      </c>
      <c r="D587">
        <v>27.06</v>
      </c>
      <c r="E587">
        <v>-167.07</v>
      </c>
      <c r="F587" t="s">
        <v>23</v>
      </c>
      <c r="G587">
        <v>55.85</v>
      </c>
      <c r="H587">
        <v>20.27</v>
      </c>
      <c r="I587" t="s">
        <v>23</v>
      </c>
      <c r="J587" t="s">
        <v>79</v>
      </c>
      <c r="K587">
        <v>0.37118000000000001</v>
      </c>
      <c r="L587">
        <v>0.692841883650408</v>
      </c>
      <c r="M587" t="s">
        <v>104</v>
      </c>
      <c r="N587" t="s">
        <v>24</v>
      </c>
      <c r="O587" t="s">
        <v>265</v>
      </c>
    </row>
    <row r="588" spans="1:15">
      <c r="A588" t="s">
        <v>671</v>
      </c>
      <c r="B588" t="s">
        <v>595</v>
      </c>
      <c r="C588">
        <v>2.9</v>
      </c>
      <c r="D588">
        <v>168.07</v>
      </c>
      <c r="E588">
        <v>5.44</v>
      </c>
      <c r="F588" t="s">
        <v>23</v>
      </c>
      <c r="G588">
        <v>168.07</v>
      </c>
      <c r="H588">
        <v>5.44</v>
      </c>
      <c r="I588" t="s">
        <v>23</v>
      </c>
      <c r="K588">
        <v>0.99732375413113705</v>
      </c>
      <c r="L588">
        <v>0.99732375413113705</v>
      </c>
      <c r="M588" t="s">
        <v>19</v>
      </c>
      <c r="N588" t="s">
        <v>20</v>
      </c>
      <c r="O588" t="s">
        <v>21</v>
      </c>
    </row>
    <row r="589" spans="1:15">
      <c r="A589" t="s">
        <v>672</v>
      </c>
      <c r="B589" t="s">
        <v>595</v>
      </c>
      <c r="C589">
        <v>2.9</v>
      </c>
      <c r="D589">
        <v>4.24</v>
      </c>
      <c r="E589">
        <v>63.27</v>
      </c>
      <c r="F589" t="s">
        <v>23</v>
      </c>
      <c r="G589">
        <v>4.2110238054979003</v>
      </c>
      <c r="H589">
        <v>63.2710907195194</v>
      </c>
      <c r="I589" t="s">
        <v>23</v>
      </c>
      <c r="K589">
        <v>0.84304999999999997</v>
      </c>
      <c r="L589">
        <v>0.86764311658002202</v>
      </c>
      <c r="M589" t="s">
        <v>19</v>
      </c>
      <c r="N589" t="s">
        <v>24</v>
      </c>
      <c r="O589" t="s">
        <v>42</v>
      </c>
    </row>
    <row r="590" spans="1:15">
      <c r="A590" t="s">
        <v>673</v>
      </c>
      <c r="B590" t="s">
        <v>595</v>
      </c>
      <c r="C590">
        <v>2.9</v>
      </c>
      <c r="G590">
        <v>57.82</v>
      </c>
      <c r="H590">
        <v>114.41</v>
      </c>
      <c r="I590" t="s">
        <v>23</v>
      </c>
      <c r="J590" t="s">
        <v>73</v>
      </c>
      <c r="L590">
        <v>0.83422300000000005</v>
      </c>
      <c r="M590" t="s">
        <v>19</v>
      </c>
      <c r="N590" t="s">
        <v>24</v>
      </c>
      <c r="O590" t="s">
        <v>47</v>
      </c>
    </row>
    <row r="591" spans="1:15">
      <c r="A591" t="s">
        <v>674</v>
      </c>
      <c r="B591" t="s">
        <v>595</v>
      </c>
      <c r="C591">
        <v>2.9</v>
      </c>
      <c r="D591">
        <v>4.8129999999999997</v>
      </c>
      <c r="E591">
        <v>65.539000000000001</v>
      </c>
      <c r="F591" t="s">
        <v>23</v>
      </c>
      <c r="G591">
        <v>4.8129999999999997</v>
      </c>
      <c r="H591">
        <v>65.539000000000001</v>
      </c>
      <c r="I591" t="s">
        <v>23</v>
      </c>
      <c r="K591">
        <v>0.96170225236011897</v>
      </c>
      <c r="L591">
        <v>0.96170225236011897</v>
      </c>
      <c r="M591" t="s">
        <v>19</v>
      </c>
      <c r="N591" t="s">
        <v>20</v>
      </c>
      <c r="O591" t="s">
        <v>21</v>
      </c>
    </row>
    <row r="592" spans="1:15">
      <c r="A592" t="s">
        <v>675</v>
      </c>
      <c r="B592" t="s">
        <v>595</v>
      </c>
      <c r="C592">
        <v>2.9</v>
      </c>
      <c r="D592">
        <v>39.46</v>
      </c>
      <c r="E592">
        <v>18.3</v>
      </c>
      <c r="F592" t="s">
        <v>607</v>
      </c>
      <c r="G592">
        <v>38.4015645438989</v>
      </c>
      <c r="H592">
        <v>18.310436746232099</v>
      </c>
      <c r="I592" t="s">
        <v>607</v>
      </c>
      <c r="K592">
        <v>0.29611726839626501</v>
      </c>
      <c r="L592">
        <v>0.96715786530669501</v>
      </c>
      <c r="M592" t="s">
        <v>19</v>
      </c>
      <c r="N592" t="s">
        <v>24</v>
      </c>
      <c r="O592" t="s">
        <v>42</v>
      </c>
    </row>
    <row r="593" spans="1:15">
      <c r="A593" t="s">
        <v>676</v>
      </c>
      <c r="B593" t="s">
        <v>595</v>
      </c>
      <c r="C593">
        <v>2.9</v>
      </c>
      <c r="D593">
        <v>3.17</v>
      </c>
      <c r="E593">
        <v>21.16</v>
      </c>
      <c r="F593" t="s">
        <v>23</v>
      </c>
      <c r="G593">
        <v>3.17</v>
      </c>
      <c r="H593">
        <v>21.16</v>
      </c>
      <c r="I593" t="s">
        <v>23</v>
      </c>
      <c r="K593">
        <v>0.96689577911741498</v>
      </c>
      <c r="L593">
        <v>0.96689577911741498</v>
      </c>
      <c r="M593" t="s">
        <v>19</v>
      </c>
      <c r="N593" t="s">
        <v>20</v>
      </c>
      <c r="O593" t="s">
        <v>21</v>
      </c>
    </row>
    <row r="594" spans="1:15">
      <c r="A594" t="s">
        <v>679</v>
      </c>
      <c r="B594" t="s">
        <v>595</v>
      </c>
      <c r="C594">
        <v>2.9</v>
      </c>
      <c r="D594">
        <v>5.1550000000000002</v>
      </c>
      <c r="E594">
        <v>106.297</v>
      </c>
      <c r="F594" t="s">
        <v>23</v>
      </c>
      <c r="G594">
        <v>5.1550000000000002</v>
      </c>
      <c r="H594">
        <v>106.297</v>
      </c>
      <c r="I594" t="s">
        <v>23</v>
      </c>
      <c r="K594">
        <v>0.86909000000000003</v>
      </c>
      <c r="L594">
        <v>0.86909000000000003</v>
      </c>
      <c r="M594" t="s">
        <v>19</v>
      </c>
      <c r="N594" t="s">
        <v>20</v>
      </c>
      <c r="O594" t="s">
        <v>21</v>
      </c>
    </row>
    <row r="595" spans="1:15">
      <c r="A595" t="s">
        <v>680</v>
      </c>
      <c r="B595" t="s">
        <v>595</v>
      </c>
      <c r="C595">
        <v>2.9</v>
      </c>
      <c r="D595">
        <v>3</v>
      </c>
      <c r="E595">
        <v>20.010000000000002</v>
      </c>
      <c r="F595" t="s">
        <v>23</v>
      </c>
      <c r="G595">
        <v>3.0086601826275001</v>
      </c>
      <c r="H595">
        <v>20.014916479291902</v>
      </c>
      <c r="I595" t="s">
        <v>23</v>
      </c>
      <c r="K595">
        <v>0.83684432917618701</v>
      </c>
      <c r="L595">
        <v>0.84132931258026</v>
      </c>
      <c r="M595" t="s">
        <v>19</v>
      </c>
      <c r="N595" t="s">
        <v>24</v>
      </c>
      <c r="O595" t="s">
        <v>42</v>
      </c>
    </row>
    <row r="596" spans="1:15">
      <c r="A596" t="s">
        <v>681</v>
      </c>
      <c r="B596" t="s">
        <v>595</v>
      </c>
      <c r="C596">
        <v>2.9</v>
      </c>
      <c r="D596">
        <v>23.93</v>
      </c>
      <c r="E596">
        <v>-30.56</v>
      </c>
      <c r="F596" t="s">
        <v>607</v>
      </c>
      <c r="G596">
        <v>23.93</v>
      </c>
      <c r="H596">
        <v>-30.56</v>
      </c>
      <c r="I596" t="s">
        <v>607</v>
      </c>
      <c r="K596">
        <v>0.888880044762694</v>
      </c>
      <c r="L596">
        <v>0.888880044762694</v>
      </c>
      <c r="M596" t="s">
        <v>19</v>
      </c>
      <c r="N596" t="s">
        <v>20</v>
      </c>
      <c r="O596" t="s">
        <v>21</v>
      </c>
    </row>
    <row r="597" spans="1:15">
      <c r="A597" t="s">
        <v>683</v>
      </c>
      <c r="B597" t="s">
        <v>595</v>
      </c>
      <c r="C597">
        <v>2.93</v>
      </c>
      <c r="D597">
        <v>16.23</v>
      </c>
      <c r="E597">
        <v>59.2</v>
      </c>
      <c r="F597" t="s">
        <v>23</v>
      </c>
      <c r="G597" t="s">
        <v>265</v>
      </c>
      <c r="H597" t="s">
        <v>265</v>
      </c>
      <c r="I597" t="s">
        <v>23</v>
      </c>
      <c r="K597">
        <v>0.71997</v>
      </c>
      <c r="L597">
        <v>0.72072808588912396</v>
      </c>
      <c r="M597" t="s">
        <v>104</v>
      </c>
      <c r="N597" t="s">
        <v>24</v>
      </c>
      <c r="O597" t="s">
        <v>265</v>
      </c>
    </row>
    <row r="598" spans="1:15">
      <c r="A598" t="s">
        <v>685</v>
      </c>
      <c r="B598" t="s">
        <v>595</v>
      </c>
      <c r="C598">
        <v>2.96</v>
      </c>
      <c r="D598">
        <v>41.87</v>
      </c>
      <c r="E598">
        <v>128.947</v>
      </c>
      <c r="F598" t="s">
        <v>18</v>
      </c>
      <c r="G598">
        <v>41.87</v>
      </c>
      <c r="H598">
        <v>128.947</v>
      </c>
      <c r="I598" t="s">
        <v>18</v>
      </c>
      <c r="K598">
        <v>0.87077000000000004</v>
      </c>
      <c r="L598">
        <v>0.87077000000000004</v>
      </c>
      <c r="M598" t="s">
        <v>19</v>
      </c>
      <c r="N598" t="s">
        <v>20</v>
      </c>
      <c r="O598" t="s">
        <v>21</v>
      </c>
    </row>
    <row r="599" spans="1:15">
      <c r="A599" t="s">
        <v>686</v>
      </c>
      <c r="B599" t="s">
        <v>595</v>
      </c>
      <c r="C599">
        <v>2.97</v>
      </c>
      <c r="D599">
        <v>15.8</v>
      </c>
      <c r="E599">
        <v>56.7</v>
      </c>
      <c r="F599" t="s">
        <v>23</v>
      </c>
      <c r="G599">
        <v>15.7850673808049</v>
      </c>
      <c r="H599">
        <v>56.459478112760898</v>
      </c>
      <c r="I599" t="s">
        <v>23</v>
      </c>
      <c r="K599">
        <v>0.90765103217186305</v>
      </c>
      <c r="L599">
        <v>0.96461377352157496</v>
      </c>
      <c r="M599" t="s">
        <v>19</v>
      </c>
      <c r="N599" t="s">
        <v>24</v>
      </c>
      <c r="O599" t="s">
        <v>42</v>
      </c>
    </row>
    <row r="600" spans="1:15">
      <c r="A600" t="s">
        <v>688</v>
      </c>
      <c r="B600" t="s">
        <v>595</v>
      </c>
      <c r="C600">
        <v>2.98</v>
      </c>
      <c r="D600">
        <v>13.6</v>
      </c>
      <c r="E600">
        <v>-52.3</v>
      </c>
      <c r="F600" t="s">
        <v>689</v>
      </c>
      <c r="G600">
        <v>13.6</v>
      </c>
      <c r="H600">
        <v>-52.3</v>
      </c>
      <c r="I600" t="s">
        <v>689</v>
      </c>
      <c r="J600" t="s">
        <v>79</v>
      </c>
      <c r="K600">
        <v>0.88714525604565098</v>
      </c>
      <c r="L600">
        <v>0.88714525604565098</v>
      </c>
      <c r="M600" t="s">
        <v>19</v>
      </c>
      <c r="N600" t="s">
        <v>20</v>
      </c>
      <c r="O600" t="s">
        <v>21</v>
      </c>
    </row>
    <row r="601" spans="1:15">
      <c r="A601" t="s">
        <v>691</v>
      </c>
      <c r="B601" t="s">
        <v>595</v>
      </c>
      <c r="C601">
        <v>2.99</v>
      </c>
      <c r="D601">
        <v>3.9660000000000002</v>
      </c>
      <c r="E601">
        <v>-40.96</v>
      </c>
      <c r="F601" t="s">
        <v>23</v>
      </c>
      <c r="G601">
        <v>3.9660000000000002</v>
      </c>
      <c r="H601">
        <v>-40.96</v>
      </c>
      <c r="I601" t="s">
        <v>23</v>
      </c>
      <c r="K601">
        <v>0.97182000000000002</v>
      </c>
      <c r="L601">
        <v>0.97182000000000002</v>
      </c>
      <c r="M601" t="s">
        <v>19</v>
      </c>
      <c r="N601" t="s">
        <v>20</v>
      </c>
      <c r="O601" t="s">
        <v>21</v>
      </c>
    </row>
    <row r="602" spans="1:15">
      <c r="A602" t="s">
        <v>692</v>
      </c>
      <c r="B602" t="s">
        <v>595</v>
      </c>
      <c r="C602">
        <v>3</v>
      </c>
      <c r="D602">
        <v>33.43</v>
      </c>
      <c r="E602">
        <v>-49.3</v>
      </c>
      <c r="F602" t="s">
        <v>23</v>
      </c>
      <c r="G602">
        <v>33.021835910315097</v>
      </c>
      <c r="H602">
        <v>-50.128421560637697</v>
      </c>
      <c r="I602" t="s">
        <v>23</v>
      </c>
      <c r="K602">
        <v>0.72785</v>
      </c>
      <c r="L602">
        <v>0.75371200769005298</v>
      </c>
      <c r="M602" t="s">
        <v>19</v>
      </c>
      <c r="N602" t="s">
        <v>24</v>
      </c>
      <c r="O602" t="s">
        <v>42</v>
      </c>
    </row>
    <row r="603" spans="1:15">
      <c r="A603" t="s">
        <v>693</v>
      </c>
      <c r="B603" t="s">
        <v>595</v>
      </c>
      <c r="C603">
        <v>3</v>
      </c>
      <c r="D603">
        <v>2.97</v>
      </c>
      <c r="E603">
        <v>19.989999999999998</v>
      </c>
      <c r="F603" t="s">
        <v>23</v>
      </c>
      <c r="G603">
        <v>2.97</v>
      </c>
      <c r="H603">
        <v>19.989999999999998</v>
      </c>
      <c r="I603" t="s">
        <v>23</v>
      </c>
      <c r="K603">
        <v>0.84148772985061204</v>
      </c>
      <c r="L603">
        <v>0.84148772985061204</v>
      </c>
      <c r="M603" t="s">
        <v>19</v>
      </c>
      <c r="N603" t="s">
        <v>20</v>
      </c>
      <c r="O603" t="s">
        <v>21</v>
      </c>
    </row>
    <row r="604" spans="1:15">
      <c r="A604" t="s">
        <v>695</v>
      </c>
      <c r="B604" t="s">
        <v>595</v>
      </c>
      <c r="C604">
        <v>3</v>
      </c>
      <c r="D604">
        <v>37.200000000000003</v>
      </c>
      <c r="E604">
        <v>33.799999999999997</v>
      </c>
      <c r="F604" t="s">
        <v>607</v>
      </c>
      <c r="G604">
        <v>37.07</v>
      </c>
      <c r="H604">
        <v>26.26</v>
      </c>
      <c r="I604" t="s">
        <v>607</v>
      </c>
      <c r="K604">
        <v>0.19386</v>
      </c>
      <c r="L604">
        <v>0.67043104863764602</v>
      </c>
      <c r="M604" t="s">
        <v>104</v>
      </c>
      <c r="N604" t="s">
        <v>24</v>
      </c>
      <c r="O604" t="s">
        <v>265</v>
      </c>
    </row>
    <row r="605" spans="1:15">
      <c r="A605" t="s">
        <v>697</v>
      </c>
      <c r="B605" t="s">
        <v>595</v>
      </c>
      <c r="C605">
        <v>3</v>
      </c>
      <c r="D605">
        <v>4.8319999999999999</v>
      </c>
      <c r="E605">
        <v>65.402000000000001</v>
      </c>
      <c r="F605" t="s">
        <v>23</v>
      </c>
      <c r="G605">
        <v>4.8319999999999999</v>
      </c>
      <c r="H605">
        <v>65.402000000000001</v>
      </c>
      <c r="I605" t="s">
        <v>23</v>
      </c>
      <c r="K605">
        <v>0.85397402474739004</v>
      </c>
      <c r="L605">
        <v>0.85397402474739004</v>
      </c>
      <c r="M605" t="s">
        <v>19</v>
      </c>
      <c r="N605" t="s">
        <v>20</v>
      </c>
      <c r="O605" t="s">
        <v>21</v>
      </c>
    </row>
    <row r="606" spans="1:15">
      <c r="A606" t="s">
        <v>698</v>
      </c>
      <c r="B606" t="s">
        <v>595</v>
      </c>
      <c r="C606">
        <v>3</v>
      </c>
      <c r="D606">
        <v>2.95</v>
      </c>
      <c r="E606">
        <v>19.989999999999998</v>
      </c>
      <c r="F606" t="s">
        <v>23</v>
      </c>
      <c r="G606">
        <v>2.95</v>
      </c>
      <c r="H606">
        <v>19.989999999999998</v>
      </c>
      <c r="I606" t="s">
        <v>23</v>
      </c>
      <c r="K606">
        <v>0.83492642765297798</v>
      </c>
      <c r="L606">
        <v>0.83492642765297798</v>
      </c>
      <c r="M606" t="s">
        <v>19</v>
      </c>
      <c r="N606" t="s">
        <v>20</v>
      </c>
      <c r="O606" t="s">
        <v>21</v>
      </c>
    </row>
    <row r="607" spans="1:15">
      <c r="A607" t="s">
        <v>700</v>
      </c>
      <c r="B607" t="s">
        <v>595</v>
      </c>
      <c r="C607">
        <v>3</v>
      </c>
      <c r="D607">
        <v>39.03</v>
      </c>
      <c r="E607">
        <v>20.89</v>
      </c>
      <c r="F607" t="s">
        <v>607</v>
      </c>
      <c r="G607">
        <v>39.03</v>
      </c>
      <c r="H607">
        <v>20.89</v>
      </c>
      <c r="I607" t="s">
        <v>607</v>
      </c>
      <c r="K607">
        <v>0.92888844803891002</v>
      </c>
      <c r="L607">
        <v>0.92888844803891002</v>
      </c>
      <c r="M607" t="s">
        <v>19</v>
      </c>
      <c r="N607" t="s">
        <v>20</v>
      </c>
      <c r="O607" t="s">
        <v>21</v>
      </c>
    </row>
    <row r="608" spans="1:15">
      <c r="A608" t="s">
        <v>701</v>
      </c>
      <c r="B608" t="s">
        <v>595</v>
      </c>
      <c r="C608">
        <v>3</v>
      </c>
      <c r="D608">
        <v>27.369140000000002</v>
      </c>
      <c r="E608">
        <v>-166.57061999999999</v>
      </c>
      <c r="F608" t="s">
        <v>23</v>
      </c>
      <c r="G608">
        <v>27.344206705905201</v>
      </c>
      <c r="H608">
        <v>-166.56484552071601</v>
      </c>
      <c r="I608" t="s">
        <v>23</v>
      </c>
      <c r="K608">
        <v>0.91483999999999999</v>
      </c>
      <c r="L608">
        <v>0.91522246338008395</v>
      </c>
      <c r="M608" t="s">
        <v>19</v>
      </c>
      <c r="N608" t="s">
        <v>24</v>
      </c>
      <c r="O608" t="s">
        <v>42</v>
      </c>
    </row>
    <row r="609" spans="1:15">
      <c r="A609" t="s">
        <v>702</v>
      </c>
      <c r="B609" t="s">
        <v>595</v>
      </c>
      <c r="C609">
        <v>3</v>
      </c>
      <c r="D609">
        <v>32.3504</v>
      </c>
      <c r="E609">
        <v>3.4372099999999999</v>
      </c>
      <c r="F609" t="s">
        <v>23</v>
      </c>
      <c r="G609">
        <v>3.4372099999999999</v>
      </c>
      <c r="H609">
        <v>-32.3504</v>
      </c>
      <c r="I609" t="s">
        <v>23</v>
      </c>
      <c r="J609" t="s">
        <v>79</v>
      </c>
      <c r="K609">
        <v>0.41959999999999997</v>
      </c>
      <c r="L609">
        <v>0.908928109598377</v>
      </c>
      <c r="M609" t="s">
        <v>19</v>
      </c>
      <c r="N609" t="s">
        <v>24</v>
      </c>
      <c r="O609" t="s">
        <v>45</v>
      </c>
    </row>
    <row r="610" spans="1:15">
      <c r="A610" t="s">
        <v>703</v>
      </c>
      <c r="B610" t="s">
        <v>595</v>
      </c>
      <c r="C610">
        <v>3</v>
      </c>
      <c r="D610">
        <v>3.02</v>
      </c>
      <c r="E610">
        <v>20</v>
      </c>
      <c r="F610" t="s">
        <v>23</v>
      </c>
      <c r="G610">
        <v>2.9822042011437802</v>
      </c>
      <c r="H610">
        <v>20.000000049096101</v>
      </c>
      <c r="I610" t="s">
        <v>23</v>
      </c>
      <c r="K610">
        <v>0.80279226446319296</v>
      </c>
      <c r="L610">
        <v>0.83873053335499703</v>
      </c>
      <c r="M610" t="s">
        <v>19</v>
      </c>
      <c r="N610" t="s">
        <v>24</v>
      </c>
      <c r="O610" t="s">
        <v>42</v>
      </c>
    </row>
    <row r="611" spans="1:15">
      <c r="A611" t="s">
        <v>704</v>
      </c>
      <c r="B611" t="s">
        <v>595</v>
      </c>
      <c r="C611">
        <v>3</v>
      </c>
      <c r="D611">
        <v>15.8</v>
      </c>
      <c r="E611">
        <v>56.18</v>
      </c>
      <c r="F611" t="s">
        <v>23</v>
      </c>
      <c r="G611">
        <v>15.4607209052276</v>
      </c>
      <c r="H611">
        <v>55.9667058227271</v>
      </c>
      <c r="I611" t="s">
        <v>23</v>
      </c>
      <c r="K611">
        <v>0.84977000000000003</v>
      </c>
      <c r="L611">
        <v>0.92447785663107995</v>
      </c>
      <c r="M611" t="s">
        <v>19</v>
      </c>
      <c r="N611" t="s">
        <v>24</v>
      </c>
      <c r="O611" t="s">
        <v>42</v>
      </c>
    </row>
    <row r="612" spans="1:15">
      <c r="A612" t="s">
        <v>706</v>
      </c>
      <c r="B612" t="s">
        <v>595</v>
      </c>
      <c r="C612">
        <v>3</v>
      </c>
      <c r="D612">
        <v>4.95</v>
      </c>
      <c r="E612">
        <v>108.72</v>
      </c>
      <c r="F612" t="s">
        <v>23</v>
      </c>
      <c r="G612">
        <v>4.95</v>
      </c>
      <c r="H612">
        <v>108.72</v>
      </c>
      <c r="I612" t="s">
        <v>23</v>
      </c>
      <c r="K612">
        <v>0.86251999999999995</v>
      </c>
      <c r="L612">
        <v>0.86251999999999995</v>
      </c>
      <c r="M612" t="s">
        <v>19</v>
      </c>
      <c r="N612" t="s">
        <v>20</v>
      </c>
      <c r="O612" t="s">
        <v>21</v>
      </c>
    </row>
    <row r="613" spans="1:15">
      <c r="A613" t="s">
        <v>707</v>
      </c>
      <c r="B613" t="s">
        <v>595</v>
      </c>
      <c r="C613">
        <v>3</v>
      </c>
      <c r="D613">
        <v>4.976</v>
      </c>
      <c r="E613">
        <v>104.572</v>
      </c>
      <c r="F613" t="s">
        <v>23</v>
      </c>
      <c r="G613">
        <v>4.976</v>
      </c>
      <c r="H613">
        <v>104.572</v>
      </c>
      <c r="I613" t="s">
        <v>23</v>
      </c>
      <c r="K613">
        <v>0.96110362195632904</v>
      </c>
      <c r="L613">
        <v>0.96110362195632904</v>
      </c>
      <c r="M613" t="s">
        <v>19</v>
      </c>
      <c r="N613" t="s">
        <v>20</v>
      </c>
      <c r="O613" t="s">
        <v>21</v>
      </c>
    </row>
    <row r="614" spans="1:15">
      <c r="A614" t="s">
        <v>708</v>
      </c>
      <c r="B614" t="s">
        <v>595</v>
      </c>
      <c r="C614">
        <v>3</v>
      </c>
      <c r="D614">
        <v>10</v>
      </c>
      <c r="E614">
        <v>100.7</v>
      </c>
      <c r="F614" t="s">
        <v>23</v>
      </c>
      <c r="G614">
        <v>10.006793344923899</v>
      </c>
      <c r="H614">
        <v>100.75339723304</v>
      </c>
      <c r="I614" t="s">
        <v>23</v>
      </c>
      <c r="K614">
        <v>0.95057999999999998</v>
      </c>
      <c r="L614">
        <v>0.96007033889640603</v>
      </c>
      <c r="M614" t="s">
        <v>19</v>
      </c>
      <c r="N614" t="s">
        <v>24</v>
      </c>
      <c r="O614" t="s">
        <v>42</v>
      </c>
    </row>
    <row r="615" spans="1:15">
      <c r="A615" t="s">
        <v>709</v>
      </c>
      <c r="B615" t="s">
        <v>595</v>
      </c>
      <c r="C615">
        <v>3</v>
      </c>
      <c r="G615">
        <v>57.82</v>
      </c>
      <c r="H615">
        <v>114.41</v>
      </c>
      <c r="I615" t="s">
        <v>23</v>
      </c>
      <c r="J615" t="s">
        <v>73</v>
      </c>
      <c r="L615">
        <v>0.82219299999999995</v>
      </c>
      <c r="M615" t="s">
        <v>19</v>
      </c>
      <c r="N615" t="s">
        <v>24</v>
      </c>
      <c r="O615" t="s">
        <v>47</v>
      </c>
    </row>
    <row r="616" spans="1:15">
      <c r="A616" t="s">
        <v>710</v>
      </c>
      <c r="B616" t="s">
        <v>595</v>
      </c>
      <c r="C616">
        <v>3.03</v>
      </c>
      <c r="D616">
        <v>44.02</v>
      </c>
      <c r="E616">
        <v>2.5000000000000001E-2</v>
      </c>
      <c r="F616" t="s">
        <v>23</v>
      </c>
      <c r="G616">
        <v>43.9978114295767</v>
      </c>
      <c r="H616">
        <v>3.1861149386543199E-2</v>
      </c>
      <c r="I616" t="s">
        <v>23</v>
      </c>
      <c r="K616">
        <v>0.89387000000000005</v>
      </c>
      <c r="L616">
        <v>0.89387970938905603</v>
      </c>
      <c r="M616" t="s">
        <v>19</v>
      </c>
      <c r="N616" t="s">
        <v>24</v>
      </c>
      <c r="O616" t="s">
        <v>42</v>
      </c>
    </row>
    <row r="617" spans="1:15">
      <c r="A617" t="s">
        <v>711</v>
      </c>
      <c r="B617" t="s">
        <v>595</v>
      </c>
      <c r="C617">
        <v>3.06</v>
      </c>
      <c r="D617">
        <v>4.9742600000000001</v>
      </c>
      <c r="E617">
        <v>-44.430500000000002</v>
      </c>
      <c r="F617" t="s">
        <v>23</v>
      </c>
      <c r="G617">
        <v>4.9730823968673903</v>
      </c>
      <c r="H617">
        <v>-44.430258405376797</v>
      </c>
      <c r="I617" t="s">
        <v>23</v>
      </c>
      <c r="K617">
        <v>0.84269000000000005</v>
      </c>
      <c r="L617">
        <v>0.84701757307077197</v>
      </c>
      <c r="M617" t="s">
        <v>19</v>
      </c>
      <c r="N617" t="s">
        <v>24</v>
      </c>
      <c r="O617" t="s">
        <v>42</v>
      </c>
    </row>
    <row r="618" spans="1:15">
      <c r="A618" t="s">
        <v>713</v>
      </c>
      <c r="B618" t="s">
        <v>595</v>
      </c>
      <c r="C618">
        <v>3.08</v>
      </c>
      <c r="D618">
        <v>33.4</v>
      </c>
      <c r="E618">
        <v>-71.8</v>
      </c>
      <c r="F618" t="s">
        <v>23</v>
      </c>
      <c r="G618">
        <v>33.4</v>
      </c>
      <c r="H618">
        <v>-71.8</v>
      </c>
      <c r="I618" t="s">
        <v>23</v>
      </c>
      <c r="K618">
        <v>0.93676999999999999</v>
      </c>
      <c r="L618">
        <v>0.93676999999999999</v>
      </c>
      <c r="M618" t="s">
        <v>19</v>
      </c>
      <c r="N618" t="s">
        <v>20</v>
      </c>
      <c r="O618" t="s">
        <v>21</v>
      </c>
    </row>
    <row r="619" spans="1:15">
      <c r="A619" t="s">
        <v>714</v>
      </c>
      <c r="B619" t="s">
        <v>595</v>
      </c>
      <c r="C619">
        <v>3.09</v>
      </c>
      <c r="D619">
        <v>4.05</v>
      </c>
      <c r="E619">
        <v>-41.05</v>
      </c>
      <c r="F619" t="s">
        <v>23</v>
      </c>
      <c r="G619">
        <v>4.0520759063853502</v>
      </c>
      <c r="H619">
        <v>-41.045411261007402</v>
      </c>
      <c r="I619" t="s">
        <v>23</v>
      </c>
      <c r="K619">
        <v>0.95450000000000002</v>
      </c>
      <c r="L619">
        <v>0.95450238436212698</v>
      </c>
      <c r="M619" t="s">
        <v>19</v>
      </c>
      <c r="N619" t="s">
        <v>24</v>
      </c>
      <c r="O619" t="s">
        <v>42</v>
      </c>
    </row>
    <row r="620" spans="1:15">
      <c r="A620" t="s">
        <v>716</v>
      </c>
      <c r="B620" t="s">
        <v>595</v>
      </c>
      <c r="C620">
        <v>3.1</v>
      </c>
      <c r="D620">
        <v>16.36</v>
      </c>
      <c r="E620">
        <v>-67.31</v>
      </c>
      <c r="F620" t="s">
        <v>23</v>
      </c>
      <c r="G620">
        <v>16.3307935347657</v>
      </c>
      <c r="H620">
        <v>-67.316743076168507</v>
      </c>
      <c r="I620" t="s">
        <v>23</v>
      </c>
      <c r="K620">
        <v>0.75509999999999999</v>
      </c>
      <c r="L620">
        <v>0.75636220561672995</v>
      </c>
      <c r="M620" t="s">
        <v>19</v>
      </c>
      <c r="N620" t="s">
        <v>24</v>
      </c>
      <c r="O620" t="s">
        <v>42</v>
      </c>
    </row>
    <row r="621" spans="1:15">
      <c r="A621" t="s">
        <v>717</v>
      </c>
      <c r="B621" t="s">
        <v>595</v>
      </c>
      <c r="C621">
        <v>3.1</v>
      </c>
      <c r="D621">
        <v>3.06</v>
      </c>
      <c r="E621">
        <v>-20.77</v>
      </c>
      <c r="F621" t="s">
        <v>23</v>
      </c>
      <c r="G621">
        <v>3.06893142070648</v>
      </c>
      <c r="H621">
        <v>-20.769229644749402</v>
      </c>
      <c r="I621" t="s">
        <v>23</v>
      </c>
      <c r="K621">
        <v>0.93674999999999997</v>
      </c>
      <c r="L621">
        <v>0.96331201788370102</v>
      </c>
      <c r="M621" t="s">
        <v>19</v>
      </c>
      <c r="N621" t="s">
        <v>24</v>
      </c>
      <c r="O621" t="s">
        <v>42</v>
      </c>
    </row>
    <row r="622" spans="1:15">
      <c r="A622" t="s">
        <v>720</v>
      </c>
      <c r="B622" t="s">
        <v>595</v>
      </c>
      <c r="C622">
        <v>3.1</v>
      </c>
      <c r="D622">
        <v>26.8</v>
      </c>
      <c r="E622">
        <v>83.3</v>
      </c>
      <c r="F622" t="s">
        <v>23</v>
      </c>
      <c r="G622">
        <v>27.423850000000002</v>
      </c>
      <c r="H622">
        <v>82.642589999999998</v>
      </c>
      <c r="I622" t="s">
        <v>23</v>
      </c>
      <c r="K622">
        <v>0.60183538206543197</v>
      </c>
      <c r="L622">
        <v>0.93235606682687899</v>
      </c>
      <c r="M622" t="s">
        <v>19</v>
      </c>
      <c r="N622" t="s">
        <v>24</v>
      </c>
      <c r="O622" t="s">
        <v>42</v>
      </c>
    </row>
    <row r="623" spans="1:15">
      <c r="A623" t="s">
        <v>721</v>
      </c>
      <c r="B623" t="s">
        <v>595</v>
      </c>
      <c r="C623">
        <v>3.1</v>
      </c>
      <c r="D623">
        <v>27.42</v>
      </c>
      <c r="E623">
        <v>-166.56</v>
      </c>
      <c r="F623" t="s">
        <v>23</v>
      </c>
      <c r="G623">
        <v>54.9603350674358</v>
      </c>
      <c r="H623">
        <v>26.737578368616401</v>
      </c>
      <c r="I623" t="s">
        <v>23</v>
      </c>
      <c r="K623">
        <v>0.89788999999999997</v>
      </c>
      <c r="L623">
        <v>0.91210078927425497</v>
      </c>
      <c r="M623" t="s">
        <v>19</v>
      </c>
      <c r="N623" t="s">
        <v>24</v>
      </c>
      <c r="O623" t="s">
        <v>51</v>
      </c>
    </row>
    <row r="624" spans="1:15">
      <c r="A624" t="s">
        <v>722</v>
      </c>
      <c r="B624" t="s">
        <v>595</v>
      </c>
      <c r="C624">
        <v>3.1</v>
      </c>
      <c r="D624">
        <v>3</v>
      </c>
      <c r="E624">
        <v>19.989999999999998</v>
      </c>
      <c r="F624" t="s">
        <v>23</v>
      </c>
      <c r="G624">
        <v>2.9595309307814999</v>
      </c>
      <c r="H624">
        <v>19.962961994419601</v>
      </c>
      <c r="I624" t="s">
        <v>23</v>
      </c>
      <c r="K624">
        <v>0.77722149344545599</v>
      </c>
      <c r="L624">
        <v>0.82971808693010995</v>
      </c>
      <c r="M624" t="s">
        <v>19</v>
      </c>
      <c r="N624" t="s">
        <v>24</v>
      </c>
      <c r="O624" t="s">
        <v>42</v>
      </c>
    </row>
    <row r="625" spans="1:15">
      <c r="A625" t="s">
        <v>723</v>
      </c>
      <c r="B625" t="s">
        <v>595</v>
      </c>
      <c r="C625">
        <v>3.1</v>
      </c>
      <c r="D625">
        <v>27.4</v>
      </c>
      <c r="E625">
        <v>-166.61</v>
      </c>
      <c r="F625" t="s">
        <v>23</v>
      </c>
      <c r="G625">
        <v>54.8553293707701</v>
      </c>
      <c r="H625">
        <v>26.5510874164085</v>
      </c>
      <c r="I625" t="s">
        <v>23</v>
      </c>
      <c r="K625">
        <v>0.89671999999999996</v>
      </c>
      <c r="L625">
        <v>0.90627110114006404</v>
      </c>
      <c r="M625" t="s">
        <v>19</v>
      </c>
      <c r="N625" t="s">
        <v>24</v>
      </c>
      <c r="O625" t="s">
        <v>51</v>
      </c>
    </row>
    <row r="626" spans="1:15">
      <c r="A626" t="s">
        <v>724</v>
      </c>
      <c r="B626" t="s">
        <v>595</v>
      </c>
      <c r="C626">
        <v>3.1</v>
      </c>
      <c r="D626">
        <v>43.1</v>
      </c>
      <c r="E626">
        <v>50.34</v>
      </c>
      <c r="F626" t="s">
        <v>18</v>
      </c>
      <c r="G626">
        <v>43.1</v>
      </c>
      <c r="H626">
        <v>50.34</v>
      </c>
      <c r="I626" t="s">
        <v>18</v>
      </c>
      <c r="K626">
        <v>0.96732074561344905</v>
      </c>
      <c r="L626">
        <v>0.96732074561344905</v>
      </c>
      <c r="M626" t="s">
        <v>19</v>
      </c>
      <c r="N626" t="s">
        <v>20</v>
      </c>
      <c r="O626" t="s">
        <v>21</v>
      </c>
    </row>
    <row r="627" spans="1:15">
      <c r="A627" t="s">
        <v>725</v>
      </c>
      <c r="B627" t="s">
        <v>595</v>
      </c>
      <c r="C627">
        <v>3.1</v>
      </c>
      <c r="D627">
        <v>2.93</v>
      </c>
      <c r="E627">
        <v>19.97</v>
      </c>
      <c r="F627" t="s">
        <v>23</v>
      </c>
      <c r="G627">
        <v>2.9219725196122099</v>
      </c>
      <c r="H627">
        <v>19.9392503622486</v>
      </c>
      <c r="I627" t="s">
        <v>23</v>
      </c>
      <c r="K627">
        <v>0.82499515743404905</v>
      </c>
      <c r="L627">
        <v>0.89097547290749102</v>
      </c>
      <c r="M627" t="s">
        <v>19</v>
      </c>
      <c r="N627" t="s">
        <v>24</v>
      </c>
      <c r="O627" t="s">
        <v>42</v>
      </c>
    </row>
    <row r="628" spans="1:15">
      <c r="A628" t="s">
        <v>727</v>
      </c>
      <c r="B628" t="s">
        <v>595</v>
      </c>
      <c r="C628">
        <v>3.1</v>
      </c>
      <c r="D628">
        <v>2.84</v>
      </c>
      <c r="E628">
        <v>-14.71</v>
      </c>
      <c r="F628" t="s">
        <v>23</v>
      </c>
      <c r="G628">
        <v>2.8809999999999998</v>
      </c>
      <c r="H628" t="s">
        <v>728</v>
      </c>
      <c r="I628" t="s">
        <v>23</v>
      </c>
      <c r="K628">
        <v>0.49212</v>
      </c>
      <c r="L628">
        <v>0.89229000000000003</v>
      </c>
      <c r="M628" t="s">
        <v>19</v>
      </c>
      <c r="N628" t="s">
        <v>24</v>
      </c>
      <c r="O628" t="s">
        <v>42</v>
      </c>
    </row>
    <row r="629" spans="1:15">
      <c r="A629" t="s">
        <v>729</v>
      </c>
      <c r="B629" t="s">
        <v>595</v>
      </c>
      <c r="C629">
        <v>3.1</v>
      </c>
      <c r="D629">
        <v>3.07</v>
      </c>
      <c r="E629">
        <v>-20.81</v>
      </c>
      <c r="F629" t="s">
        <v>23</v>
      </c>
      <c r="G629">
        <v>3.06275165610325</v>
      </c>
      <c r="H629">
        <v>-20.825896217495</v>
      </c>
      <c r="I629" t="s">
        <v>23</v>
      </c>
      <c r="K629">
        <v>0.87869501314526999</v>
      </c>
      <c r="L629">
        <v>0.89859625989020797</v>
      </c>
      <c r="M629" t="s">
        <v>19</v>
      </c>
      <c r="N629" t="s">
        <v>24</v>
      </c>
      <c r="O629" t="s">
        <v>42</v>
      </c>
    </row>
    <row r="630" spans="1:15">
      <c r="A630" t="s">
        <v>731</v>
      </c>
      <c r="B630" t="s">
        <v>595</v>
      </c>
      <c r="C630">
        <v>3.1</v>
      </c>
      <c r="D630">
        <v>4.82</v>
      </c>
      <c r="E630">
        <v>65.403000000000006</v>
      </c>
      <c r="F630" t="s">
        <v>23</v>
      </c>
      <c r="G630">
        <v>4.82</v>
      </c>
      <c r="H630">
        <v>65.403000000000006</v>
      </c>
      <c r="I630" t="s">
        <v>23</v>
      </c>
      <c r="K630">
        <v>0.96904522973221896</v>
      </c>
      <c r="L630">
        <v>0.96904522973221896</v>
      </c>
      <c r="M630" t="s">
        <v>19</v>
      </c>
      <c r="N630" t="s">
        <v>20</v>
      </c>
      <c r="O630" t="s">
        <v>21</v>
      </c>
    </row>
    <row r="631" spans="1:15">
      <c r="A631" t="s">
        <v>732</v>
      </c>
      <c r="B631" t="s">
        <v>595</v>
      </c>
      <c r="C631">
        <v>3.1</v>
      </c>
      <c r="D631">
        <v>3.07</v>
      </c>
      <c r="E631">
        <v>-20.83</v>
      </c>
      <c r="F631" t="s">
        <v>23</v>
      </c>
      <c r="G631">
        <v>3.0607292893815998</v>
      </c>
      <c r="H631">
        <v>-20.8198393915556</v>
      </c>
      <c r="I631" t="s">
        <v>23</v>
      </c>
      <c r="K631">
        <v>0.83484539408338798</v>
      </c>
      <c r="L631">
        <v>0.84114785582796703</v>
      </c>
      <c r="M631" t="s">
        <v>19</v>
      </c>
      <c r="N631" t="s">
        <v>24</v>
      </c>
      <c r="O631" t="s">
        <v>42</v>
      </c>
    </row>
    <row r="632" spans="1:15">
      <c r="A632" t="s">
        <v>735</v>
      </c>
      <c r="B632" t="s">
        <v>595</v>
      </c>
      <c r="C632">
        <v>3.1</v>
      </c>
      <c r="D632">
        <v>8.99</v>
      </c>
      <c r="E632">
        <v>-25.75</v>
      </c>
      <c r="F632" t="s">
        <v>23</v>
      </c>
      <c r="G632">
        <v>83.96</v>
      </c>
      <c r="H632">
        <v>-0.33</v>
      </c>
      <c r="I632" t="s">
        <v>23</v>
      </c>
      <c r="K632">
        <v>0.61419210888298204</v>
      </c>
      <c r="L632">
        <v>0.73378933752812303</v>
      </c>
      <c r="M632" t="s">
        <v>104</v>
      </c>
      <c r="N632" t="s">
        <v>24</v>
      </c>
      <c r="O632" t="s">
        <v>265</v>
      </c>
    </row>
    <row r="633" spans="1:15">
      <c r="A633" t="s">
        <v>736</v>
      </c>
      <c r="B633" t="s">
        <v>595</v>
      </c>
      <c r="C633">
        <v>3.1</v>
      </c>
      <c r="D633">
        <v>28.341699999999999</v>
      </c>
      <c r="E633">
        <v>-166.49799999999999</v>
      </c>
      <c r="F633" t="s">
        <v>23</v>
      </c>
      <c r="G633">
        <v>28.318090568943902</v>
      </c>
      <c r="H633">
        <v>-168.403092432596</v>
      </c>
      <c r="I633" t="s">
        <v>23</v>
      </c>
      <c r="K633">
        <v>0.45864403865359399</v>
      </c>
      <c r="L633">
        <v>0.95536884236983</v>
      </c>
      <c r="M633" t="s">
        <v>19</v>
      </c>
      <c r="N633" t="s">
        <v>24</v>
      </c>
      <c r="O633" t="s">
        <v>42</v>
      </c>
    </row>
    <row r="634" spans="1:15">
      <c r="A634" t="s">
        <v>737</v>
      </c>
      <c r="B634" t="s">
        <v>595</v>
      </c>
      <c r="C634">
        <v>3.1</v>
      </c>
      <c r="D634">
        <v>5.4850000000000003</v>
      </c>
      <c r="E634">
        <v>107.938</v>
      </c>
      <c r="F634" t="s">
        <v>23</v>
      </c>
      <c r="G634">
        <v>5.4850000000000003</v>
      </c>
      <c r="H634">
        <v>107.938</v>
      </c>
      <c r="I634" t="s">
        <v>23</v>
      </c>
      <c r="K634">
        <v>0.96752524628917203</v>
      </c>
      <c r="L634">
        <v>0.96752524628917203</v>
      </c>
      <c r="M634" t="s">
        <v>19</v>
      </c>
      <c r="N634" t="s">
        <v>20</v>
      </c>
      <c r="O634" t="s">
        <v>21</v>
      </c>
    </row>
    <row r="635" spans="1:15">
      <c r="A635" t="s">
        <v>738</v>
      </c>
      <c r="B635" t="s">
        <v>595</v>
      </c>
      <c r="C635">
        <v>3.1</v>
      </c>
      <c r="G635" t="s">
        <v>265</v>
      </c>
      <c r="H635" t="s">
        <v>265</v>
      </c>
      <c r="J635" t="s">
        <v>73</v>
      </c>
      <c r="L635">
        <v>0.60296301425131904</v>
      </c>
      <c r="M635" t="s">
        <v>104</v>
      </c>
      <c r="N635" t="s">
        <v>24</v>
      </c>
      <c r="O635" t="s">
        <v>265</v>
      </c>
    </row>
    <row r="636" spans="1:15">
      <c r="A636" t="s">
        <v>740</v>
      </c>
      <c r="B636" t="s">
        <v>595</v>
      </c>
      <c r="C636">
        <v>3.1</v>
      </c>
      <c r="F636" t="s">
        <v>23</v>
      </c>
      <c r="G636">
        <v>57.98</v>
      </c>
      <c r="H636">
        <v>140.03</v>
      </c>
      <c r="I636" t="s">
        <v>23</v>
      </c>
      <c r="J636" t="s">
        <v>73</v>
      </c>
      <c r="L636">
        <v>0.80811858756029498</v>
      </c>
      <c r="M636" t="s">
        <v>19</v>
      </c>
      <c r="N636" t="s">
        <v>24</v>
      </c>
      <c r="O636" t="s">
        <v>47</v>
      </c>
    </row>
    <row r="637" spans="1:15">
      <c r="A637" t="s">
        <v>742</v>
      </c>
      <c r="B637" t="s">
        <v>595</v>
      </c>
      <c r="C637">
        <v>3.15</v>
      </c>
      <c r="D637">
        <v>16.7</v>
      </c>
      <c r="E637">
        <v>-77</v>
      </c>
      <c r="F637" t="s">
        <v>18</v>
      </c>
      <c r="G637">
        <v>16.391171673286401</v>
      </c>
      <c r="H637">
        <v>-76.980533618744403</v>
      </c>
      <c r="I637" t="s">
        <v>18</v>
      </c>
      <c r="K637">
        <v>0.49924000000000002</v>
      </c>
      <c r="L637">
        <v>0.88375575411524598</v>
      </c>
      <c r="M637" t="s">
        <v>19</v>
      </c>
      <c r="N637" t="s">
        <v>24</v>
      </c>
      <c r="O637" t="s">
        <v>42</v>
      </c>
    </row>
    <row r="638" spans="1:15">
      <c r="A638" t="s">
        <v>744</v>
      </c>
      <c r="B638" t="s">
        <v>595</v>
      </c>
      <c r="C638">
        <v>3.15</v>
      </c>
      <c r="D638">
        <v>5.3579999999999997</v>
      </c>
      <c r="E638">
        <v>-48</v>
      </c>
      <c r="F638" t="s">
        <v>23</v>
      </c>
      <c r="G638">
        <v>5.3568880741647904</v>
      </c>
      <c r="H638">
        <v>-48.000123836449902</v>
      </c>
      <c r="I638" t="s">
        <v>23</v>
      </c>
      <c r="K638">
        <v>0.96245999999999998</v>
      </c>
      <c r="L638">
        <v>0.96256012147403702</v>
      </c>
      <c r="M638" t="s">
        <v>19</v>
      </c>
      <c r="N638" t="s">
        <v>24</v>
      </c>
      <c r="O638" t="s">
        <v>42</v>
      </c>
    </row>
    <row r="639" spans="1:15">
      <c r="A639" t="s">
        <v>745</v>
      </c>
      <c r="B639" t="s">
        <v>595</v>
      </c>
      <c r="C639">
        <v>3.17</v>
      </c>
      <c r="D639">
        <v>4.0860000000000003</v>
      </c>
      <c r="E639">
        <v>-41.008000000000003</v>
      </c>
      <c r="F639" t="s">
        <v>23</v>
      </c>
      <c r="G639">
        <v>4.0860000000000003</v>
      </c>
      <c r="H639">
        <v>-41.008000000000003</v>
      </c>
      <c r="I639" t="s">
        <v>23</v>
      </c>
      <c r="K639">
        <v>0.97148000000000001</v>
      </c>
      <c r="L639">
        <v>0.97148000000000001</v>
      </c>
      <c r="M639" t="s">
        <v>19</v>
      </c>
      <c r="N639" t="s">
        <v>20</v>
      </c>
      <c r="O639" t="s">
        <v>21</v>
      </c>
    </row>
    <row r="640" spans="1:15">
      <c r="A640" t="s">
        <v>746</v>
      </c>
      <c r="B640" t="s">
        <v>595</v>
      </c>
      <c r="C640">
        <v>3.17</v>
      </c>
      <c r="D640">
        <v>5</v>
      </c>
      <c r="E640">
        <v>-100.58</v>
      </c>
      <c r="F640" t="s">
        <v>23</v>
      </c>
      <c r="G640">
        <v>5</v>
      </c>
      <c r="H640">
        <v>-100.58</v>
      </c>
      <c r="I640" t="s">
        <v>23</v>
      </c>
      <c r="K640">
        <v>0.80715999999999999</v>
      </c>
      <c r="L640">
        <v>0.80715999999999999</v>
      </c>
      <c r="M640" t="s">
        <v>19</v>
      </c>
      <c r="N640" t="s">
        <v>20</v>
      </c>
      <c r="O640" t="s">
        <v>21</v>
      </c>
    </row>
    <row r="641" spans="1:15">
      <c r="A641" t="s">
        <v>747</v>
      </c>
      <c r="B641" t="s">
        <v>595</v>
      </c>
      <c r="C641">
        <v>3.18</v>
      </c>
      <c r="D641">
        <v>40.024999999999999</v>
      </c>
      <c r="E641">
        <v>8.44</v>
      </c>
      <c r="F641" t="s">
        <v>23</v>
      </c>
      <c r="G641">
        <v>40.024999999999999</v>
      </c>
      <c r="H641">
        <v>8.44</v>
      </c>
      <c r="I641" t="s">
        <v>23</v>
      </c>
      <c r="K641">
        <v>0.87921000000000005</v>
      </c>
      <c r="L641">
        <v>0.87921000000000005</v>
      </c>
      <c r="M641" t="s">
        <v>19</v>
      </c>
      <c r="N641" t="s">
        <v>20</v>
      </c>
      <c r="O641" t="s">
        <v>21</v>
      </c>
    </row>
    <row r="642" spans="1:15">
      <c r="A642" t="s">
        <v>748</v>
      </c>
      <c r="B642" t="s">
        <v>595</v>
      </c>
      <c r="C642">
        <v>3.2</v>
      </c>
      <c r="D642">
        <v>27.385195</v>
      </c>
      <c r="E642">
        <v>-166.57868999999999</v>
      </c>
      <c r="F642" t="s">
        <v>23</v>
      </c>
      <c r="G642">
        <v>27.3564380758604</v>
      </c>
      <c r="H642">
        <v>-166.55564562912701</v>
      </c>
      <c r="I642" t="s">
        <v>23</v>
      </c>
      <c r="K642">
        <v>0.91369999999999996</v>
      </c>
      <c r="L642">
        <v>0.91434389942126104</v>
      </c>
      <c r="M642" t="s">
        <v>19</v>
      </c>
      <c r="N642" t="s">
        <v>24</v>
      </c>
      <c r="O642" t="s">
        <v>42</v>
      </c>
    </row>
    <row r="643" spans="1:15">
      <c r="A643" t="s">
        <v>751</v>
      </c>
      <c r="B643" t="s">
        <v>595</v>
      </c>
      <c r="C643">
        <v>3.2</v>
      </c>
      <c r="D643">
        <v>26.8</v>
      </c>
      <c r="E643">
        <v>83.3</v>
      </c>
      <c r="F643" t="s">
        <v>23</v>
      </c>
      <c r="G643">
        <v>27.423850553567</v>
      </c>
      <c r="H643">
        <v>82.642586600392605</v>
      </c>
      <c r="I643" t="s">
        <v>23</v>
      </c>
      <c r="K643">
        <v>0.55031912258403304</v>
      </c>
      <c r="L643">
        <v>0.96270699810760396</v>
      </c>
      <c r="M643" t="s">
        <v>19</v>
      </c>
      <c r="N643" t="s">
        <v>24</v>
      </c>
      <c r="O643" t="s">
        <v>42</v>
      </c>
    </row>
    <row r="644" spans="1:15">
      <c r="A644" t="s">
        <v>752</v>
      </c>
      <c r="B644" t="s">
        <v>595</v>
      </c>
      <c r="C644">
        <v>3.2</v>
      </c>
      <c r="D644">
        <v>27.6</v>
      </c>
      <c r="E644">
        <v>83.1</v>
      </c>
      <c r="F644" t="s">
        <v>689</v>
      </c>
      <c r="G644">
        <v>27.164604307763199</v>
      </c>
      <c r="H644">
        <v>82.620779310686899</v>
      </c>
      <c r="I644" t="s">
        <v>23</v>
      </c>
      <c r="K644">
        <v>0.83659086058778898</v>
      </c>
      <c r="L644">
        <v>0.88950452663636903</v>
      </c>
      <c r="M644" t="s">
        <v>19</v>
      </c>
      <c r="N644" t="s">
        <v>24</v>
      </c>
      <c r="O644" t="s">
        <v>42</v>
      </c>
    </row>
    <row r="645" spans="1:15">
      <c r="A645" t="s">
        <v>753</v>
      </c>
      <c r="B645" t="s">
        <v>595</v>
      </c>
      <c r="C645">
        <v>3.2</v>
      </c>
      <c r="G645">
        <v>54.43</v>
      </c>
      <c r="H645">
        <v>166.11</v>
      </c>
      <c r="I645" t="s">
        <v>23</v>
      </c>
      <c r="J645" t="s">
        <v>73</v>
      </c>
      <c r="L645">
        <v>0.76951253126730801</v>
      </c>
      <c r="M645" t="s">
        <v>19</v>
      </c>
      <c r="N645" t="s">
        <v>24</v>
      </c>
      <c r="O645" t="s">
        <v>47</v>
      </c>
    </row>
    <row r="646" spans="1:15">
      <c r="A646" t="s">
        <v>754</v>
      </c>
      <c r="B646" t="s">
        <v>595</v>
      </c>
      <c r="C646">
        <v>3.2</v>
      </c>
      <c r="D646">
        <v>43.86</v>
      </c>
      <c r="E646">
        <v>-7.16</v>
      </c>
      <c r="F646" t="s">
        <v>755</v>
      </c>
      <c r="G646" t="s">
        <v>265</v>
      </c>
      <c r="H646" t="s">
        <v>265</v>
      </c>
      <c r="K646">
        <v>0.25758999999999999</v>
      </c>
      <c r="M646" t="s">
        <v>104</v>
      </c>
      <c r="N646" t="s">
        <v>634</v>
      </c>
      <c r="O646" t="s">
        <v>1799</v>
      </c>
    </row>
    <row r="647" spans="1:15">
      <c r="A647" t="s">
        <v>756</v>
      </c>
      <c r="B647" t="s">
        <v>595</v>
      </c>
      <c r="C647">
        <v>3.2</v>
      </c>
      <c r="D647">
        <v>112.075</v>
      </c>
      <c r="E647">
        <v>53.655999999999999</v>
      </c>
      <c r="F647" t="s">
        <v>23</v>
      </c>
      <c r="G647">
        <v>112.075</v>
      </c>
      <c r="H647">
        <v>53.655999999999999</v>
      </c>
      <c r="I647" t="s">
        <v>23</v>
      </c>
      <c r="K647">
        <v>0.80995022376909898</v>
      </c>
      <c r="L647">
        <v>0.80995022376909898</v>
      </c>
      <c r="M647" t="s">
        <v>19</v>
      </c>
      <c r="N647" t="s">
        <v>20</v>
      </c>
      <c r="O647" t="s">
        <v>21</v>
      </c>
    </row>
    <row r="648" spans="1:15">
      <c r="A648" t="s">
        <v>757</v>
      </c>
      <c r="B648" t="s">
        <v>595</v>
      </c>
      <c r="C648">
        <v>3.2</v>
      </c>
      <c r="D648">
        <v>16.62</v>
      </c>
      <c r="E648">
        <v>-35.46</v>
      </c>
      <c r="F648" t="s">
        <v>616</v>
      </c>
      <c r="G648">
        <v>16.461827282371502</v>
      </c>
      <c r="H648">
        <v>-35.380849792523101</v>
      </c>
      <c r="I648" t="s">
        <v>616</v>
      </c>
      <c r="K648">
        <v>0.81222000000000005</v>
      </c>
      <c r="L648">
        <v>0.84934936369209502</v>
      </c>
      <c r="M648" t="s">
        <v>19</v>
      </c>
      <c r="N648" t="s">
        <v>24</v>
      </c>
      <c r="O648" t="s">
        <v>42</v>
      </c>
    </row>
    <row r="649" spans="1:15">
      <c r="A649" t="s">
        <v>759</v>
      </c>
      <c r="B649" t="s">
        <v>595</v>
      </c>
      <c r="C649">
        <v>3.2</v>
      </c>
      <c r="D649">
        <v>4.6950000000000003</v>
      </c>
      <c r="E649">
        <v>-46.466999999999999</v>
      </c>
      <c r="F649" t="s">
        <v>23</v>
      </c>
      <c r="G649">
        <v>4.6950000000000003</v>
      </c>
      <c r="H649">
        <v>-46.466999999999999</v>
      </c>
      <c r="I649" t="s">
        <v>23</v>
      </c>
      <c r="K649">
        <v>0.96409999999999996</v>
      </c>
      <c r="L649">
        <v>0.96409999999999996</v>
      </c>
      <c r="M649" t="s">
        <v>19</v>
      </c>
      <c r="N649" t="s">
        <v>20</v>
      </c>
      <c r="O649" t="s">
        <v>21</v>
      </c>
    </row>
    <row r="650" spans="1:15">
      <c r="A650" t="s">
        <v>760</v>
      </c>
      <c r="B650" t="s">
        <v>595</v>
      </c>
      <c r="C650">
        <v>3.2</v>
      </c>
      <c r="D650">
        <v>4.9000000000000004</v>
      </c>
      <c r="E650">
        <v>65.2</v>
      </c>
      <c r="F650" t="s">
        <v>23</v>
      </c>
      <c r="G650">
        <v>4.9048489529839401</v>
      </c>
      <c r="H650">
        <v>65.166438917195094</v>
      </c>
      <c r="I650" t="s">
        <v>23</v>
      </c>
      <c r="K650">
        <v>0.84043999999999996</v>
      </c>
      <c r="L650">
        <v>0.86178560643975799</v>
      </c>
      <c r="M650" t="s">
        <v>19</v>
      </c>
      <c r="N650" t="s">
        <v>24</v>
      </c>
      <c r="O650" t="s">
        <v>42</v>
      </c>
    </row>
    <row r="651" spans="1:15">
      <c r="A651" t="s">
        <v>761</v>
      </c>
      <c r="B651" t="s">
        <v>595</v>
      </c>
      <c r="C651">
        <v>3.2</v>
      </c>
      <c r="D651">
        <v>1</v>
      </c>
      <c r="E651">
        <v>1</v>
      </c>
      <c r="F651" t="s">
        <v>23</v>
      </c>
      <c r="G651">
        <v>5.5114751513781703</v>
      </c>
      <c r="H651">
        <v>-48.749470175264896</v>
      </c>
      <c r="I651" t="s">
        <v>23</v>
      </c>
      <c r="K651">
        <v>7.1410000000000001E-2</v>
      </c>
      <c r="L651">
        <v>0.95023096620429204</v>
      </c>
      <c r="M651" t="s">
        <v>19</v>
      </c>
      <c r="N651" t="s">
        <v>24</v>
      </c>
      <c r="O651" t="s">
        <v>51</v>
      </c>
    </row>
    <row r="652" spans="1:15">
      <c r="A652" t="s">
        <v>762</v>
      </c>
      <c r="B652" t="s">
        <v>595</v>
      </c>
      <c r="C652">
        <v>3.2</v>
      </c>
      <c r="G652">
        <v>54.43</v>
      </c>
      <c r="H652">
        <v>166.11</v>
      </c>
      <c r="I652" t="s">
        <v>23</v>
      </c>
      <c r="J652" t="s">
        <v>73</v>
      </c>
      <c r="L652">
        <v>0.80794297433156104</v>
      </c>
      <c r="M652" t="s">
        <v>19</v>
      </c>
      <c r="N652" t="s">
        <v>24</v>
      </c>
      <c r="O652" t="s">
        <v>47</v>
      </c>
    </row>
    <row r="653" spans="1:15">
      <c r="A653" t="s">
        <v>763</v>
      </c>
      <c r="B653" t="s">
        <v>595</v>
      </c>
      <c r="C653">
        <v>3.2</v>
      </c>
      <c r="D653">
        <v>8.65</v>
      </c>
      <c r="E653">
        <v>-25.75</v>
      </c>
      <c r="F653" t="s">
        <v>23</v>
      </c>
      <c r="G653">
        <v>48.48</v>
      </c>
      <c r="H653">
        <v>-26</v>
      </c>
      <c r="I653" t="s">
        <v>23</v>
      </c>
      <c r="K653">
        <v>0.65748480740845805</v>
      </c>
      <c r="L653">
        <v>0.78104037030358897</v>
      </c>
      <c r="M653" t="s">
        <v>19</v>
      </c>
      <c r="N653" t="s">
        <v>24</v>
      </c>
      <c r="O653" t="s">
        <v>51</v>
      </c>
    </row>
    <row r="654" spans="1:15">
      <c r="A654" t="s">
        <v>765</v>
      </c>
      <c r="B654" t="s">
        <v>595</v>
      </c>
      <c r="C654">
        <v>3.2</v>
      </c>
      <c r="D654">
        <v>3.06</v>
      </c>
      <c r="E654">
        <v>-20.81</v>
      </c>
      <c r="F654" t="s">
        <v>23</v>
      </c>
      <c r="G654">
        <v>3.0638493069029402</v>
      </c>
      <c r="H654">
        <v>-20.829132826607101</v>
      </c>
      <c r="I654" t="s">
        <v>23</v>
      </c>
      <c r="K654">
        <v>0.87169698880663005</v>
      </c>
      <c r="L654">
        <v>0.90492571970963098</v>
      </c>
      <c r="M654" t="s">
        <v>19</v>
      </c>
      <c r="N654" t="s">
        <v>24</v>
      </c>
      <c r="O654" t="s">
        <v>42</v>
      </c>
    </row>
    <row r="655" spans="1:15">
      <c r="A655" t="s">
        <v>766</v>
      </c>
      <c r="B655" t="s">
        <v>595</v>
      </c>
      <c r="C655">
        <v>3.2</v>
      </c>
      <c r="D655">
        <v>14</v>
      </c>
      <c r="E655">
        <v>53.3</v>
      </c>
      <c r="F655" t="s">
        <v>33</v>
      </c>
      <c r="G655">
        <v>13.988836337764299</v>
      </c>
      <c r="H655">
        <v>53.2823630802189</v>
      </c>
      <c r="I655" t="s">
        <v>33</v>
      </c>
      <c r="K655">
        <v>0.99790999999999996</v>
      </c>
      <c r="L655">
        <v>0.99798608295246505</v>
      </c>
      <c r="M655" t="s">
        <v>19</v>
      </c>
      <c r="N655" t="s">
        <v>24</v>
      </c>
      <c r="O655" t="s">
        <v>42</v>
      </c>
    </row>
    <row r="656" spans="1:15">
      <c r="A656" t="s">
        <v>767</v>
      </c>
      <c r="B656" t="s">
        <v>595</v>
      </c>
      <c r="C656">
        <v>3.2</v>
      </c>
      <c r="D656">
        <v>4.25</v>
      </c>
      <c r="E656">
        <v>63.34</v>
      </c>
      <c r="F656" t="s">
        <v>23</v>
      </c>
      <c r="G656">
        <v>4.2303668497122402</v>
      </c>
      <c r="H656">
        <v>63.337677407305698</v>
      </c>
      <c r="I656" t="s">
        <v>23</v>
      </c>
      <c r="K656">
        <v>0.86055999999999999</v>
      </c>
      <c r="L656">
        <v>0.86590136275781604</v>
      </c>
      <c r="M656" t="s">
        <v>19</v>
      </c>
      <c r="N656" t="s">
        <v>24</v>
      </c>
      <c r="O656" t="s">
        <v>42</v>
      </c>
    </row>
    <row r="657" spans="1:15">
      <c r="A657" t="s">
        <v>768</v>
      </c>
      <c r="B657" t="s">
        <v>595</v>
      </c>
      <c r="C657">
        <v>3.2</v>
      </c>
      <c r="D657">
        <v>25.18</v>
      </c>
      <c r="E657">
        <v>-32.47</v>
      </c>
      <c r="F657" t="s">
        <v>23</v>
      </c>
      <c r="G657">
        <v>25.18</v>
      </c>
      <c r="H657">
        <v>-32.47</v>
      </c>
      <c r="I657" t="s">
        <v>23</v>
      </c>
      <c r="K657">
        <v>0.94869000000000003</v>
      </c>
      <c r="L657">
        <v>0.94869000000000003</v>
      </c>
      <c r="M657" t="s">
        <v>19</v>
      </c>
      <c r="N657" t="s">
        <v>20</v>
      </c>
      <c r="O657" t="s">
        <v>21</v>
      </c>
    </row>
    <row r="658" spans="1:15">
      <c r="A658" t="s">
        <v>770</v>
      </c>
      <c r="B658" t="s">
        <v>595</v>
      </c>
      <c r="C658">
        <v>3.2</v>
      </c>
      <c r="D658">
        <v>27.5</v>
      </c>
      <c r="E658">
        <v>-167.4</v>
      </c>
      <c r="F658" t="s">
        <v>23</v>
      </c>
      <c r="G658">
        <v>27.5</v>
      </c>
      <c r="H658">
        <v>-167.4</v>
      </c>
      <c r="I658" t="s">
        <v>23</v>
      </c>
      <c r="K658">
        <v>0.85843931425644704</v>
      </c>
      <c r="L658">
        <v>0.85843931425644704</v>
      </c>
      <c r="M658" t="s">
        <v>19</v>
      </c>
      <c r="N658" t="s">
        <v>20</v>
      </c>
      <c r="O658" t="s">
        <v>21</v>
      </c>
    </row>
    <row r="659" spans="1:15">
      <c r="A659" t="s">
        <v>771</v>
      </c>
      <c r="B659" t="s">
        <v>595</v>
      </c>
      <c r="C659">
        <v>3.2</v>
      </c>
      <c r="D659">
        <v>8.5050000000000008</v>
      </c>
      <c r="E659">
        <v>113.37</v>
      </c>
      <c r="F659" t="s">
        <v>23</v>
      </c>
      <c r="G659">
        <v>8.5031724888414502</v>
      </c>
      <c r="H659">
        <v>113.371847250765</v>
      </c>
      <c r="I659" t="s">
        <v>23</v>
      </c>
      <c r="K659">
        <v>0.83416000000000001</v>
      </c>
      <c r="L659">
        <v>0.83542973280815003</v>
      </c>
      <c r="M659" t="s">
        <v>19</v>
      </c>
      <c r="N659" t="s">
        <v>24</v>
      </c>
      <c r="O659" t="s">
        <v>42</v>
      </c>
    </row>
    <row r="660" spans="1:15">
      <c r="A660" t="s">
        <v>772</v>
      </c>
      <c r="B660" t="s">
        <v>595</v>
      </c>
      <c r="C660">
        <v>3.2</v>
      </c>
      <c r="D660">
        <v>3.05</v>
      </c>
      <c r="E660">
        <v>-20.82</v>
      </c>
      <c r="F660" t="s">
        <v>23</v>
      </c>
      <c r="G660">
        <v>3.0373295644780001</v>
      </c>
      <c r="H660">
        <v>-20.835651999917999</v>
      </c>
      <c r="I660" t="s">
        <v>23</v>
      </c>
      <c r="K660">
        <v>0.81514358252775299</v>
      </c>
      <c r="L660">
        <v>0.83509266745872601</v>
      </c>
      <c r="M660" t="s">
        <v>19</v>
      </c>
      <c r="N660" t="s">
        <v>24</v>
      </c>
      <c r="O660" t="s">
        <v>42</v>
      </c>
    </row>
    <row r="661" spans="1:15">
      <c r="A661" t="s">
        <v>773</v>
      </c>
      <c r="B661" t="s">
        <v>595</v>
      </c>
      <c r="C661">
        <v>3.2</v>
      </c>
      <c r="D661">
        <v>6.83</v>
      </c>
      <c r="E661">
        <v>60</v>
      </c>
      <c r="F661" t="s">
        <v>23</v>
      </c>
      <c r="G661">
        <v>6.7978776015896001</v>
      </c>
      <c r="H661">
        <v>59.434809915760603</v>
      </c>
      <c r="I661" t="s">
        <v>23</v>
      </c>
      <c r="K661">
        <v>0.56872999999999996</v>
      </c>
      <c r="L661">
        <v>0.79320902119805403</v>
      </c>
      <c r="M661" t="s">
        <v>19</v>
      </c>
      <c r="N661" t="s">
        <v>24</v>
      </c>
      <c r="O661" t="s">
        <v>42</v>
      </c>
    </row>
    <row r="662" spans="1:15">
      <c r="A662" t="s">
        <v>774</v>
      </c>
      <c r="B662" t="s">
        <v>595</v>
      </c>
      <c r="C662">
        <v>3.2</v>
      </c>
      <c r="D662">
        <v>2.96</v>
      </c>
      <c r="E662">
        <v>20.02</v>
      </c>
      <c r="F662" t="s">
        <v>23</v>
      </c>
      <c r="G662">
        <v>2.9851675375139899</v>
      </c>
      <c r="H662">
        <v>20.0197109949486</v>
      </c>
      <c r="I662" t="s">
        <v>23</v>
      </c>
      <c r="K662">
        <v>0.86582000000000003</v>
      </c>
      <c r="L662">
        <v>0.96891320959083105</v>
      </c>
      <c r="M662" t="s">
        <v>19</v>
      </c>
      <c r="N662" t="s">
        <v>24</v>
      </c>
      <c r="O662" t="s">
        <v>42</v>
      </c>
    </row>
    <row r="663" spans="1:15">
      <c r="A663" t="s">
        <v>775</v>
      </c>
      <c r="B663" t="s">
        <v>595</v>
      </c>
      <c r="C663">
        <v>3.2</v>
      </c>
      <c r="D663">
        <v>3.14</v>
      </c>
      <c r="E663">
        <v>65.900000000000006</v>
      </c>
      <c r="F663" t="s">
        <v>23</v>
      </c>
      <c r="G663">
        <v>3.1172561683440199</v>
      </c>
      <c r="H663">
        <v>65.9129981525803</v>
      </c>
      <c r="I663" t="s">
        <v>23</v>
      </c>
      <c r="K663">
        <v>0.82493314073823099</v>
      </c>
      <c r="L663">
        <v>0.86743528532634895</v>
      </c>
      <c r="M663" t="s">
        <v>19</v>
      </c>
      <c r="N663" t="s">
        <v>24</v>
      </c>
      <c r="O663" t="s">
        <v>42</v>
      </c>
    </row>
    <row r="664" spans="1:15">
      <c r="A664" t="s">
        <v>776</v>
      </c>
      <c r="B664" t="s">
        <v>595</v>
      </c>
      <c r="C664">
        <v>3.2</v>
      </c>
      <c r="D664">
        <v>27.03</v>
      </c>
      <c r="E664">
        <v>-166.88</v>
      </c>
      <c r="F664" t="s">
        <v>23</v>
      </c>
      <c r="G664" t="s">
        <v>265</v>
      </c>
      <c r="H664" t="s">
        <v>265</v>
      </c>
      <c r="I664" t="s">
        <v>23</v>
      </c>
      <c r="J664" t="s">
        <v>79</v>
      </c>
      <c r="K664">
        <v>0.37203999999999998</v>
      </c>
      <c r="M664" t="s">
        <v>104</v>
      </c>
      <c r="N664" t="s">
        <v>634</v>
      </c>
    </row>
    <row r="665" spans="1:15">
      <c r="A665" t="s">
        <v>777</v>
      </c>
      <c r="B665" t="s">
        <v>595</v>
      </c>
      <c r="C665">
        <v>3.2</v>
      </c>
      <c r="G665">
        <v>54.43</v>
      </c>
      <c r="H665">
        <v>166.11</v>
      </c>
      <c r="I665" t="s">
        <v>23</v>
      </c>
      <c r="J665" t="s">
        <v>73</v>
      </c>
      <c r="L665">
        <v>0.76414935192864797</v>
      </c>
      <c r="M665" t="s">
        <v>19</v>
      </c>
      <c r="N665" t="s">
        <v>24</v>
      </c>
      <c r="O665" t="s">
        <v>47</v>
      </c>
    </row>
    <row r="666" spans="1:15">
      <c r="A666" t="s">
        <v>778</v>
      </c>
      <c r="B666" t="s">
        <v>595</v>
      </c>
      <c r="C666">
        <v>3.2</v>
      </c>
      <c r="D666">
        <v>3.1</v>
      </c>
      <c r="E666">
        <v>-20.8</v>
      </c>
      <c r="F666" t="s">
        <v>23</v>
      </c>
      <c r="G666">
        <v>3.1</v>
      </c>
      <c r="H666">
        <v>-20.8</v>
      </c>
      <c r="I666" t="s">
        <v>23</v>
      </c>
      <c r="K666">
        <v>0.80481651936925502</v>
      </c>
      <c r="L666">
        <v>0.80481651936925502</v>
      </c>
      <c r="M666" t="s">
        <v>19</v>
      </c>
      <c r="N666" t="s">
        <v>20</v>
      </c>
      <c r="O666" t="s">
        <v>21</v>
      </c>
    </row>
    <row r="667" spans="1:15">
      <c r="A667" t="s">
        <v>779</v>
      </c>
      <c r="B667" t="s">
        <v>595</v>
      </c>
      <c r="C667">
        <v>3.21</v>
      </c>
      <c r="D667">
        <v>15.88</v>
      </c>
      <c r="E667">
        <v>56.7</v>
      </c>
      <c r="F667" t="s">
        <v>23</v>
      </c>
      <c r="G667">
        <v>15.924830494757099</v>
      </c>
      <c r="H667">
        <v>54.8154774643858</v>
      </c>
      <c r="I667" t="s">
        <v>23</v>
      </c>
      <c r="K667">
        <v>0.56265247197386403</v>
      </c>
      <c r="L667">
        <v>0.96784230930226001</v>
      </c>
      <c r="M667" t="s">
        <v>19</v>
      </c>
      <c r="N667" t="s">
        <v>24</v>
      </c>
      <c r="O667" t="s">
        <v>42</v>
      </c>
    </row>
    <row r="668" spans="1:15">
      <c r="A668" t="s">
        <v>780</v>
      </c>
      <c r="B668" t="s">
        <v>595</v>
      </c>
      <c r="C668">
        <v>3.22</v>
      </c>
      <c r="D668">
        <v>9.33</v>
      </c>
      <c r="E668">
        <v>92.5</v>
      </c>
      <c r="F668" t="s">
        <v>23</v>
      </c>
      <c r="G668">
        <v>9.2247597681061908</v>
      </c>
      <c r="H668">
        <v>92.364371078167693</v>
      </c>
      <c r="I668" t="s">
        <v>23</v>
      </c>
      <c r="K668">
        <v>0.86511000000000005</v>
      </c>
      <c r="L668">
        <v>0.88863902212972801</v>
      </c>
      <c r="M668" t="s">
        <v>19</v>
      </c>
      <c r="N668" t="s">
        <v>24</v>
      </c>
      <c r="O668" t="s">
        <v>42</v>
      </c>
    </row>
    <row r="669" spans="1:15">
      <c r="A669" t="s">
        <v>781</v>
      </c>
      <c r="B669" t="s">
        <v>595</v>
      </c>
      <c r="C669">
        <v>3.23</v>
      </c>
      <c r="D669">
        <v>39.15</v>
      </c>
      <c r="E669">
        <v>19.32</v>
      </c>
      <c r="F669" t="s">
        <v>607</v>
      </c>
      <c r="G669">
        <v>39.15</v>
      </c>
      <c r="H669">
        <v>19.32</v>
      </c>
      <c r="I669" t="s">
        <v>607</v>
      </c>
      <c r="K669">
        <v>0.983606533160156</v>
      </c>
      <c r="L669">
        <v>0.983606533160156</v>
      </c>
      <c r="M669" t="s">
        <v>19</v>
      </c>
      <c r="N669" t="s">
        <v>20</v>
      </c>
      <c r="O669" t="s">
        <v>21</v>
      </c>
    </row>
    <row r="670" spans="1:15">
      <c r="A670" t="s">
        <v>783</v>
      </c>
      <c r="B670" t="s">
        <v>595</v>
      </c>
      <c r="C670">
        <v>3.25</v>
      </c>
      <c r="D670">
        <v>27.657</v>
      </c>
      <c r="E670">
        <v>-166.59399999999999</v>
      </c>
      <c r="F670" t="s">
        <v>23</v>
      </c>
      <c r="G670">
        <v>27.657</v>
      </c>
      <c r="H670">
        <v>-166.59399999999999</v>
      </c>
      <c r="I670" t="s">
        <v>23</v>
      </c>
      <c r="K670">
        <v>0.96758226958204796</v>
      </c>
      <c r="L670">
        <v>0.96758226958204796</v>
      </c>
      <c r="M670" t="s">
        <v>19</v>
      </c>
      <c r="N670" t="s">
        <v>20</v>
      </c>
      <c r="O670" t="s">
        <v>21</v>
      </c>
    </row>
    <row r="671" spans="1:15">
      <c r="A671" t="s">
        <v>785</v>
      </c>
      <c r="B671" t="s">
        <v>595</v>
      </c>
      <c r="C671">
        <v>3.28</v>
      </c>
      <c r="D671">
        <v>20.2</v>
      </c>
      <c r="E671">
        <v>27.7</v>
      </c>
      <c r="F671" t="s">
        <v>23</v>
      </c>
      <c r="G671">
        <v>3.3560091221102599</v>
      </c>
      <c r="H671">
        <v>-55.395987879254797</v>
      </c>
      <c r="I671" t="s">
        <v>23</v>
      </c>
      <c r="K671">
        <v>0.91142999999999996</v>
      </c>
      <c r="L671">
        <v>0.91268747386349403</v>
      </c>
      <c r="M671" t="s">
        <v>19</v>
      </c>
      <c r="N671" t="s">
        <v>24</v>
      </c>
      <c r="O671" t="s">
        <v>51</v>
      </c>
    </row>
    <row r="672" spans="1:15">
      <c r="A672" t="s">
        <v>787</v>
      </c>
      <c r="B672" t="s">
        <v>595</v>
      </c>
      <c r="C672">
        <v>3.3</v>
      </c>
      <c r="D672">
        <v>8.7539999999999996</v>
      </c>
      <c r="E672">
        <v>-25.765999999999998</v>
      </c>
      <c r="F672" t="s">
        <v>23</v>
      </c>
      <c r="G672">
        <v>81.739999999999995</v>
      </c>
      <c r="H672">
        <v>-0.48</v>
      </c>
      <c r="I672" t="s">
        <v>23</v>
      </c>
      <c r="K672">
        <v>0.61764703562118095</v>
      </c>
      <c r="L672">
        <v>0.745035501345508</v>
      </c>
      <c r="M672" t="s">
        <v>104</v>
      </c>
      <c r="N672" t="s">
        <v>24</v>
      </c>
      <c r="O672" t="s">
        <v>265</v>
      </c>
    </row>
    <row r="673" spans="1:15">
      <c r="A673" t="s">
        <v>788</v>
      </c>
      <c r="B673" t="s">
        <v>595</v>
      </c>
      <c r="C673">
        <v>3.3</v>
      </c>
      <c r="D673">
        <v>9.4499999999999993</v>
      </c>
      <c r="E673">
        <v>27.72</v>
      </c>
      <c r="F673" t="s">
        <v>23</v>
      </c>
      <c r="G673">
        <v>81.52</v>
      </c>
      <c r="H673">
        <v>-0.25</v>
      </c>
      <c r="I673" t="s">
        <v>23</v>
      </c>
      <c r="K673">
        <v>0.32134738994852102</v>
      </c>
      <c r="L673">
        <v>0.883488456170194</v>
      </c>
      <c r="M673" t="s">
        <v>19</v>
      </c>
      <c r="N673" t="s">
        <v>24</v>
      </c>
      <c r="O673" t="s">
        <v>49</v>
      </c>
    </row>
    <row r="674" spans="1:15">
      <c r="A674" t="s">
        <v>790</v>
      </c>
      <c r="B674" t="s">
        <v>595</v>
      </c>
      <c r="C674">
        <v>3.3</v>
      </c>
      <c r="D674">
        <v>3.9590000000000001</v>
      </c>
      <c r="E674">
        <v>41.11</v>
      </c>
      <c r="F674" t="s">
        <v>23</v>
      </c>
      <c r="G674">
        <v>3.9805111413306999</v>
      </c>
      <c r="H674">
        <v>-41.190995613112499</v>
      </c>
      <c r="I674" t="s">
        <v>23</v>
      </c>
      <c r="J674" t="s">
        <v>73</v>
      </c>
      <c r="K674">
        <v>0.75829999999999997</v>
      </c>
      <c r="L674">
        <v>0.94117504672042795</v>
      </c>
      <c r="M674" t="s">
        <v>19</v>
      </c>
      <c r="N674" t="s">
        <v>24</v>
      </c>
      <c r="O674" t="s">
        <v>25</v>
      </c>
    </row>
    <row r="675" spans="1:15">
      <c r="A675" t="s">
        <v>791</v>
      </c>
      <c r="B675" t="s">
        <v>595</v>
      </c>
      <c r="C675">
        <v>3.3</v>
      </c>
      <c r="G675">
        <v>54.43</v>
      </c>
      <c r="H675">
        <v>166.11</v>
      </c>
      <c r="I675" t="s">
        <v>23</v>
      </c>
      <c r="J675" t="s">
        <v>73</v>
      </c>
      <c r="L675">
        <v>0.80664682777894303</v>
      </c>
      <c r="M675" t="s">
        <v>19</v>
      </c>
      <c r="N675" t="s">
        <v>24</v>
      </c>
      <c r="O675" t="s">
        <v>47</v>
      </c>
    </row>
    <row r="676" spans="1:15">
      <c r="A676" t="s">
        <v>793</v>
      </c>
      <c r="B676" t="s">
        <v>595</v>
      </c>
      <c r="C676">
        <v>3.3</v>
      </c>
      <c r="D676">
        <v>27.9</v>
      </c>
      <c r="E676">
        <v>-166.8</v>
      </c>
      <c r="F676" t="s">
        <v>23</v>
      </c>
      <c r="G676">
        <v>27.9</v>
      </c>
      <c r="H676">
        <v>-166.8</v>
      </c>
      <c r="I676" t="s">
        <v>23</v>
      </c>
      <c r="K676">
        <v>0.84088340029181297</v>
      </c>
      <c r="L676">
        <v>0.84088340029181297</v>
      </c>
      <c r="M676" t="s">
        <v>19</v>
      </c>
      <c r="N676" t="s">
        <v>20</v>
      </c>
      <c r="O676" t="s">
        <v>21</v>
      </c>
    </row>
    <row r="677" spans="1:15">
      <c r="A677" t="s">
        <v>794</v>
      </c>
      <c r="B677" t="s">
        <v>595</v>
      </c>
      <c r="C677">
        <v>3.3</v>
      </c>
      <c r="D677">
        <v>28.37</v>
      </c>
      <c r="E677">
        <v>-166.93100000000001</v>
      </c>
      <c r="F677" t="s">
        <v>23</v>
      </c>
      <c r="G677">
        <v>28.37</v>
      </c>
      <c r="H677">
        <v>-166.93100000000001</v>
      </c>
      <c r="I677" t="s">
        <v>23</v>
      </c>
      <c r="K677">
        <v>0.95869000000000004</v>
      </c>
      <c r="L677">
        <v>0.95869000000000004</v>
      </c>
      <c r="M677" t="s">
        <v>19</v>
      </c>
      <c r="N677" t="s">
        <v>20</v>
      </c>
      <c r="O677" t="s">
        <v>21</v>
      </c>
    </row>
    <row r="678" spans="1:15">
      <c r="A678" t="s">
        <v>795</v>
      </c>
      <c r="B678" t="s">
        <v>595</v>
      </c>
      <c r="C678">
        <v>3.3</v>
      </c>
      <c r="D678">
        <v>27.77</v>
      </c>
      <c r="E678">
        <v>-166.61</v>
      </c>
      <c r="F678" t="s">
        <v>23</v>
      </c>
      <c r="G678">
        <v>27.77</v>
      </c>
      <c r="H678">
        <v>-166.61</v>
      </c>
      <c r="I678" t="s">
        <v>23</v>
      </c>
      <c r="J678" t="s">
        <v>79</v>
      </c>
      <c r="K678">
        <v>0.95045000000000002</v>
      </c>
      <c r="L678">
        <v>0.95045000000000002</v>
      </c>
      <c r="M678" t="s">
        <v>19</v>
      </c>
      <c r="N678" t="s">
        <v>20</v>
      </c>
      <c r="O678" t="s">
        <v>21</v>
      </c>
    </row>
    <row r="679" spans="1:15">
      <c r="A679" t="s">
        <v>796</v>
      </c>
      <c r="B679" t="s">
        <v>595</v>
      </c>
      <c r="C679">
        <v>3.3</v>
      </c>
      <c r="D679">
        <v>5.17</v>
      </c>
      <c r="E679">
        <v>-100.55</v>
      </c>
      <c r="F679" t="s">
        <v>23</v>
      </c>
      <c r="G679">
        <v>5.17</v>
      </c>
      <c r="H679">
        <v>-100.55</v>
      </c>
      <c r="I679" t="s">
        <v>23</v>
      </c>
      <c r="K679">
        <v>0.97389000000000003</v>
      </c>
      <c r="L679">
        <v>0.97389000000000003</v>
      </c>
      <c r="M679" t="s">
        <v>19</v>
      </c>
      <c r="N679" t="s">
        <v>20</v>
      </c>
      <c r="O679" t="s">
        <v>21</v>
      </c>
    </row>
    <row r="680" spans="1:15">
      <c r="A680" t="s">
        <v>797</v>
      </c>
      <c r="B680" t="s">
        <v>595</v>
      </c>
      <c r="C680">
        <v>3.3</v>
      </c>
      <c r="D680">
        <v>9.0299999999999994</v>
      </c>
      <c r="E680">
        <v>-25.74</v>
      </c>
      <c r="F680" t="s">
        <v>23</v>
      </c>
      <c r="G680">
        <v>84.18</v>
      </c>
      <c r="H680">
        <v>-0.23</v>
      </c>
      <c r="I680" t="s">
        <v>23</v>
      </c>
      <c r="K680">
        <v>0.66939903275447599</v>
      </c>
      <c r="L680">
        <v>0.75843038227701598</v>
      </c>
      <c r="M680" t="s">
        <v>19</v>
      </c>
      <c r="N680" t="s">
        <v>24</v>
      </c>
      <c r="O680" t="s">
        <v>49</v>
      </c>
    </row>
    <row r="681" spans="1:15">
      <c r="A681" t="s">
        <v>798</v>
      </c>
      <c r="B681" t="s">
        <v>595</v>
      </c>
      <c r="C681">
        <v>3.3</v>
      </c>
      <c r="D681">
        <v>14.3</v>
      </c>
      <c r="E681">
        <v>47.7</v>
      </c>
      <c r="F681" t="s">
        <v>23</v>
      </c>
      <c r="G681">
        <v>10.7019074324629</v>
      </c>
      <c r="H681">
        <v>-54.197519243376703</v>
      </c>
      <c r="I681" t="s">
        <v>23</v>
      </c>
      <c r="K681">
        <v>0.58877593249479399</v>
      </c>
      <c r="L681">
        <v>0.88326176515416799</v>
      </c>
      <c r="M681" t="s">
        <v>19</v>
      </c>
      <c r="N681" t="s">
        <v>24</v>
      </c>
      <c r="O681" t="s">
        <v>51</v>
      </c>
    </row>
    <row r="682" spans="1:15">
      <c r="A682" t="s">
        <v>799</v>
      </c>
      <c r="B682" t="s">
        <v>595</v>
      </c>
      <c r="C682">
        <v>3.3</v>
      </c>
      <c r="D682">
        <v>3.9348776000000001</v>
      </c>
      <c r="E682">
        <v>-29.159243</v>
      </c>
      <c r="F682" t="s">
        <v>23</v>
      </c>
      <c r="G682">
        <v>3.9348776000000001</v>
      </c>
      <c r="H682">
        <v>-29.159243</v>
      </c>
      <c r="I682" t="s">
        <v>23</v>
      </c>
      <c r="K682">
        <v>0.94052999999999998</v>
      </c>
      <c r="L682">
        <v>0.94052999999999998</v>
      </c>
      <c r="M682" t="s">
        <v>19</v>
      </c>
      <c r="N682" t="s">
        <v>20</v>
      </c>
      <c r="O682" t="s">
        <v>21</v>
      </c>
    </row>
    <row r="683" spans="1:15">
      <c r="A683" t="s">
        <v>800</v>
      </c>
      <c r="B683" t="s">
        <v>595</v>
      </c>
      <c r="C683">
        <v>3.3</v>
      </c>
      <c r="D683">
        <v>9.3000000000000007</v>
      </c>
      <c r="E683">
        <v>-27.7</v>
      </c>
      <c r="F683" t="s">
        <v>23</v>
      </c>
      <c r="G683">
        <v>80.5</v>
      </c>
      <c r="H683" t="s">
        <v>1800</v>
      </c>
      <c r="I683" t="s">
        <v>23</v>
      </c>
      <c r="J683" t="s">
        <v>79</v>
      </c>
      <c r="K683">
        <v>8.4169999999999995E-2</v>
      </c>
      <c r="L683">
        <v>0.92376999999999998</v>
      </c>
      <c r="M683" t="s">
        <v>19</v>
      </c>
      <c r="N683" t="s">
        <v>24</v>
      </c>
      <c r="O683" t="s">
        <v>51</v>
      </c>
    </row>
    <row r="684" spans="1:15">
      <c r="A684" t="s">
        <v>801</v>
      </c>
      <c r="B684" t="s">
        <v>595</v>
      </c>
      <c r="C684">
        <v>3.3</v>
      </c>
      <c r="D684">
        <v>19.399999999999999</v>
      </c>
      <c r="E684">
        <v>70</v>
      </c>
      <c r="F684" t="s">
        <v>23</v>
      </c>
      <c r="G684">
        <v>19.3019483410087</v>
      </c>
      <c r="H684">
        <v>-70.066295351407803</v>
      </c>
      <c r="I684" t="s">
        <v>23</v>
      </c>
      <c r="J684" t="s">
        <v>73</v>
      </c>
      <c r="K684">
        <v>0.72518167253888199</v>
      </c>
      <c r="L684">
        <v>0.92502661726642399</v>
      </c>
      <c r="M684" t="s">
        <v>19</v>
      </c>
      <c r="N684" t="s">
        <v>24</v>
      </c>
      <c r="O684" t="s">
        <v>25</v>
      </c>
    </row>
    <row r="685" spans="1:15">
      <c r="A685" t="s">
        <v>802</v>
      </c>
      <c r="B685" t="s">
        <v>595</v>
      </c>
      <c r="C685">
        <v>3.3</v>
      </c>
      <c r="G685">
        <v>1.4</v>
      </c>
      <c r="H685">
        <v>22.04</v>
      </c>
      <c r="J685" t="s">
        <v>73</v>
      </c>
      <c r="L685">
        <v>0.85244882403212396</v>
      </c>
      <c r="M685" t="s">
        <v>19</v>
      </c>
      <c r="N685" t="s">
        <v>24</v>
      </c>
      <c r="O685" t="s">
        <v>47</v>
      </c>
    </row>
    <row r="686" spans="1:15">
      <c r="A686" t="s">
        <v>803</v>
      </c>
      <c r="B686" t="s">
        <v>595</v>
      </c>
      <c r="C686">
        <v>3.3</v>
      </c>
      <c r="D686">
        <v>34.07</v>
      </c>
      <c r="E686">
        <v>28.21</v>
      </c>
      <c r="F686" t="s">
        <v>607</v>
      </c>
      <c r="G686">
        <v>34.048254773302503</v>
      </c>
      <c r="H686">
        <v>28.127551487792001</v>
      </c>
      <c r="I686" t="s">
        <v>607</v>
      </c>
      <c r="K686">
        <v>0.87235519421819196</v>
      </c>
      <c r="L686">
        <v>0.87363430894053795</v>
      </c>
      <c r="M686" t="s">
        <v>19</v>
      </c>
      <c r="N686" t="s">
        <v>24</v>
      </c>
      <c r="O686" t="s">
        <v>42</v>
      </c>
    </row>
    <row r="687" spans="1:15">
      <c r="A687" t="s">
        <v>805</v>
      </c>
      <c r="B687" t="s">
        <v>595</v>
      </c>
      <c r="C687">
        <v>3.3</v>
      </c>
      <c r="D687">
        <v>9.9</v>
      </c>
      <c r="E687">
        <v>33.6</v>
      </c>
      <c r="F687" t="s">
        <v>616</v>
      </c>
      <c r="G687">
        <v>9.9</v>
      </c>
      <c r="H687">
        <v>33.6</v>
      </c>
      <c r="I687" t="s">
        <v>616</v>
      </c>
      <c r="K687">
        <v>0.82957999999999998</v>
      </c>
      <c r="L687">
        <v>0.82957999999999998</v>
      </c>
      <c r="M687" t="s">
        <v>19</v>
      </c>
      <c r="N687" t="s">
        <v>20</v>
      </c>
      <c r="O687" t="s">
        <v>21</v>
      </c>
    </row>
    <row r="688" spans="1:15">
      <c r="A688" t="s">
        <v>806</v>
      </c>
      <c r="B688" t="s">
        <v>595</v>
      </c>
      <c r="C688">
        <v>3.3</v>
      </c>
      <c r="G688">
        <v>57.82</v>
      </c>
      <c r="H688">
        <v>114.41</v>
      </c>
      <c r="I688" t="s">
        <v>23</v>
      </c>
      <c r="J688" t="s">
        <v>73</v>
      </c>
      <c r="L688">
        <v>0.79939735867193196</v>
      </c>
      <c r="M688" t="s">
        <v>19</v>
      </c>
      <c r="N688" t="s">
        <v>24</v>
      </c>
      <c r="O688" t="s">
        <v>47</v>
      </c>
    </row>
    <row r="689" spans="1:15">
      <c r="A689" t="s">
        <v>807</v>
      </c>
      <c r="B689" t="s">
        <v>595</v>
      </c>
      <c r="C689">
        <v>3.3</v>
      </c>
      <c r="G689">
        <v>57.82</v>
      </c>
      <c r="H689">
        <v>114.41</v>
      </c>
      <c r="I689" t="s">
        <v>23</v>
      </c>
      <c r="J689" t="s">
        <v>73</v>
      </c>
      <c r="L689">
        <v>0.80560938796741499</v>
      </c>
      <c r="M689" t="s">
        <v>19</v>
      </c>
      <c r="N689" t="s">
        <v>24</v>
      </c>
      <c r="O689" t="s">
        <v>47</v>
      </c>
    </row>
    <row r="690" spans="1:15">
      <c r="A690" t="s">
        <v>808</v>
      </c>
      <c r="B690" t="s">
        <v>595</v>
      </c>
      <c r="C690">
        <v>3.3</v>
      </c>
      <c r="D690">
        <v>2.742</v>
      </c>
      <c r="E690">
        <v>54.374000000000002</v>
      </c>
      <c r="F690" t="s">
        <v>18</v>
      </c>
      <c r="G690">
        <v>2.742</v>
      </c>
      <c r="H690">
        <v>54.374000000000002</v>
      </c>
      <c r="I690" t="s">
        <v>18</v>
      </c>
      <c r="K690">
        <v>0.86023389736197198</v>
      </c>
      <c r="L690">
        <v>0.86023389736197198</v>
      </c>
      <c r="M690" t="s">
        <v>19</v>
      </c>
      <c r="N690" t="s">
        <v>20</v>
      </c>
      <c r="O690" t="s">
        <v>21</v>
      </c>
    </row>
    <row r="691" spans="1:15">
      <c r="A691" t="s">
        <v>809</v>
      </c>
      <c r="B691" t="s">
        <v>595</v>
      </c>
      <c r="C691">
        <v>3.3</v>
      </c>
      <c r="G691">
        <v>57.82</v>
      </c>
      <c r="H691">
        <v>114.41</v>
      </c>
      <c r="I691" t="s">
        <v>23</v>
      </c>
      <c r="J691" t="s">
        <v>73</v>
      </c>
      <c r="L691">
        <v>0.80617626385710806</v>
      </c>
      <c r="M691" t="s">
        <v>19</v>
      </c>
      <c r="N691" t="s">
        <v>24</v>
      </c>
      <c r="O691" t="s">
        <v>47</v>
      </c>
    </row>
    <row r="692" spans="1:15">
      <c r="A692" t="s">
        <v>810</v>
      </c>
      <c r="B692" t="s">
        <v>595</v>
      </c>
      <c r="C692">
        <v>3.3</v>
      </c>
      <c r="D692">
        <v>3.9202656999999999</v>
      </c>
      <c r="E692">
        <v>-29.171057000000001</v>
      </c>
      <c r="F692" t="s">
        <v>23</v>
      </c>
      <c r="G692">
        <v>3.9176827373817602</v>
      </c>
      <c r="H692">
        <v>-29.170827906894001</v>
      </c>
      <c r="I692" t="s">
        <v>23</v>
      </c>
      <c r="K692">
        <v>0.95103000000000004</v>
      </c>
      <c r="L692">
        <v>0.95107154738469002</v>
      </c>
      <c r="M692" t="s">
        <v>19</v>
      </c>
      <c r="N692" t="s">
        <v>24</v>
      </c>
      <c r="O692" t="s">
        <v>42</v>
      </c>
    </row>
    <row r="693" spans="1:15">
      <c r="A693" t="s">
        <v>811</v>
      </c>
      <c r="B693" t="s">
        <v>595</v>
      </c>
      <c r="C693">
        <v>3.3</v>
      </c>
      <c r="D693">
        <v>2.0779999999999998</v>
      </c>
      <c r="E693">
        <v>-12.946999999999999</v>
      </c>
      <c r="F693" t="s">
        <v>23</v>
      </c>
      <c r="G693">
        <v>2.0779999999999998</v>
      </c>
      <c r="H693">
        <v>-12.946999999999999</v>
      </c>
      <c r="I693" t="s">
        <v>23</v>
      </c>
      <c r="K693">
        <v>0.97038518770672799</v>
      </c>
      <c r="L693">
        <v>0.97038518770672799</v>
      </c>
      <c r="M693" t="s">
        <v>19</v>
      </c>
      <c r="N693" t="s">
        <v>20</v>
      </c>
      <c r="O693" t="s">
        <v>21</v>
      </c>
    </row>
    <row r="694" spans="1:15">
      <c r="A694" t="s">
        <v>812</v>
      </c>
      <c r="B694" t="s">
        <v>595</v>
      </c>
      <c r="C694">
        <v>3.3</v>
      </c>
      <c r="D694">
        <v>18.87</v>
      </c>
      <c r="E694">
        <v>-99.95</v>
      </c>
      <c r="F694" t="s">
        <v>23</v>
      </c>
      <c r="G694">
        <v>18.853457765508601</v>
      </c>
      <c r="H694">
        <v>-99.937909303248304</v>
      </c>
      <c r="I694" t="s">
        <v>23</v>
      </c>
      <c r="K694">
        <v>0.86438090086330199</v>
      </c>
      <c r="L694">
        <v>0.86522301726794704</v>
      </c>
      <c r="M694" t="s">
        <v>19</v>
      </c>
      <c r="N694" t="s">
        <v>24</v>
      </c>
      <c r="O694" t="s">
        <v>42</v>
      </c>
    </row>
    <row r="695" spans="1:15">
      <c r="A695" t="s">
        <v>815</v>
      </c>
      <c r="B695" t="s">
        <v>595</v>
      </c>
      <c r="C695">
        <v>3.32</v>
      </c>
      <c r="D695">
        <v>44.97</v>
      </c>
      <c r="E695">
        <v>18.547000000000001</v>
      </c>
      <c r="F695" t="s">
        <v>507</v>
      </c>
      <c r="G695">
        <v>44.853152990165199</v>
      </c>
      <c r="H695">
        <v>-18.596030301435</v>
      </c>
      <c r="I695" t="s">
        <v>507</v>
      </c>
      <c r="J695" t="s">
        <v>73</v>
      </c>
      <c r="K695">
        <v>0.85148999999999997</v>
      </c>
      <c r="L695">
        <v>0.93020487046247702</v>
      </c>
      <c r="M695" t="s">
        <v>19</v>
      </c>
      <c r="N695" t="s">
        <v>24</v>
      </c>
      <c r="O695" t="s">
        <v>25</v>
      </c>
    </row>
    <row r="696" spans="1:15">
      <c r="A696" t="s">
        <v>817</v>
      </c>
      <c r="B696" t="s">
        <v>595</v>
      </c>
      <c r="C696">
        <v>3.34</v>
      </c>
      <c r="D696">
        <v>43.244</v>
      </c>
      <c r="E696">
        <v>13.782999999999999</v>
      </c>
      <c r="F696" t="s">
        <v>818</v>
      </c>
      <c r="G696">
        <v>43.241599376741803</v>
      </c>
      <c r="H696">
        <v>13.781826140165901</v>
      </c>
      <c r="I696" t="s">
        <v>818</v>
      </c>
      <c r="K696">
        <v>0.98958000000000002</v>
      </c>
      <c r="L696">
        <v>0.98960237674757601</v>
      </c>
      <c r="M696" t="s">
        <v>19</v>
      </c>
      <c r="N696" t="s">
        <v>24</v>
      </c>
      <c r="O696" t="s">
        <v>42</v>
      </c>
    </row>
    <row r="697" spans="1:15">
      <c r="A697" t="s">
        <v>820</v>
      </c>
      <c r="B697" t="s">
        <v>595</v>
      </c>
      <c r="C697">
        <v>3.35</v>
      </c>
      <c r="D697">
        <v>1.4079999999999999</v>
      </c>
      <c r="E697">
        <v>22.03</v>
      </c>
      <c r="F697" t="s">
        <v>23</v>
      </c>
      <c r="G697">
        <v>1.4079999999999999</v>
      </c>
      <c r="H697">
        <v>22.03</v>
      </c>
      <c r="I697" t="s">
        <v>23</v>
      </c>
      <c r="K697">
        <v>0.99517999999999995</v>
      </c>
      <c r="L697">
        <v>0.99517999999999995</v>
      </c>
      <c r="M697" t="s">
        <v>19</v>
      </c>
      <c r="N697" t="s">
        <v>20</v>
      </c>
      <c r="O697" t="s">
        <v>21</v>
      </c>
    </row>
    <row r="698" spans="1:15">
      <c r="A698" t="s">
        <v>821</v>
      </c>
      <c r="B698" t="s">
        <v>595</v>
      </c>
      <c r="C698">
        <v>3.35</v>
      </c>
      <c r="D698">
        <v>62.5</v>
      </c>
      <c r="E698">
        <v>180</v>
      </c>
      <c r="F698" t="s">
        <v>23</v>
      </c>
      <c r="G698">
        <v>62.5</v>
      </c>
      <c r="H698">
        <v>180</v>
      </c>
      <c r="I698" t="s">
        <v>23</v>
      </c>
      <c r="J698" t="s">
        <v>79</v>
      </c>
      <c r="K698">
        <v>0.84235000000000004</v>
      </c>
      <c r="L698">
        <v>0.84235000000000004</v>
      </c>
      <c r="M698" t="s">
        <v>19</v>
      </c>
      <c r="N698" t="s">
        <v>20</v>
      </c>
      <c r="O698" t="s">
        <v>21</v>
      </c>
    </row>
    <row r="699" spans="1:15">
      <c r="A699" t="s">
        <v>822</v>
      </c>
      <c r="B699" t="s">
        <v>595</v>
      </c>
      <c r="C699">
        <v>3.36</v>
      </c>
      <c r="D699">
        <v>27</v>
      </c>
      <c r="E699">
        <v>-167</v>
      </c>
      <c r="F699" t="s">
        <v>23</v>
      </c>
      <c r="G699">
        <v>27.695600791265399</v>
      </c>
      <c r="H699">
        <v>-166.94578218455999</v>
      </c>
      <c r="I699" t="s">
        <v>23</v>
      </c>
      <c r="K699">
        <v>0.38189000000000001</v>
      </c>
      <c r="L699">
        <v>0.82267113340465003</v>
      </c>
      <c r="M699" t="s">
        <v>19</v>
      </c>
      <c r="N699" t="s">
        <v>24</v>
      </c>
      <c r="O699" t="s">
        <v>42</v>
      </c>
    </row>
    <row r="700" spans="1:15">
      <c r="A700" t="s">
        <v>824</v>
      </c>
      <c r="B700" t="s">
        <v>595</v>
      </c>
      <c r="C700">
        <v>3.37</v>
      </c>
      <c r="D700">
        <v>28</v>
      </c>
      <c r="E700">
        <v>-166</v>
      </c>
      <c r="F700" t="s">
        <v>23</v>
      </c>
      <c r="G700">
        <v>28.569579865284599</v>
      </c>
      <c r="H700">
        <v>-166.60935593725</v>
      </c>
      <c r="I700" t="s">
        <v>23</v>
      </c>
      <c r="K700">
        <v>0.59662999999999999</v>
      </c>
      <c r="L700">
        <v>0.86458300777804298</v>
      </c>
      <c r="M700" t="s">
        <v>19</v>
      </c>
      <c r="N700" t="s">
        <v>24</v>
      </c>
      <c r="O700" t="s">
        <v>42</v>
      </c>
    </row>
    <row r="701" spans="1:15">
      <c r="A701" t="s">
        <v>825</v>
      </c>
      <c r="B701" t="s">
        <v>595</v>
      </c>
      <c r="C701">
        <v>3.4</v>
      </c>
      <c r="D701">
        <v>16.559999999999999</v>
      </c>
      <c r="E701">
        <v>159.19999999999999</v>
      </c>
      <c r="F701" t="s">
        <v>23</v>
      </c>
      <c r="G701">
        <v>16.415130601767999</v>
      </c>
      <c r="H701">
        <v>159.14814347451801</v>
      </c>
      <c r="I701" t="s">
        <v>23</v>
      </c>
      <c r="K701">
        <v>0.79527999999999999</v>
      </c>
      <c r="L701">
        <v>0.80711852597802003</v>
      </c>
      <c r="M701" t="s">
        <v>19</v>
      </c>
      <c r="N701" t="s">
        <v>24</v>
      </c>
      <c r="O701" t="s">
        <v>42</v>
      </c>
    </row>
    <row r="702" spans="1:15">
      <c r="A702" t="s">
        <v>827</v>
      </c>
      <c r="B702" t="s">
        <v>595</v>
      </c>
      <c r="C702">
        <v>3.4</v>
      </c>
      <c r="G702">
        <v>57.82</v>
      </c>
      <c r="H702">
        <v>114.41</v>
      </c>
      <c r="I702" t="s">
        <v>23</v>
      </c>
      <c r="J702" t="s">
        <v>73</v>
      </c>
      <c r="L702">
        <v>0.80476779013507305</v>
      </c>
      <c r="M702" t="s">
        <v>19</v>
      </c>
      <c r="N702" t="s">
        <v>24</v>
      </c>
      <c r="O702" t="s">
        <v>47</v>
      </c>
    </row>
    <row r="703" spans="1:15">
      <c r="A703" t="s">
        <v>828</v>
      </c>
      <c r="B703" t="s">
        <v>595</v>
      </c>
      <c r="C703">
        <v>3.4</v>
      </c>
      <c r="G703">
        <v>57.82</v>
      </c>
      <c r="H703">
        <v>114.41</v>
      </c>
      <c r="I703" t="s">
        <v>23</v>
      </c>
      <c r="J703" t="s">
        <v>73</v>
      </c>
      <c r="L703">
        <v>0.79517148359192802</v>
      </c>
      <c r="M703" t="s">
        <v>19</v>
      </c>
      <c r="N703" t="s">
        <v>24</v>
      </c>
      <c r="O703" t="s">
        <v>47</v>
      </c>
    </row>
    <row r="704" spans="1:15">
      <c r="A704" t="s">
        <v>831</v>
      </c>
      <c r="B704" t="s">
        <v>595</v>
      </c>
      <c r="C704">
        <v>3.4</v>
      </c>
      <c r="D704">
        <v>7.93</v>
      </c>
      <c r="E704">
        <v>-15.8</v>
      </c>
      <c r="F704" t="s">
        <v>18</v>
      </c>
      <c r="G704">
        <v>7.93</v>
      </c>
      <c r="H704">
        <v>-15.8</v>
      </c>
      <c r="I704" t="s">
        <v>18</v>
      </c>
      <c r="K704">
        <v>0.98870999999999998</v>
      </c>
      <c r="L704">
        <v>0.98870999999999998</v>
      </c>
      <c r="M704" t="s">
        <v>19</v>
      </c>
      <c r="N704" t="s">
        <v>20</v>
      </c>
      <c r="O704" t="s">
        <v>21</v>
      </c>
    </row>
    <row r="705" spans="1:15">
      <c r="A705" t="s">
        <v>832</v>
      </c>
      <c r="B705" t="s">
        <v>595</v>
      </c>
      <c r="C705">
        <v>3.4</v>
      </c>
      <c r="G705">
        <v>57.82</v>
      </c>
      <c r="H705">
        <v>114.41</v>
      </c>
      <c r="I705" t="s">
        <v>23</v>
      </c>
      <c r="J705" t="s">
        <v>73</v>
      </c>
      <c r="L705">
        <v>0.81024052604101604</v>
      </c>
      <c r="M705" t="s">
        <v>19</v>
      </c>
      <c r="N705" t="s">
        <v>24</v>
      </c>
      <c r="O705" t="s">
        <v>47</v>
      </c>
    </row>
    <row r="706" spans="1:15">
      <c r="A706" t="s">
        <v>833</v>
      </c>
      <c r="B706" t="s">
        <v>595</v>
      </c>
      <c r="C706">
        <v>3.4</v>
      </c>
      <c r="D706">
        <v>83.18</v>
      </c>
      <c r="E706">
        <v>-0.22</v>
      </c>
      <c r="F706" t="s">
        <v>23</v>
      </c>
      <c r="G706">
        <v>83.18</v>
      </c>
      <c r="H706">
        <v>-0.22</v>
      </c>
      <c r="I706" t="s">
        <v>23</v>
      </c>
      <c r="K706">
        <v>0.91386414629563295</v>
      </c>
      <c r="L706">
        <v>0.91386414629563295</v>
      </c>
      <c r="M706" t="s">
        <v>19</v>
      </c>
      <c r="N706" t="s">
        <v>20</v>
      </c>
      <c r="O706" t="s">
        <v>21</v>
      </c>
    </row>
    <row r="707" spans="1:15">
      <c r="A707" t="s">
        <v>834</v>
      </c>
      <c r="B707" t="s">
        <v>595</v>
      </c>
      <c r="C707">
        <v>3.4</v>
      </c>
      <c r="D707">
        <v>7.93</v>
      </c>
      <c r="E707">
        <v>-15.8</v>
      </c>
      <c r="F707" t="s">
        <v>23</v>
      </c>
      <c r="G707">
        <v>7.93</v>
      </c>
      <c r="H707">
        <v>-15.8</v>
      </c>
      <c r="I707" t="s">
        <v>23</v>
      </c>
      <c r="K707">
        <v>0.98701000000000005</v>
      </c>
      <c r="L707">
        <v>0.98701000000000005</v>
      </c>
      <c r="M707" t="s">
        <v>19</v>
      </c>
      <c r="N707" t="s">
        <v>20</v>
      </c>
      <c r="O707" t="s">
        <v>21</v>
      </c>
    </row>
    <row r="708" spans="1:15">
      <c r="A708" t="s">
        <v>835</v>
      </c>
      <c r="B708" t="s">
        <v>595</v>
      </c>
      <c r="C708">
        <v>3.4</v>
      </c>
      <c r="D708">
        <v>4.1120000000000001</v>
      </c>
      <c r="E708">
        <v>-83.409000000000006</v>
      </c>
      <c r="F708" t="s">
        <v>18</v>
      </c>
      <c r="G708">
        <v>12.333601068897501</v>
      </c>
      <c r="H708">
        <v>-70.227472026467197</v>
      </c>
      <c r="I708" t="s">
        <v>18</v>
      </c>
      <c r="K708">
        <v>0.96060999999999996</v>
      </c>
      <c r="L708">
        <v>0.96306378379608504</v>
      </c>
      <c r="M708" t="s">
        <v>19</v>
      </c>
      <c r="N708" t="s">
        <v>24</v>
      </c>
      <c r="O708" t="s">
        <v>51</v>
      </c>
    </row>
    <row r="709" spans="1:15">
      <c r="A709" t="s">
        <v>836</v>
      </c>
      <c r="B709" t="s">
        <v>595</v>
      </c>
      <c r="C709">
        <v>3.4</v>
      </c>
      <c r="D709">
        <v>3.97</v>
      </c>
      <c r="E709">
        <v>172.1</v>
      </c>
      <c r="F709" t="s">
        <v>18</v>
      </c>
      <c r="G709">
        <v>3.97</v>
      </c>
      <c r="H709">
        <v>172.1</v>
      </c>
      <c r="I709" t="s">
        <v>18</v>
      </c>
      <c r="K709">
        <v>0.97585</v>
      </c>
      <c r="L709">
        <v>0.97585</v>
      </c>
      <c r="M709" t="s">
        <v>19</v>
      </c>
      <c r="N709" t="s">
        <v>20</v>
      </c>
      <c r="O709" t="s">
        <v>21</v>
      </c>
    </row>
    <row r="710" spans="1:15">
      <c r="A710" t="s">
        <v>837</v>
      </c>
      <c r="B710" t="s">
        <v>595</v>
      </c>
      <c r="C710">
        <v>3.4</v>
      </c>
      <c r="D710">
        <v>44.6</v>
      </c>
      <c r="E710">
        <v>91.7</v>
      </c>
      <c r="F710" t="s">
        <v>23</v>
      </c>
      <c r="G710">
        <v>89.145518289915699</v>
      </c>
      <c r="H710">
        <v>-176.25709082630101</v>
      </c>
      <c r="I710" t="s">
        <v>23</v>
      </c>
      <c r="K710">
        <v>0.91598999999999997</v>
      </c>
      <c r="L710">
        <v>0.917873258591966</v>
      </c>
      <c r="M710" t="s">
        <v>19</v>
      </c>
      <c r="N710" t="s">
        <v>24</v>
      </c>
      <c r="O710" t="s">
        <v>51</v>
      </c>
    </row>
    <row r="711" spans="1:15">
      <c r="A711" t="s">
        <v>838</v>
      </c>
      <c r="B711" t="s">
        <v>595</v>
      </c>
      <c r="C711">
        <v>3.4</v>
      </c>
      <c r="D711">
        <v>3.76</v>
      </c>
      <c r="E711">
        <v>156.5</v>
      </c>
      <c r="F711" t="s">
        <v>23</v>
      </c>
      <c r="G711">
        <v>3.76</v>
      </c>
      <c r="H711">
        <v>156.5</v>
      </c>
      <c r="I711" t="s">
        <v>23</v>
      </c>
      <c r="K711">
        <v>0.92750999999999995</v>
      </c>
      <c r="L711">
        <v>0.92750999999999995</v>
      </c>
      <c r="M711" t="s">
        <v>19</v>
      </c>
      <c r="N711" t="s">
        <v>20</v>
      </c>
      <c r="O711" t="s">
        <v>21</v>
      </c>
    </row>
    <row r="712" spans="1:15">
      <c r="A712" t="s">
        <v>839</v>
      </c>
      <c r="B712" t="s">
        <v>595</v>
      </c>
      <c r="C712">
        <v>3.4</v>
      </c>
      <c r="D712">
        <v>28.56</v>
      </c>
      <c r="E712">
        <v>-161.26</v>
      </c>
      <c r="F712" t="s">
        <v>23</v>
      </c>
      <c r="G712">
        <v>28.56</v>
      </c>
      <c r="H712">
        <v>-161.26</v>
      </c>
      <c r="I712" t="s">
        <v>23</v>
      </c>
      <c r="J712" t="s">
        <v>79</v>
      </c>
      <c r="K712">
        <v>0.95594000000000001</v>
      </c>
      <c r="L712">
        <v>0.95594000000000001</v>
      </c>
      <c r="M712" t="s">
        <v>19</v>
      </c>
      <c r="N712" t="s">
        <v>20</v>
      </c>
      <c r="O712" t="s">
        <v>21</v>
      </c>
    </row>
    <row r="713" spans="1:15">
      <c r="A713" t="s">
        <v>840</v>
      </c>
      <c r="B713" t="s">
        <v>595</v>
      </c>
      <c r="C713">
        <v>3.4</v>
      </c>
      <c r="D713">
        <v>9.44</v>
      </c>
      <c r="E713">
        <v>27.72</v>
      </c>
      <c r="F713" t="s">
        <v>23</v>
      </c>
      <c r="G713">
        <v>81.52</v>
      </c>
      <c r="H713">
        <v>-0.25</v>
      </c>
      <c r="I713" t="s">
        <v>23</v>
      </c>
      <c r="K713">
        <v>0.38899096409689699</v>
      </c>
      <c r="L713">
        <v>0.90742054943705897</v>
      </c>
      <c r="M713" t="s">
        <v>19</v>
      </c>
      <c r="N713" t="s">
        <v>24</v>
      </c>
      <c r="O713" t="s">
        <v>49</v>
      </c>
    </row>
    <row r="714" spans="1:15">
      <c r="A714" t="s">
        <v>841</v>
      </c>
      <c r="B714" t="s">
        <v>595</v>
      </c>
      <c r="C714">
        <v>3.4</v>
      </c>
      <c r="D714">
        <v>27.9</v>
      </c>
      <c r="E714">
        <v>-166.4</v>
      </c>
      <c r="F714" t="s">
        <v>23</v>
      </c>
      <c r="G714">
        <v>27.9</v>
      </c>
      <c r="H714">
        <v>-166.4</v>
      </c>
      <c r="I714" t="s">
        <v>23</v>
      </c>
      <c r="K714">
        <v>0.90544427773785796</v>
      </c>
      <c r="L714">
        <v>0.90544427773785796</v>
      </c>
      <c r="M714" t="s">
        <v>19</v>
      </c>
      <c r="N714" t="s">
        <v>20</v>
      </c>
      <c r="O714" t="s">
        <v>21</v>
      </c>
    </row>
    <row r="715" spans="1:15">
      <c r="A715" t="s">
        <v>842</v>
      </c>
      <c r="B715" t="s">
        <v>595</v>
      </c>
      <c r="C715">
        <v>3.4</v>
      </c>
      <c r="D715">
        <v>8.9529999999999994</v>
      </c>
      <c r="E715">
        <v>111.84</v>
      </c>
      <c r="F715" t="s">
        <v>23</v>
      </c>
      <c r="G715">
        <v>8.9529999999999994</v>
      </c>
      <c r="H715">
        <v>111.84</v>
      </c>
      <c r="I715" t="s">
        <v>23</v>
      </c>
      <c r="K715">
        <v>0.81072</v>
      </c>
      <c r="L715">
        <v>0.81072</v>
      </c>
      <c r="M715" t="s">
        <v>19</v>
      </c>
      <c r="N715" t="s">
        <v>20</v>
      </c>
      <c r="O715" t="s">
        <v>21</v>
      </c>
    </row>
    <row r="716" spans="1:15">
      <c r="A716" t="s">
        <v>843</v>
      </c>
      <c r="B716" t="s">
        <v>595</v>
      </c>
      <c r="C716">
        <v>3.4</v>
      </c>
      <c r="D716">
        <v>40.200000000000003</v>
      </c>
      <c r="E716">
        <v>18.2</v>
      </c>
      <c r="F716" t="s">
        <v>607</v>
      </c>
      <c r="G716">
        <v>40.1726305094437</v>
      </c>
      <c r="H716">
        <v>18.2021571233334</v>
      </c>
      <c r="I716" t="s">
        <v>607</v>
      </c>
      <c r="K716">
        <v>0.97643999999999997</v>
      </c>
      <c r="L716">
        <v>0.97655072089817396</v>
      </c>
      <c r="M716" t="s">
        <v>19</v>
      </c>
      <c r="N716" t="s">
        <v>24</v>
      </c>
      <c r="O716" t="s">
        <v>42</v>
      </c>
    </row>
    <row r="717" spans="1:15">
      <c r="A717" t="s">
        <v>844</v>
      </c>
      <c r="B717" t="s">
        <v>595</v>
      </c>
      <c r="C717">
        <v>3.4</v>
      </c>
      <c r="D717">
        <v>3.95</v>
      </c>
      <c r="E717">
        <v>-40.950000000000003</v>
      </c>
      <c r="F717" t="s">
        <v>23</v>
      </c>
      <c r="G717">
        <v>3.9518616708807999</v>
      </c>
      <c r="H717">
        <v>-40.954182046458399</v>
      </c>
      <c r="I717" t="s">
        <v>23</v>
      </c>
      <c r="K717">
        <v>0.96589999999999998</v>
      </c>
      <c r="L717">
        <v>0.96590042817947397</v>
      </c>
      <c r="M717" t="s">
        <v>19</v>
      </c>
      <c r="N717" t="s">
        <v>24</v>
      </c>
      <c r="O717" t="s">
        <v>42</v>
      </c>
    </row>
    <row r="718" spans="1:15">
      <c r="A718" t="s">
        <v>845</v>
      </c>
      <c r="B718" t="s">
        <v>595</v>
      </c>
      <c r="C718">
        <v>3.4</v>
      </c>
      <c r="D718">
        <v>1.96</v>
      </c>
      <c r="E718">
        <v>17.100000000000001</v>
      </c>
      <c r="F718" t="s">
        <v>23</v>
      </c>
      <c r="G718">
        <v>1.96</v>
      </c>
      <c r="H718">
        <v>17.09</v>
      </c>
      <c r="I718" t="s">
        <v>23</v>
      </c>
      <c r="K718">
        <v>0.74907966893474398</v>
      </c>
      <c r="L718">
        <v>0.86539777908839799</v>
      </c>
      <c r="M718" t="s">
        <v>19</v>
      </c>
      <c r="N718" t="s">
        <v>24</v>
      </c>
      <c r="O718" t="s">
        <v>42</v>
      </c>
    </row>
    <row r="719" spans="1:15">
      <c r="A719" t="s">
        <v>846</v>
      </c>
      <c r="B719" t="s">
        <v>595</v>
      </c>
      <c r="C719">
        <v>3.4</v>
      </c>
      <c r="D719">
        <v>9.42</v>
      </c>
      <c r="E719">
        <v>27.71</v>
      </c>
      <c r="F719" t="s">
        <v>23</v>
      </c>
      <c r="G719">
        <v>81.44</v>
      </c>
      <c r="H719">
        <v>-0.12</v>
      </c>
      <c r="I719" t="s">
        <v>23</v>
      </c>
      <c r="K719">
        <v>0.31133105655572202</v>
      </c>
      <c r="L719">
        <v>0.78459638914734897</v>
      </c>
      <c r="M719" t="s">
        <v>19</v>
      </c>
      <c r="N719" t="s">
        <v>24</v>
      </c>
      <c r="O719" t="s">
        <v>49</v>
      </c>
    </row>
    <row r="720" spans="1:15">
      <c r="A720" t="s">
        <v>847</v>
      </c>
      <c r="B720" t="s">
        <v>595</v>
      </c>
      <c r="C720">
        <v>3.4</v>
      </c>
      <c r="D720">
        <v>17.48</v>
      </c>
      <c r="E720">
        <v>-72.98</v>
      </c>
      <c r="F720" t="s">
        <v>23</v>
      </c>
      <c r="G720">
        <v>17.463090966056999</v>
      </c>
      <c r="H720">
        <v>-72.9823577633328</v>
      </c>
      <c r="I720" t="s">
        <v>23</v>
      </c>
      <c r="K720">
        <v>0.95696999999999999</v>
      </c>
      <c r="L720">
        <v>0.95729997920793897</v>
      </c>
      <c r="M720" t="s">
        <v>19</v>
      </c>
      <c r="N720" t="s">
        <v>24</v>
      </c>
      <c r="O720" t="s">
        <v>42</v>
      </c>
    </row>
    <row r="721" spans="1:15">
      <c r="A721" t="s">
        <v>848</v>
      </c>
      <c r="B721" t="s">
        <v>595</v>
      </c>
      <c r="C721">
        <v>3.4</v>
      </c>
      <c r="D721">
        <v>5.2</v>
      </c>
      <c r="E721">
        <v>108</v>
      </c>
      <c r="F721" t="s">
        <v>23</v>
      </c>
      <c r="G721">
        <v>5.1844363535223401</v>
      </c>
      <c r="H721">
        <v>108.039370767969</v>
      </c>
      <c r="I721" t="s">
        <v>23</v>
      </c>
      <c r="K721">
        <v>0.95950000000000002</v>
      </c>
      <c r="L721">
        <v>0.96898232068231405</v>
      </c>
      <c r="M721" t="s">
        <v>19</v>
      </c>
      <c r="N721" t="s">
        <v>24</v>
      </c>
      <c r="O721" t="s">
        <v>42</v>
      </c>
    </row>
    <row r="722" spans="1:15">
      <c r="A722" t="s">
        <v>849</v>
      </c>
      <c r="B722" t="s">
        <v>595</v>
      </c>
      <c r="C722">
        <v>3.4</v>
      </c>
      <c r="D722">
        <v>3.1</v>
      </c>
      <c r="E722">
        <v>-20.79</v>
      </c>
      <c r="F722" t="s">
        <v>23</v>
      </c>
      <c r="G722">
        <v>3.1</v>
      </c>
      <c r="H722">
        <v>-20.79</v>
      </c>
      <c r="I722" t="s">
        <v>23</v>
      </c>
      <c r="K722">
        <v>0.80011656468208403</v>
      </c>
      <c r="L722">
        <v>0.80011656468208403</v>
      </c>
      <c r="M722" t="s">
        <v>19</v>
      </c>
      <c r="N722" t="s">
        <v>20</v>
      </c>
      <c r="O722" t="s">
        <v>21</v>
      </c>
    </row>
    <row r="723" spans="1:15">
      <c r="A723" t="s">
        <v>850</v>
      </c>
      <c r="B723" t="s">
        <v>595</v>
      </c>
      <c r="C723">
        <v>3.4</v>
      </c>
      <c r="D723">
        <v>47.5</v>
      </c>
      <c r="E723">
        <v>83.01</v>
      </c>
      <c r="F723" t="s">
        <v>23</v>
      </c>
      <c r="G723">
        <v>47.5</v>
      </c>
      <c r="H723">
        <v>83.01</v>
      </c>
      <c r="I723" t="s">
        <v>23</v>
      </c>
      <c r="J723" t="s">
        <v>79</v>
      </c>
      <c r="K723">
        <v>0.88412000000000002</v>
      </c>
      <c r="L723">
        <v>0.88412000000000002</v>
      </c>
      <c r="M723" t="s">
        <v>19</v>
      </c>
      <c r="N723" t="s">
        <v>20</v>
      </c>
      <c r="O723" t="s">
        <v>21</v>
      </c>
    </row>
    <row r="724" spans="1:15">
      <c r="A724" t="s">
        <v>851</v>
      </c>
      <c r="B724" t="s">
        <v>595</v>
      </c>
      <c r="C724">
        <v>3.4</v>
      </c>
      <c r="D724">
        <v>16.77</v>
      </c>
      <c r="E724">
        <v>38.520000000000003</v>
      </c>
      <c r="F724" t="s">
        <v>616</v>
      </c>
      <c r="G724">
        <v>16.469534287390601</v>
      </c>
      <c r="H724">
        <v>-33.489475189374303</v>
      </c>
      <c r="I724" t="s">
        <v>616</v>
      </c>
      <c r="J724" t="s">
        <v>73</v>
      </c>
      <c r="K724">
        <v>0.78922999999999999</v>
      </c>
      <c r="L724">
        <v>0.86846301267424497</v>
      </c>
      <c r="M724" t="s">
        <v>19</v>
      </c>
      <c r="N724" t="s">
        <v>24</v>
      </c>
      <c r="O724" t="s">
        <v>25</v>
      </c>
    </row>
    <row r="725" spans="1:15">
      <c r="A725" t="s">
        <v>852</v>
      </c>
      <c r="B725" t="s">
        <v>595</v>
      </c>
      <c r="C725">
        <v>3.4</v>
      </c>
      <c r="D725">
        <v>14.331200000000001</v>
      </c>
      <c r="E725">
        <v>43.502299999999998</v>
      </c>
      <c r="F725" t="s">
        <v>33</v>
      </c>
      <c r="G725">
        <v>14.3177458137628</v>
      </c>
      <c r="H725">
        <v>43.489251569683098</v>
      </c>
      <c r="I725" t="s">
        <v>33</v>
      </c>
      <c r="K725">
        <v>0.86577999999999999</v>
      </c>
      <c r="L725">
        <v>0.866104638723039</v>
      </c>
      <c r="M725" t="s">
        <v>19</v>
      </c>
      <c r="N725" t="s">
        <v>24</v>
      </c>
      <c r="O725" t="s">
        <v>42</v>
      </c>
    </row>
    <row r="726" spans="1:15">
      <c r="A726" t="s">
        <v>853</v>
      </c>
      <c r="B726" t="s">
        <v>595</v>
      </c>
      <c r="C726">
        <v>3.4</v>
      </c>
      <c r="D726">
        <v>5</v>
      </c>
      <c r="E726">
        <v>100.6</v>
      </c>
      <c r="F726" t="s">
        <v>23</v>
      </c>
      <c r="G726">
        <v>4.9481642937456103</v>
      </c>
      <c r="H726">
        <v>-100.58047751541601</v>
      </c>
      <c r="I726" t="s">
        <v>23</v>
      </c>
      <c r="J726" t="s">
        <v>73</v>
      </c>
      <c r="K726">
        <v>0.46977000000000002</v>
      </c>
      <c r="L726">
        <v>0.98000263136939303</v>
      </c>
      <c r="M726" t="s">
        <v>19</v>
      </c>
      <c r="N726" t="s">
        <v>24</v>
      </c>
      <c r="O726" t="s">
        <v>25</v>
      </c>
    </row>
    <row r="727" spans="1:15">
      <c r="A727" t="s">
        <v>854</v>
      </c>
      <c r="B727" t="s">
        <v>595</v>
      </c>
      <c r="C727">
        <v>3.4</v>
      </c>
      <c r="D727">
        <v>4.9740399999999996</v>
      </c>
      <c r="E727">
        <v>104.57299999999999</v>
      </c>
      <c r="F727" t="s">
        <v>23</v>
      </c>
      <c r="G727">
        <v>4.9740399999999996</v>
      </c>
      <c r="H727">
        <v>104.57299999999999</v>
      </c>
      <c r="I727" t="s">
        <v>23</v>
      </c>
      <c r="K727">
        <v>0.99529999999999996</v>
      </c>
      <c r="L727">
        <v>0.99529999999999996</v>
      </c>
      <c r="M727" t="s">
        <v>19</v>
      </c>
      <c r="N727" t="s">
        <v>20</v>
      </c>
      <c r="O727" t="s">
        <v>21</v>
      </c>
    </row>
    <row r="728" spans="1:15">
      <c r="A728" t="s">
        <v>855</v>
      </c>
      <c r="B728" t="s">
        <v>595</v>
      </c>
      <c r="C728">
        <v>3.4</v>
      </c>
      <c r="D728">
        <v>4.4000000000000004</v>
      </c>
      <c r="E728">
        <v>64.3</v>
      </c>
      <c r="F728" t="s">
        <v>23</v>
      </c>
      <c r="G728">
        <v>4.3834813726638204</v>
      </c>
      <c r="H728">
        <v>64.329338615534695</v>
      </c>
      <c r="I728" t="s">
        <v>23</v>
      </c>
      <c r="K728">
        <v>0.83177000000000001</v>
      </c>
      <c r="L728">
        <v>0.87716731599280295</v>
      </c>
      <c r="M728" t="s">
        <v>19</v>
      </c>
      <c r="N728" t="s">
        <v>24</v>
      </c>
      <c r="O728" t="s">
        <v>42</v>
      </c>
    </row>
    <row r="729" spans="1:15">
      <c r="A729" t="s">
        <v>856</v>
      </c>
      <c r="B729" t="s">
        <v>595</v>
      </c>
      <c r="C729">
        <v>3.4</v>
      </c>
      <c r="D729">
        <v>57.8</v>
      </c>
      <c r="E729">
        <v>-159.1</v>
      </c>
      <c r="F729" t="s">
        <v>23</v>
      </c>
      <c r="G729">
        <v>57.8</v>
      </c>
      <c r="H729">
        <v>-159.1</v>
      </c>
      <c r="I729" t="s">
        <v>23</v>
      </c>
      <c r="K729">
        <v>0.88322475534379896</v>
      </c>
      <c r="L729">
        <v>0.88322475534379896</v>
      </c>
      <c r="M729" t="s">
        <v>19</v>
      </c>
      <c r="N729" t="s">
        <v>20</v>
      </c>
      <c r="O729" t="s">
        <v>21</v>
      </c>
    </row>
    <row r="730" spans="1:15">
      <c r="A730" t="s">
        <v>857</v>
      </c>
      <c r="B730" t="s">
        <v>595</v>
      </c>
      <c r="C730">
        <v>3.4</v>
      </c>
      <c r="D730">
        <v>2.8639999999999999</v>
      </c>
      <c r="E730">
        <v>22.9482</v>
      </c>
      <c r="F730" t="s">
        <v>23</v>
      </c>
      <c r="G730">
        <v>2.8294358737165801</v>
      </c>
      <c r="H730">
        <v>22.952461476498598</v>
      </c>
      <c r="I730" t="s">
        <v>23</v>
      </c>
      <c r="K730">
        <v>0.79224000000000006</v>
      </c>
      <c r="L730">
        <v>0.82675834607557197</v>
      </c>
      <c r="M730" t="s">
        <v>19</v>
      </c>
      <c r="N730" t="s">
        <v>24</v>
      </c>
      <c r="O730" t="s">
        <v>42</v>
      </c>
    </row>
    <row r="731" spans="1:15">
      <c r="A731" t="s">
        <v>858</v>
      </c>
      <c r="B731" t="s">
        <v>595</v>
      </c>
      <c r="C731">
        <v>3.4</v>
      </c>
      <c r="D731">
        <v>27.24</v>
      </c>
      <c r="E731">
        <v>-162.5</v>
      </c>
      <c r="F731" t="s">
        <v>23</v>
      </c>
      <c r="G731">
        <v>54.4636269332971</v>
      </c>
      <c r="H731">
        <v>35.032580063933999</v>
      </c>
      <c r="I731" t="s">
        <v>23</v>
      </c>
      <c r="K731">
        <v>0.88361000000000001</v>
      </c>
      <c r="L731">
        <v>0.89476296492415297</v>
      </c>
      <c r="M731" t="s">
        <v>19</v>
      </c>
      <c r="N731" t="s">
        <v>24</v>
      </c>
      <c r="O731" t="s">
        <v>51</v>
      </c>
    </row>
    <row r="732" spans="1:15">
      <c r="A732" t="s">
        <v>859</v>
      </c>
      <c r="B732" t="s">
        <v>595</v>
      </c>
      <c r="C732">
        <v>3.4</v>
      </c>
      <c r="D732">
        <v>4.83</v>
      </c>
      <c r="E732">
        <v>65.3</v>
      </c>
      <c r="F732" t="s">
        <v>23</v>
      </c>
      <c r="G732">
        <v>4.8582380876467202</v>
      </c>
      <c r="H732">
        <v>65.526702995611103</v>
      </c>
      <c r="I732" t="s">
        <v>23</v>
      </c>
      <c r="K732">
        <v>0.48609999999999998</v>
      </c>
      <c r="L732">
        <v>0.821087345017253</v>
      </c>
      <c r="M732" t="s">
        <v>19</v>
      </c>
      <c r="N732" t="s">
        <v>24</v>
      </c>
      <c r="O732" t="s">
        <v>42</v>
      </c>
    </row>
    <row r="733" spans="1:15">
      <c r="A733" t="s">
        <v>860</v>
      </c>
      <c r="B733" t="s">
        <v>595</v>
      </c>
      <c r="C733">
        <v>3.41</v>
      </c>
      <c r="D733">
        <v>5.0599999999999996</v>
      </c>
      <c r="E733">
        <v>-44.45</v>
      </c>
      <c r="F733" t="s">
        <v>23</v>
      </c>
      <c r="G733">
        <v>5.0599999999999996</v>
      </c>
      <c r="H733">
        <v>-44.45</v>
      </c>
      <c r="I733" t="s">
        <v>23</v>
      </c>
      <c r="K733">
        <v>0.96433999999999997</v>
      </c>
      <c r="L733">
        <v>0.96433999999999997</v>
      </c>
      <c r="M733" t="s">
        <v>19</v>
      </c>
      <c r="N733" t="s">
        <v>20</v>
      </c>
      <c r="O733" t="s">
        <v>21</v>
      </c>
    </row>
    <row r="734" spans="1:15">
      <c r="A734" t="s">
        <v>861</v>
      </c>
      <c r="B734" t="s">
        <v>595</v>
      </c>
      <c r="C734">
        <v>3.41</v>
      </c>
      <c r="D734">
        <v>3.2293699999999999</v>
      </c>
      <c r="E734">
        <v>31.033799999999999</v>
      </c>
      <c r="F734" t="s">
        <v>23</v>
      </c>
      <c r="G734">
        <v>3.22</v>
      </c>
      <c r="H734">
        <v>-31.03</v>
      </c>
      <c r="I734" t="s">
        <v>23</v>
      </c>
      <c r="J734" t="s">
        <v>79</v>
      </c>
      <c r="K734">
        <v>4.1119999999999997E-2</v>
      </c>
      <c r="L734">
        <v>0.90541000000000005</v>
      </c>
      <c r="M734" t="s">
        <v>19</v>
      </c>
      <c r="N734" t="s">
        <v>24</v>
      </c>
      <c r="O734" t="s">
        <v>25</v>
      </c>
    </row>
    <row r="735" spans="1:15">
      <c r="A735" t="s">
        <v>862</v>
      </c>
      <c r="B735" t="s">
        <v>595</v>
      </c>
      <c r="C735">
        <v>3.41</v>
      </c>
      <c r="D735">
        <v>15.8</v>
      </c>
      <c r="E735">
        <v>56.77</v>
      </c>
      <c r="F735" t="s">
        <v>23</v>
      </c>
      <c r="G735">
        <v>15.5653104166289</v>
      </c>
      <c r="H735">
        <v>54.7109578128659</v>
      </c>
      <c r="I735" t="s">
        <v>23</v>
      </c>
      <c r="K735">
        <v>0.43058000000000002</v>
      </c>
      <c r="L735">
        <v>0.96023159491547605</v>
      </c>
      <c r="M735" t="s">
        <v>19</v>
      </c>
      <c r="N735" t="s">
        <v>24</v>
      </c>
      <c r="O735" t="s">
        <v>42</v>
      </c>
    </row>
    <row r="736" spans="1:15">
      <c r="A736" t="s">
        <v>864</v>
      </c>
      <c r="B736" t="s">
        <v>595</v>
      </c>
      <c r="C736">
        <v>3.43</v>
      </c>
      <c r="D736">
        <v>40</v>
      </c>
      <c r="E736">
        <v>30</v>
      </c>
      <c r="F736" t="s">
        <v>607</v>
      </c>
      <c r="G736">
        <v>40.4957112487497</v>
      </c>
      <c r="H736">
        <v>30.000000053038399</v>
      </c>
      <c r="I736" t="s">
        <v>607</v>
      </c>
      <c r="K736">
        <v>0.84184000000000003</v>
      </c>
      <c r="L736">
        <v>0.96567677807195196</v>
      </c>
      <c r="M736" t="s">
        <v>19</v>
      </c>
      <c r="N736" t="s">
        <v>24</v>
      </c>
      <c r="O736" t="s">
        <v>42</v>
      </c>
    </row>
    <row r="737" spans="1:15">
      <c r="A737" t="s">
        <v>865</v>
      </c>
      <c r="B737" t="s">
        <v>595</v>
      </c>
      <c r="C737">
        <v>3.44</v>
      </c>
      <c r="D737">
        <v>3.61</v>
      </c>
      <c r="E737">
        <v>76.5</v>
      </c>
      <c r="F737" t="s">
        <v>23</v>
      </c>
      <c r="G737">
        <v>3.6263903146729501</v>
      </c>
      <c r="H737">
        <v>76.500273331985298</v>
      </c>
      <c r="I737" t="s">
        <v>23</v>
      </c>
      <c r="K737">
        <v>0.93230000000000002</v>
      </c>
      <c r="L737">
        <v>0.95868729946696996</v>
      </c>
      <c r="M737" t="s">
        <v>19</v>
      </c>
      <c r="N737" t="s">
        <v>24</v>
      </c>
      <c r="O737" t="s">
        <v>42</v>
      </c>
    </row>
    <row r="738" spans="1:15">
      <c r="A738" t="s">
        <v>867</v>
      </c>
      <c r="B738" t="s">
        <v>595</v>
      </c>
      <c r="C738">
        <v>3.45</v>
      </c>
      <c r="D738">
        <v>27.97</v>
      </c>
      <c r="E738">
        <v>-152.80000000000001</v>
      </c>
      <c r="F738" t="s">
        <v>689</v>
      </c>
      <c r="G738">
        <v>79.764330326808505</v>
      </c>
      <c r="H738">
        <v>-97.979823227725007</v>
      </c>
      <c r="I738" t="s">
        <v>23</v>
      </c>
      <c r="K738">
        <v>0.66202000000000005</v>
      </c>
      <c r="L738">
        <v>0.88301290389862097</v>
      </c>
      <c r="M738" t="s">
        <v>19</v>
      </c>
      <c r="N738" t="s">
        <v>24</v>
      </c>
      <c r="O738" t="s">
        <v>51</v>
      </c>
    </row>
    <row r="739" spans="1:15">
      <c r="A739" t="s">
        <v>868</v>
      </c>
      <c r="B739" t="s">
        <v>595</v>
      </c>
      <c r="C739">
        <v>3.45</v>
      </c>
      <c r="D739">
        <v>80.13</v>
      </c>
      <c r="E739">
        <v>-8.2100000000000009</v>
      </c>
      <c r="F739" t="s">
        <v>818</v>
      </c>
      <c r="G739">
        <v>80.13</v>
      </c>
      <c r="H739">
        <v>-8.2100000000000009</v>
      </c>
      <c r="I739" t="s">
        <v>818</v>
      </c>
      <c r="K739">
        <v>0.96555999999999997</v>
      </c>
      <c r="L739">
        <v>0.96555999999999997</v>
      </c>
      <c r="M739" t="s">
        <v>19</v>
      </c>
      <c r="N739" t="s">
        <v>20</v>
      </c>
      <c r="O739" t="s">
        <v>21</v>
      </c>
    </row>
    <row r="740" spans="1:15">
      <c r="A740" t="s">
        <v>869</v>
      </c>
      <c r="B740" t="s">
        <v>595</v>
      </c>
      <c r="C740">
        <v>3.46</v>
      </c>
      <c r="D740">
        <v>4.08</v>
      </c>
      <c r="E740">
        <v>-40.960999999999999</v>
      </c>
      <c r="F740" t="s">
        <v>23</v>
      </c>
      <c r="G740">
        <v>4.08</v>
      </c>
      <c r="H740">
        <v>-40.960999999999999</v>
      </c>
      <c r="I740" t="s">
        <v>23</v>
      </c>
      <c r="K740">
        <v>0.97253000000000001</v>
      </c>
      <c r="L740">
        <v>0.97253000000000001</v>
      </c>
      <c r="M740" t="s">
        <v>19</v>
      </c>
      <c r="N740" t="s">
        <v>20</v>
      </c>
      <c r="O740" t="s">
        <v>21</v>
      </c>
    </row>
    <row r="741" spans="1:15">
      <c r="A741" t="s">
        <v>870</v>
      </c>
      <c r="B741" t="s">
        <v>595</v>
      </c>
      <c r="C741">
        <v>3.46</v>
      </c>
      <c r="D741">
        <v>31.649000000000001</v>
      </c>
      <c r="E741">
        <v>-103.23399999999999</v>
      </c>
      <c r="F741" t="s">
        <v>23</v>
      </c>
      <c r="G741">
        <v>31.649000000000001</v>
      </c>
      <c r="H741">
        <v>-103.23399999999999</v>
      </c>
      <c r="I741" t="s">
        <v>23</v>
      </c>
      <c r="K741">
        <v>0.87884961694070796</v>
      </c>
      <c r="L741">
        <v>0.87884961694070796</v>
      </c>
      <c r="M741" t="s">
        <v>19</v>
      </c>
      <c r="N741" t="s">
        <v>20</v>
      </c>
      <c r="O741" t="s">
        <v>21</v>
      </c>
    </row>
    <row r="742" spans="1:15">
      <c r="A742" t="s">
        <v>871</v>
      </c>
      <c r="B742" t="s">
        <v>595</v>
      </c>
      <c r="C742">
        <v>3.47</v>
      </c>
      <c r="D742">
        <v>15.8</v>
      </c>
      <c r="E742">
        <v>-39.65</v>
      </c>
      <c r="F742" t="s">
        <v>23</v>
      </c>
      <c r="G742">
        <v>15.8</v>
      </c>
      <c r="H742">
        <v>-39.65</v>
      </c>
      <c r="I742" t="s">
        <v>23</v>
      </c>
      <c r="K742">
        <v>0.90176999999999996</v>
      </c>
      <c r="L742">
        <v>0.90176999999999996</v>
      </c>
      <c r="M742" t="s">
        <v>19</v>
      </c>
      <c r="N742" t="s">
        <v>20</v>
      </c>
      <c r="O742" t="s">
        <v>21</v>
      </c>
    </row>
    <row r="743" spans="1:15">
      <c r="A743" t="s">
        <v>872</v>
      </c>
      <c r="B743" t="s">
        <v>595</v>
      </c>
      <c r="C743">
        <v>3.47</v>
      </c>
      <c r="D743">
        <v>15.72</v>
      </c>
      <c r="E743">
        <v>55.59</v>
      </c>
      <c r="F743" t="s">
        <v>23</v>
      </c>
      <c r="G743">
        <v>15.718931158758201</v>
      </c>
      <c r="H743">
        <v>55.412903221271698</v>
      </c>
      <c r="I743" t="s">
        <v>23</v>
      </c>
      <c r="K743">
        <v>0.76126480512086203</v>
      </c>
      <c r="L743">
        <v>0.77133008932192104</v>
      </c>
      <c r="M743" t="s">
        <v>19</v>
      </c>
      <c r="N743" t="s">
        <v>24</v>
      </c>
      <c r="O743" t="s">
        <v>42</v>
      </c>
    </row>
    <row r="744" spans="1:15">
      <c r="A744" t="s">
        <v>874</v>
      </c>
      <c r="B744" t="s">
        <v>595</v>
      </c>
      <c r="C744">
        <v>3.47</v>
      </c>
      <c r="D744">
        <v>48.36</v>
      </c>
      <c r="E744">
        <v>-55.18</v>
      </c>
      <c r="F744" t="s">
        <v>23</v>
      </c>
      <c r="G744">
        <v>48.053502492365602</v>
      </c>
      <c r="H744">
        <v>-56.004741315323699</v>
      </c>
      <c r="I744" t="s">
        <v>23</v>
      </c>
      <c r="K744">
        <v>0.86229</v>
      </c>
      <c r="L744">
        <v>0.88377691193555197</v>
      </c>
      <c r="M744" t="s">
        <v>19</v>
      </c>
      <c r="N744" t="s">
        <v>24</v>
      </c>
      <c r="O744" t="s">
        <v>42</v>
      </c>
    </row>
    <row r="745" spans="1:15">
      <c r="A745" t="s">
        <v>875</v>
      </c>
      <c r="B745" t="s">
        <v>595</v>
      </c>
      <c r="C745">
        <v>3.49</v>
      </c>
      <c r="D745">
        <v>11.3</v>
      </c>
      <c r="E745">
        <v>84.3</v>
      </c>
      <c r="F745" t="s">
        <v>23</v>
      </c>
      <c r="G745">
        <v>11.2376904583545</v>
      </c>
      <c r="H745">
        <v>84.308335025544906</v>
      </c>
      <c r="I745" t="s">
        <v>23</v>
      </c>
      <c r="K745">
        <v>0.86024999999999996</v>
      </c>
      <c r="L745">
        <v>0.86256631176119902</v>
      </c>
      <c r="M745" t="s">
        <v>19</v>
      </c>
      <c r="N745" t="s">
        <v>24</v>
      </c>
      <c r="O745" t="s">
        <v>42</v>
      </c>
    </row>
    <row r="746" spans="1:15">
      <c r="A746" t="s">
        <v>876</v>
      </c>
      <c r="B746" t="s">
        <v>595</v>
      </c>
      <c r="C746">
        <v>3.5</v>
      </c>
      <c r="D746">
        <v>9.4</v>
      </c>
      <c r="E746">
        <v>-27.7</v>
      </c>
      <c r="F746" t="s">
        <v>23</v>
      </c>
      <c r="G746">
        <v>9.3313390902670807</v>
      </c>
      <c r="H746">
        <v>-27.694919200484499</v>
      </c>
      <c r="I746" t="s">
        <v>23</v>
      </c>
      <c r="K746">
        <v>0.78977757223764899</v>
      </c>
      <c r="L746">
        <v>0.80836657742742901</v>
      </c>
      <c r="M746" t="s">
        <v>19</v>
      </c>
      <c r="N746" t="s">
        <v>24</v>
      </c>
      <c r="O746" t="s">
        <v>42</v>
      </c>
    </row>
    <row r="747" spans="1:15">
      <c r="A747" t="s">
        <v>877</v>
      </c>
      <c r="B747" t="s">
        <v>595</v>
      </c>
      <c r="C747">
        <v>3.5</v>
      </c>
      <c r="D747">
        <v>8.67</v>
      </c>
      <c r="E747">
        <v>-25.76</v>
      </c>
      <c r="F747" t="s">
        <v>23</v>
      </c>
      <c r="G747">
        <v>8.67</v>
      </c>
      <c r="H747">
        <v>-25.76</v>
      </c>
      <c r="I747" t="s">
        <v>23</v>
      </c>
      <c r="K747">
        <v>0.85319592065334304</v>
      </c>
      <c r="L747">
        <v>0.85319592065334304</v>
      </c>
      <c r="M747" t="s">
        <v>19</v>
      </c>
      <c r="N747" t="s">
        <v>20</v>
      </c>
      <c r="O747" t="s">
        <v>21</v>
      </c>
    </row>
    <row r="748" spans="1:15">
      <c r="A748" t="s">
        <v>878</v>
      </c>
      <c r="B748" t="s">
        <v>595</v>
      </c>
      <c r="C748">
        <v>3.5</v>
      </c>
      <c r="G748">
        <v>56.984479436431997</v>
      </c>
      <c r="H748">
        <v>144.31967458246399</v>
      </c>
      <c r="I748" t="s">
        <v>23</v>
      </c>
      <c r="J748" t="s">
        <v>73</v>
      </c>
      <c r="L748">
        <v>0.81376566106731196</v>
      </c>
      <c r="M748" t="s">
        <v>19</v>
      </c>
      <c r="N748" t="s">
        <v>24</v>
      </c>
      <c r="O748" t="s">
        <v>47</v>
      </c>
    </row>
    <row r="749" spans="1:15">
      <c r="A749" t="s">
        <v>879</v>
      </c>
      <c r="B749" t="s">
        <v>595</v>
      </c>
      <c r="C749">
        <v>3.5</v>
      </c>
      <c r="G749">
        <v>57</v>
      </c>
      <c r="H749">
        <v>144.32</v>
      </c>
      <c r="I749" t="s">
        <v>23</v>
      </c>
      <c r="J749" t="s">
        <v>73</v>
      </c>
      <c r="L749">
        <v>0.81669223842806304</v>
      </c>
      <c r="M749" t="s">
        <v>19</v>
      </c>
      <c r="N749" t="s">
        <v>24</v>
      </c>
      <c r="O749" t="s">
        <v>47</v>
      </c>
    </row>
    <row r="750" spans="1:15">
      <c r="A750" t="s">
        <v>880</v>
      </c>
      <c r="B750" t="s">
        <v>595</v>
      </c>
      <c r="C750">
        <v>3.5</v>
      </c>
      <c r="D750">
        <v>9.4740000000000002</v>
      </c>
      <c r="E750">
        <v>-27.66</v>
      </c>
      <c r="F750" t="s">
        <v>23</v>
      </c>
      <c r="G750">
        <v>9.4271963109865204</v>
      </c>
      <c r="H750">
        <v>-27.6556054162854</v>
      </c>
      <c r="I750" t="s">
        <v>23</v>
      </c>
      <c r="K750">
        <v>0.73346711962174105</v>
      </c>
      <c r="L750">
        <v>0.76329180149237497</v>
      </c>
      <c r="M750" t="s">
        <v>19</v>
      </c>
      <c r="N750" t="s">
        <v>24</v>
      </c>
      <c r="O750" t="s">
        <v>42</v>
      </c>
    </row>
    <row r="751" spans="1:15">
      <c r="A751" t="s">
        <v>881</v>
      </c>
      <c r="B751" t="s">
        <v>595</v>
      </c>
      <c r="C751">
        <v>3.5</v>
      </c>
      <c r="D751">
        <v>27.42</v>
      </c>
      <c r="E751">
        <v>-166.63</v>
      </c>
      <c r="F751" t="s">
        <v>23</v>
      </c>
      <c r="G751">
        <v>27.42</v>
      </c>
      <c r="H751">
        <v>-166.63</v>
      </c>
      <c r="I751" t="s">
        <v>23</v>
      </c>
      <c r="K751">
        <v>0.94137000000000004</v>
      </c>
      <c r="L751">
        <v>0.94137000000000004</v>
      </c>
      <c r="M751" t="s">
        <v>19</v>
      </c>
      <c r="N751" t="s">
        <v>20</v>
      </c>
      <c r="O751" t="s">
        <v>21</v>
      </c>
    </row>
    <row r="752" spans="1:15">
      <c r="A752" t="s">
        <v>882</v>
      </c>
      <c r="B752" t="s">
        <v>595</v>
      </c>
      <c r="C752">
        <v>3.5</v>
      </c>
      <c r="D752">
        <v>9.3800000000000008</v>
      </c>
      <c r="E752">
        <v>-27.7</v>
      </c>
      <c r="F752" t="s">
        <v>23</v>
      </c>
      <c r="G752">
        <v>9.3491378863817491</v>
      </c>
      <c r="H752">
        <v>-27.678221137668601</v>
      </c>
      <c r="I752" t="s">
        <v>23</v>
      </c>
      <c r="K752">
        <v>0.72479346273317002</v>
      </c>
      <c r="L752">
        <v>0.75052360498677695</v>
      </c>
      <c r="M752" t="s">
        <v>19</v>
      </c>
      <c r="N752" t="s">
        <v>24</v>
      </c>
      <c r="O752" t="s">
        <v>42</v>
      </c>
    </row>
    <row r="753" spans="1:15">
      <c r="A753" t="s">
        <v>883</v>
      </c>
      <c r="B753" t="s">
        <v>595</v>
      </c>
      <c r="C753">
        <v>3.5</v>
      </c>
      <c r="D753">
        <v>1.4079999999999999</v>
      </c>
      <c r="E753">
        <v>22.03</v>
      </c>
      <c r="F753" t="s">
        <v>23</v>
      </c>
      <c r="G753">
        <v>1.4079999999999999</v>
      </c>
      <c r="H753">
        <v>22.03</v>
      </c>
      <c r="I753" t="s">
        <v>23</v>
      </c>
      <c r="K753">
        <v>0.99514999999999998</v>
      </c>
      <c r="L753">
        <v>0.99514999999999998</v>
      </c>
      <c r="M753" t="s">
        <v>19</v>
      </c>
      <c r="N753" t="s">
        <v>20</v>
      </c>
      <c r="O753" t="s">
        <v>21</v>
      </c>
    </row>
    <row r="754" spans="1:15">
      <c r="A754" t="s">
        <v>884</v>
      </c>
      <c r="B754" t="s">
        <v>595</v>
      </c>
      <c r="C754">
        <v>3.5</v>
      </c>
      <c r="D754">
        <v>38.4</v>
      </c>
      <c r="E754">
        <v>18.3</v>
      </c>
      <c r="F754" t="s">
        <v>607</v>
      </c>
      <c r="G754">
        <v>38.4</v>
      </c>
      <c r="H754">
        <v>18.3</v>
      </c>
      <c r="I754" t="s">
        <v>607</v>
      </c>
      <c r="K754">
        <v>0.96920494113391598</v>
      </c>
      <c r="L754">
        <v>0.96920494113391598</v>
      </c>
      <c r="M754" t="s">
        <v>19</v>
      </c>
      <c r="N754" t="s">
        <v>20</v>
      </c>
      <c r="O754" t="s">
        <v>21</v>
      </c>
    </row>
    <row r="755" spans="1:15">
      <c r="A755" t="s">
        <v>885</v>
      </c>
      <c r="B755" t="s">
        <v>595</v>
      </c>
      <c r="C755">
        <v>3.5</v>
      </c>
      <c r="G755">
        <v>54.43</v>
      </c>
      <c r="H755">
        <v>166.11</v>
      </c>
      <c r="I755" t="s">
        <v>23</v>
      </c>
      <c r="J755" t="s">
        <v>73</v>
      </c>
      <c r="L755">
        <v>0.80156285896880797</v>
      </c>
      <c r="M755" t="s">
        <v>19</v>
      </c>
      <c r="N755" t="s">
        <v>24</v>
      </c>
      <c r="O755" t="s">
        <v>47</v>
      </c>
    </row>
    <row r="756" spans="1:15">
      <c r="A756" t="s">
        <v>886</v>
      </c>
      <c r="B756" t="s">
        <v>595</v>
      </c>
      <c r="C756">
        <v>3.5</v>
      </c>
      <c r="D756">
        <v>10.76</v>
      </c>
      <c r="E756">
        <v>54.26</v>
      </c>
      <c r="F756" t="s">
        <v>23</v>
      </c>
      <c r="G756">
        <v>10.698728927397401</v>
      </c>
      <c r="H756">
        <v>-54.1594356845251</v>
      </c>
      <c r="I756" t="s">
        <v>23</v>
      </c>
      <c r="J756" t="s">
        <v>73</v>
      </c>
      <c r="K756">
        <v>0.44729732056905902</v>
      </c>
      <c r="L756">
        <v>0.81558467407202395</v>
      </c>
      <c r="M756" t="s">
        <v>19</v>
      </c>
      <c r="N756" t="s">
        <v>24</v>
      </c>
      <c r="O756" t="s">
        <v>25</v>
      </c>
    </row>
    <row r="757" spans="1:15">
      <c r="A757" t="s">
        <v>887</v>
      </c>
      <c r="B757" t="s">
        <v>595</v>
      </c>
      <c r="C757">
        <v>3.5</v>
      </c>
      <c r="G757">
        <v>54.43</v>
      </c>
      <c r="H757">
        <v>166.11</v>
      </c>
      <c r="I757" t="s">
        <v>23</v>
      </c>
      <c r="J757" t="s">
        <v>73</v>
      </c>
      <c r="L757">
        <v>0.79515551313735799</v>
      </c>
      <c r="M757" t="s">
        <v>19</v>
      </c>
      <c r="N757" t="s">
        <v>24</v>
      </c>
      <c r="O757" t="s">
        <v>47</v>
      </c>
    </row>
    <row r="758" spans="1:15">
      <c r="A758" t="s">
        <v>888</v>
      </c>
      <c r="B758" t="s">
        <v>595</v>
      </c>
      <c r="C758">
        <v>3.5</v>
      </c>
      <c r="D758">
        <v>8.7569999999999997</v>
      </c>
      <c r="E758">
        <v>-25.774000000000001</v>
      </c>
      <c r="F758" t="s">
        <v>23</v>
      </c>
      <c r="G758">
        <v>81.7</v>
      </c>
      <c r="H758">
        <v>-0.56000000000000005</v>
      </c>
      <c r="I758" t="s">
        <v>23</v>
      </c>
      <c r="K758">
        <v>0.66535193272522797</v>
      </c>
      <c r="L758">
        <v>0.75077345582059096</v>
      </c>
      <c r="M758" t="s">
        <v>19</v>
      </c>
      <c r="N758" t="s">
        <v>24</v>
      </c>
      <c r="O758" t="s">
        <v>49</v>
      </c>
    </row>
    <row r="759" spans="1:15">
      <c r="A759" t="s">
        <v>889</v>
      </c>
      <c r="B759" t="s">
        <v>595</v>
      </c>
      <c r="C759">
        <v>3.5</v>
      </c>
      <c r="D759">
        <v>1.4079999999999999</v>
      </c>
      <c r="E759">
        <v>22.03</v>
      </c>
      <c r="F759" t="s">
        <v>23</v>
      </c>
      <c r="G759">
        <v>1.4079999999999999</v>
      </c>
      <c r="H759">
        <v>22.03</v>
      </c>
      <c r="I759" t="s">
        <v>23</v>
      </c>
      <c r="K759">
        <v>0.99487000000000003</v>
      </c>
      <c r="L759">
        <v>0.99487000000000003</v>
      </c>
      <c r="M759" t="s">
        <v>19</v>
      </c>
      <c r="N759" t="s">
        <v>20</v>
      </c>
      <c r="O759" t="s">
        <v>21</v>
      </c>
    </row>
    <row r="760" spans="1:15">
      <c r="A760" t="s">
        <v>890</v>
      </c>
      <c r="B760" t="s">
        <v>595</v>
      </c>
      <c r="C760">
        <v>3.5</v>
      </c>
      <c r="D760">
        <v>9.48</v>
      </c>
      <c r="E760">
        <v>-27.7</v>
      </c>
      <c r="F760" t="s">
        <v>23</v>
      </c>
      <c r="G760">
        <v>9.4480434882427797</v>
      </c>
      <c r="H760">
        <v>-27.686894060483699</v>
      </c>
      <c r="I760" t="s">
        <v>23</v>
      </c>
      <c r="K760">
        <v>0.75231677015488896</v>
      </c>
      <c r="L760">
        <v>0.76986162231914301</v>
      </c>
      <c r="M760" t="s">
        <v>19</v>
      </c>
      <c r="N760" t="s">
        <v>24</v>
      </c>
      <c r="O760" t="s">
        <v>42</v>
      </c>
    </row>
    <row r="761" spans="1:15">
      <c r="A761" t="s">
        <v>892</v>
      </c>
      <c r="B761" t="s">
        <v>595</v>
      </c>
      <c r="C761">
        <v>3.5</v>
      </c>
      <c r="G761">
        <v>54.43</v>
      </c>
      <c r="H761">
        <v>166.11</v>
      </c>
      <c r="I761" t="s">
        <v>23</v>
      </c>
      <c r="J761" t="s">
        <v>73</v>
      </c>
      <c r="L761">
        <v>0.79853341422982504</v>
      </c>
      <c r="M761" t="s">
        <v>19</v>
      </c>
      <c r="N761" t="s">
        <v>24</v>
      </c>
      <c r="O761" t="s">
        <v>47</v>
      </c>
    </row>
    <row r="762" spans="1:15">
      <c r="A762" t="s">
        <v>893</v>
      </c>
      <c r="B762" t="s">
        <v>595</v>
      </c>
      <c r="C762">
        <v>3.5</v>
      </c>
      <c r="D762">
        <v>9.43</v>
      </c>
      <c r="E762">
        <v>-27.7</v>
      </c>
      <c r="F762" t="s">
        <v>23</v>
      </c>
      <c r="G762">
        <v>9.3927703033880103</v>
      </c>
      <c r="H762">
        <v>-27.683311909172001</v>
      </c>
      <c r="I762" t="s">
        <v>23</v>
      </c>
      <c r="K762">
        <v>0.75350097227107604</v>
      </c>
      <c r="L762">
        <v>0.77526767787494399</v>
      </c>
      <c r="M762" t="s">
        <v>19</v>
      </c>
      <c r="N762" t="s">
        <v>24</v>
      </c>
      <c r="O762" t="s">
        <v>42</v>
      </c>
    </row>
    <row r="763" spans="1:15">
      <c r="A763" t="s">
        <v>894</v>
      </c>
      <c r="B763" t="s">
        <v>595</v>
      </c>
      <c r="C763">
        <v>3.5</v>
      </c>
      <c r="D763">
        <v>4.915</v>
      </c>
      <c r="E763">
        <v>102.831</v>
      </c>
      <c r="F763" t="s">
        <v>23</v>
      </c>
      <c r="G763">
        <v>4.915</v>
      </c>
      <c r="H763">
        <v>102.831</v>
      </c>
      <c r="I763" t="s">
        <v>23</v>
      </c>
      <c r="K763">
        <v>0.84082000000000001</v>
      </c>
      <c r="L763">
        <v>0.84082000000000001</v>
      </c>
      <c r="M763" t="s">
        <v>19</v>
      </c>
      <c r="N763" t="s">
        <v>20</v>
      </c>
      <c r="O763" t="s">
        <v>21</v>
      </c>
    </row>
    <row r="764" spans="1:15">
      <c r="A764" t="s">
        <v>895</v>
      </c>
      <c r="B764" t="s">
        <v>595</v>
      </c>
      <c r="C764">
        <v>3.5</v>
      </c>
      <c r="D764">
        <v>4.1849999999999996</v>
      </c>
      <c r="E764">
        <v>64.34</v>
      </c>
      <c r="F764" t="s">
        <v>23</v>
      </c>
      <c r="G764">
        <v>4.1855620296076097</v>
      </c>
      <c r="H764">
        <v>64.323935529116397</v>
      </c>
      <c r="I764" t="s">
        <v>23</v>
      </c>
      <c r="K764">
        <v>0.79832999999999998</v>
      </c>
      <c r="L764">
        <v>0.809056265923909</v>
      </c>
      <c r="M764" t="s">
        <v>19</v>
      </c>
      <c r="N764" t="s">
        <v>24</v>
      </c>
      <c r="O764" t="s">
        <v>42</v>
      </c>
    </row>
    <row r="765" spans="1:15">
      <c r="A765" t="s">
        <v>896</v>
      </c>
      <c r="B765" t="s">
        <v>595</v>
      </c>
      <c r="C765">
        <v>3.5</v>
      </c>
      <c r="D765">
        <v>21.8</v>
      </c>
      <c r="E765">
        <v>29.4</v>
      </c>
      <c r="F765" t="s">
        <v>607</v>
      </c>
      <c r="G765">
        <v>21.8</v>
      </c>
      <c r="H765">
        <v>29.4</v>
      </c>
      <c r="I765" t="s">
        <v>607</v>
      </c>
      <c r="K765">
        <v>0.96357185512474297</v>
      </c>
      <c r="L765">
        <v>0.96357185512474297</v>
      </c>
      <c r="M765" t="s">
        <v>19</v>
      </c>
      <c r="N765" t="s">
        <v>20</v>
      </c>
      <c r="O765" t="s">
        <v>21</v>
      </c>
    </row>
    <row r="766" spans="1:15">
      <c r="A766" t="s">
        <v>897</v>
      </c>
      <c r="B766" t="s">
        <v>595</v>
      </c>
      <c r="C766">
        <v>3.5</v>
      </c>
      <c r="D766">
        <v>1.4079999999999999</v>
      </c>
      <c r="E766">
        <v>22.03</v>
      </c>
      <c r="F766" t="s">
        <v>23</v>
      </c>
      <c r="G766">
        <v>1.4079999999999999</v>
      </c>
      <c r="H766">
        <v>22.03</v>
      </c>
      <c r="I766" t="s">
        <v>23</v>
      </c>
      <c r="K766">
        <v>0.99521999999999999</v>
      </c>
      <c r="L766">
        <v>0.99521999999999999</v>
      </c>
      <c r="M766" t="s">
        <v>19</v>
      </c>
      <c r="N766" t="s">
        <v>20</v>
      </c>
      <c r="O766" t="s">
        <v>21</v>
      </c>
    </row>
    <row r="767" spans="1:15">
      <c r="A767" t="s">
        <v>898</v>
      </c>
      <c r="B767" t="s">
        <v>595</v>
      </c>
      <c r="C767">
        <v>3.5</v>
      </c>
      <c r="D767">
        <v>10.35</v>
      </c>
      <c r="E767">
        <v>62.997639999999997</v>
      </c>
      <c r="F767" t="s">
        <v>830</v>
      </c>
      <c r="G767">
        <v>10.3295343750009</v>
      </c>
      <c r="H767">
        <v>63.003305928602998</v>
      </c>
      <c r="I767" t="s">
        <v>830</v>
      </c>
      <c r="K767">
        <v>0.92279</v>
      </c>
      <c r="L767">
        <v>0.92613924659311997</v>
      </c>
      <c r="M767" t="s">
        <v>19</v>
      </c>
      <c r="N767" t="s">
        <v>24</v>
      </c>
      <c r="O767" t="s">
        <v>42</v>
      </c>
    </row>
    <row r="768" spans="1:15">
      <c r="A768" t="s">
        <v>899</v>
      </c>
      <c r="B768" t="s">
        <v>595</v>
      </c>
      <c r="C768">
        <v>3.5</v>
      </c>
      <c r="D768">
        <v>23.2</v>
      </c>
      <c r="E768">
        <v>167.8</v>
      </c>
      <c r="F768" t="s">
        <v>23</v>
      </c>
      <c r="G768">
        <v>22.2662218747686</v>
      </c>
      <c r="H768">
        <v>167.736015947418</v>
      </c>
      <c r="I768" t="s">
        <v>23</v>
      </c>
      <c r="K768">
        <v>0.63092000000000004</v>
      </c>
      <c r="L768">
        <v>0.99819503374854701</v>
      </c>
      <c r="M768" t="s">
        <v>19</v>
      </c>
      <c r="N768" t="s">
        <v>24</v>
      </c>
      <c r="O768" t="s">
        <v>42</v>
      </c>
    </row>
    <row r="769" spans="1:15">
      <c r="A769" t="s">
        <v>900</v>
      </c>
      <c r="B769" t="s">
        <v>595</v>
      </c>
      <c r="C769">
        <v>3.5</v>
      </c>
      <c r="D769">
        <v>4.8</v>
      </c>
      <c r="E769">
        <v>65.319999999999993</v>
      </c>
      <c r="F769" t="s">
        <v>23</v>
      </c>
      <c r="G769">
        <v>4.7994201775415997</v>
      </c>
      <c r="H769">
        <v>65.327147351954395</v>
      </c>
      <c r="I769" t="s">
        <v>23</v>
      </c>
      <c r="K769">
        <v>0.98223188740152301</v>
      </c>
      <c r="L769">
        <v>0.991560214959886</v>
      </c>
      <c r="M769" t="s">
        <v>19</v>
      </c>
      <c r="N769" t="s">
        <v>24</v>
      </c>
      <c r="O769" t="s">
        <v>42</v>
      </c>
    </row>
    <row r="770" spans="1:15">
      <c r="A770" t="s">
        <v>901</v>
      </c>
      <c r="B770" t="s">
        <v>595</v>
      </c>
      <c r="C770">
        <v>3.5</v>
      </c>
      <c r="D770">
        <v>1.4079999999999999</v>
      </c>
      <c r="E770">
        <v>22.03</v>
      </c>
      <c r="F770" t="s">
        <v>23</v>
      </c>
      <c r="G770">
        <v>1.4079999999999999</v>
      </c>
      <c r="H770">
        <v>22.03</v>
      </c>
      <c r="I770" t="s">
        <v>23</v>
      </c>
      <c r="K770">
        <v>0.94384000000000001</v>
      </c>
      <c r="L770">
        <v>0.94384000000000001</v>
      </c>
      <c r="M770" t="s">
        <v>19</v>
      </c>
      <c r="N770" t="s">
        <v>20</v>
      </c>
      <c r="O770" t="s">
        <v>21</v>
      </c>
    </row>
    <row r="771" spans="1:15">
      <c r="A771" t="s">
        <v>902</v>
      </c>
      <c r="B771" t="s">
        <v>595</v>
      </c>
      <c r="C771">
        <v>3.5</v>
      </c>
      <c r="D771">
        <v>9.4499999999999993</v>
      </c>
      <c r="E771">
        <v>27.72</v>
      </c>
      <c r="F771" t="s">
        <v>23</v>
      </c>
      <c r="G771">
        <v>81.69</v>
      </c>
      <c r="H771">
        <v>-0.28000000000000003</v>
      </c>
      <c r="I771" t="s">
        <v>23</v>
      </c>
      <c r="K771">
        <v>0.36991192455022298</v>
      </c>
      <c r="L771">
        <v>0.892135626919211</v>
      </c>
      <c r="M771" t="s">
        <v>19</v>
      </c>
      <c r="N771" t="s">
        <v>24</v>
      </c>
      <c r="O771" t="s">
        <v>49</v>
      </c>
    </row>
    <row r="772" spans="1:15">
      <c r="A772" t="s">
        <v>903</v>
      </c>
      <c r="B772" t="s">
        <v>595</v>
      </c>
      <c r="C772">
        <v>3.5</v>
      </c>
      <c r="D772">
        <v>3.95</v>
      </c>
      <c r="E772">
        <v>-6.4</v>
      </c>
      <c r="F772" t="s">
        <v>616</v>
      </c>
      <c r="G772">
        <v>51.282236605316399</v>
      </c>
      <c r="H772">
        <v>-11.552619267180599</v>
      </c>
      <c r="I772" t="s">
        <v>616</v>
      </c>
      <c r="K772">
        <v>0.98124</v>
      </c>
      <c r="L772">
        <v>0.98472338969525597</v>
      </c>
      <c r="M772" t="s">
        <v>19</v>
      </c>
      <c r="N772" t="s">
        <v>24</v>
      </c>
      <c r="O772" t="s">
        <v>51</v>
      </c>
    </row>
    <row r="773" spans="1:15">
      <c r="A773" t="s">
        <v>904</v>
      </c>
      <c r="B773" t="s">
        <v>595</v>
      </c>
      <c r="C773">
        <v>3.5</v>
      </c>
      <c r="D773">
        <v>41.2</v>
      </c>
      <c r="E773">
        <v>19.7</v>
      </c>
      <c r="F773" t="s">
        <v>607</v>
      </c>
      <c r="G773">
        <v>41.2</v>
      </c>
      <c r="H773">
        <v>19.7</v>
      </c>
      <c r="I773" t="s">
        <v>607</v>
      </c>
      <c r="K773">
        <v>0.91964999999999997</v>
      </c>
      <c r="L773">
        <v>0.91964999999999997</v>
      </c>
      <c r="M773" t="s">
        <v>19</v>
      </c>
      <c r="N773" t="s">
        <v>20</v>
      </c>
      <c r="O773" t="s">
        <v>21</v>
      </c>
    </row>
    <row r="774" spans="1:15">
      <c r="A774" t="s">
        <v>905</v>
      </c>
      <c r="B774" t="s">
        <v>595</v>
      </c>
      <c r="C774">
        <v>3.5</v>
      </c>
      <c r="D774">
        <v>15.105</v>
      </c>
      <c r="E774">
        <v>-108.28100000000001</v>
      </c>
      <c r="F774" t="s">
        <v>23</v>
      </c>
      <c r="G774">
        <v>15.105</v>
      </c>
      <c r="H774">
        <v>-108.28100000000001</v>
      </c>
      <c r="I774" t="s">
        <v>23</v>
      </c>
      <c r="K774">
        <v>0.84577999999999998</v>
      </c>
      <c r="L774">
        <v>0.84577999999999998</v>
      </c>
      <c r="M774" t="s">
        <v>19</v>
      </c>
      <c r="N774" t="s">
        <v>20</v>
      </c>
      <c r="O774" t="s">
        <v>21</v>
      </c>
    </row>
    <row r="775" spans="1:15">
      <c r="A775" t="s">
        <v>906</v>
      </c>
      <c r="B775" t="s">
        <v>595</v>
      </c>
      <c r="C775">
        <v>3.5</v>
      </c>
      <c r="D775">
        <v>28.3109</v>
      </c>
      <c r="E775">
        <v>-166.90100000000001</v>
      </c>
      <c r="F775" t="s">
        <v>23</v>
      </c>
      <c r="G775">
        <v>28.351257366468801</v>
      </c>
      <c r="H775">
        <v>-166.90717552710299</v>
      </c>
      <c r="I775" t="s">
        <v>23</v>
      </c>
      <c r="K775">
        <v>0.95596000000000003</v>
      </c>
      <c r="L775">
        <v>0.95669725595980004</v>
      </c>
      <c r="M775" t="s">
        <v>19</v>
      </c>
      <c r="N775" t="s">
        <v>24</v>
      </c>
      <c r="O775" t="s">
        <v>42</v>
      </c>
    </row>
    <row r="776" spans="1:15">
      <c r="A776" t="s">
        <v>907</v>
      </c>
      <c r="B776" t="s">
        <v>595</v>
      </c>
      <c r="C776">
        <v>3.5</v>
      </c>
      <c r="D776">
        <v>3</v>
      </c>
      <c r="E776">
        <v>20.010000000000002</v>
      </c>
      <c r="F776" t="s">
        <v>23</v>
      </c>
      <c r="G776">
        <v>3.0090722826051199</v>
      </c>
      <c r="H776">
        <v>20.015314792771701</v>
      </c>
      <c r="I776" t="s">
        <v>23</v>
      </c>
      <c r="K776">
        <v>0.83881318090949797</v>
      </c>
      <c r="L776">
        <v>0.84359945199179298</v>
      </c>
      <c r="M776" t="s">
        <v>19</v>
      </c>
      <c r="N776" t="s">
        <v>24</v>
      </c>
      <c r="O776" t="s">
        <v>42</v>
      </c>
    </row>
    <row r="777" spans="1:15">
      <c r="A777" t="s">
        <v>908</v>
      </c>
      <c r="B777" t="s">
        <v>595</v>
      </c>
      <c r="C777">
        <v>3.5</v>
      </c>
      <c r="D777">
        <v>4.7869999999999999</v>
      </c>
      <c r="E777">
        <v>77.290000000000006</v>
      </c>
      <c r="F777" t="s">
        <v>18</v>
      </c>
      <c r="G777">
        <v>4.7869999999999999</v>
      </c>
      <c r="H777">
        <v>77.290000000000006</v>
      </c>
      <c r="I777" t="s">
        <v>18</v>
      </c>
      <c r="K777">
        <v>0.95994000000000002</v>
      </c>
      <c r="L777">
        <v>0.95994000000000002</v>
      </c>
      <c r="M777" t="s">
        <v>19</v>
      </c>
      <c r="N777" t="s">
        <v>20</v>
      </c>
      <c r="O777" t="s">
        <v>21</v>
      </c>
    </row>
    <row r="778" spans="1:15">
      <c r="A778" t="s">
        <v>910</v>
      </c>
      <c r="B778" t="s">
        <v>595</v>
      </c>
      <c r="C778">
        <v>3.5</v>
      </c>
      <c r="D778">
        <v>33.04</v>
      </c>
      <c r="E778">
        <v>-145.55000000000001</v>
      </c>
      <c r="F778" t="s">
        <v>23</v>
      </c>
      <c r="G778">
        <v>33.121698171222498</v>
      </c>
      <c r="H778">
        <v>-145.34512527591599</v>
      </c>
      <c r="I778" t="s">
        <v>23</v>
      </c>
      <c r="K778">
        <v>0.88754</v>
      </c>
      <c r="L778">
        <v>0.89532913362782796</v>
      </c>
      <c r="M778" t="s">
        <v>19</v>
      </c>
      <c r="N778" t="s">
        <v>24</v>
      </c>
      <c r="O778" t="s">
        <v>42</v>
      </c>
    </row>
    <row r="779" spans="1:15">
      <c r="A779" t="s">
        <v>911</v>
      </c>
      <c r="B779" t="s">
        <v>595</v>
      </c>
      <c r="C779">
        <v>3.5</v>
      </c>
      <c r="D779">
        <v>21.6</v>
      </c>
      <c r="E779">
        <v>-86.2</v>
      </c>
      <c r="F779" t="s">
        <v>23</v>
      </c>
      <c r="G779">
        <v>21.6</v>
      </c>
      <c r="H779">
        <v>-86.2</v>
      </c>
      <c r="I779" t="s">
        <v>23</v>
      </c>
      <c r="K779">
        <v>0.94777999999999996</v>
      </c>
      <c r="L779">
        <v>0.94777999999999996</v>
      </c>
      <c r="M779" t="s">
        <v>19</v>
      </c>
      <c r="N779" t="s">
        <v>20</v>
      </c>
      <c r="O779" t="s">
        <v>21</v>
      </c>
    </row>
    <row r="780" spans="1:15">
      <c r="A780" t="s">
        <v>912</v>
      </c>
      <c r="B780" t="s">
        <v>595</v>
      </c>
      <c r="C780">
        <v>3.5</v>
      </c>
      <c r="D780">
        <v>8.92</v>
      </c>
      <c r="E780">
        <v>25.75</v>
      </c>
      <c r="F780" t="s">
        <v>23</v>
      </c>
      <c r="G780">
        <v>83.1</v>
      </c>
      <c r="H780">
        <v>-0.33</v>
      </c>
      <c r="I780" t="s">
        <v>23</v>
      </c>
      <c r="K780">
        <v>0.43218763178519398</v>
      </c>
      <c r="L780">
        <v>0.88688114872615098</v>
      </c>
      <c r="M780" t="s">
        <v>19</v>
      </c>
      <c r="N780" t="s">
        <v>24</v>
      </c>
      <c r="O780" t="s">
        <v>49</v>
      </c>
    </row>
    <row r="781" spans="1:15">
      <c r="A781" t="s">
        <v>913</v>
      </c>
      <c r="B781" t="s">
        <v>595</v>
      </c>
      <c r="C781">
        <v>3.5</v>
      </c>
      <c r="D781">
        <v>8.75</v>
      </c>
      <c r="E781">
        <v>25.76</v>
      </c>
      <c r="F781" t="s">
        <v>23</v>
      </c>
      <c r="G781">
        <v>81.5</v>
      </c>
      <c r="H781">
        <v>-25.714285284784399</v>
      </c>
      <c r="I781" t="s">
        <v>23</v>
      </c>
      <c r="K781">
        <v>0.305053014471727</v>
      </c>
      <c r="L781">
        <v>0.90247503961599895</v>
      </c>
      <c r="M781" t="s">
        <v>19</v>
      </c>
      <c r="N781" t="s">
        <v>24</v>
      </c>
      <c r="O781" t="s">
        <v>49</v>
      </c>
    </row>
    <row r="782" spans="1:15">
      <c r="A782" t="s">
        <v>914</v>
      </c>
      <c r="B782" t="s">
        <v>595</v>
      </c>
      <c r="C782">
        <v>3.5</v>
      </c>
      <c r="D782">
        <v>5.52</v>
      </c>
      <c r="E782">
        <v>108</v>
      </c>
      <c r="F782" t="s">
        <v>23</v>
      </c>
      <c r="G782">
        <v>5.52</v>
      </c>
      <c r="H782">
        <v>108</v>
      </c>
      <c r="I782" t="s">
        <v>23</v>
      </c>
      <c r="K782">
        <v>0.91049999999999998</v>
      </c>
      <c r="L782">
        <v>0.91049999999999998</v>
      </c>
      <c r="M782" t="s">
        <v>19</v>
      </c>
      <c r="N782" t="s">
        <v>20</v>
      </c>
      <c r="O782" t="s">
        <v>21</v>
      </c>
    </row>
    <row r="783" spans="1:15">
      <c r="A783" t="s">
        <v>915</v>
      </c>
      <c r="B783" t="s">
        <v>595</v>
      </c>
      <c r="C783">
        <v>3.5</v>
      </c>
      <c r="D783">
        <v>33.51</v>
      </c>
      <c r="E783">
        <v>-48.6</v>
      </c>
      <c r="F783" t="s">
        <v>23</v>
      </c>
      <c r="G783">
        <v>33.318329011490398</v>
      </c>
      <c r="H783">
        <v>-48.909246156844702</v>
      </c>
      <c r="I783" t="s">
        <v>23</v>
      </c>
      <c r="K783">
        <v>0.75900999999999996</v>
      </c>
      <c r="L783">
        <v>0.76590392404619201</v>
      </c>
      <c r="M783" t="s">
        <v>19</v>
      </c>
      <c r="N783" t="s">
        <v>24</v>
      </c>
      <c r="O783" t="s">
        <v>42</v>
      </c>
    </row>
    <row r="784" spans="1:15">
      <c r="A784" t="s">
        <v>917</v>
      </c>
      <c r="B784" t="s">
        <v>595</v>
      </c>
      <c r="C784">
        <v>3.5</v>
      </c>
      <c r="D784">
        <v>9.4600000000000009</v>
      </c>
      <c r="E784">
        <v>27.7</v>
      </c>
      <c r="F784" t="s">
        <v>23</v>
      </c>
      <c r="G784">
        <v>81.709999999999994</v>
      </c>
      <c r="H784">
        <v>-0.1</v>
      </c>
      <c r="I784" t="s">
        <v>23</v>
      </c>
      <c r="K784">
        <v>0.34455449087493301</v>
      </c>
      <c r="L784">
        <v>0.77832199821023695</v>
      </c>
      <c r="M784" t="s">
        <v>19</v>
      </c>
      <c r="N784" t="s">
        <v>24</v>
      </c>
      <c r="O784" t="s">
        <v>49</v>
      </c>
    </row>
    <row r="785" spans="1:15">
      <c r="A785" t="s">
        <v>918</v>
      </c>
      <c r="B785" t="s">
        <v>595</v>
      </c>
      <c r="C785">
        <v>3.5</v>
      </c>
      <c r="D785">
        <v>54</v>
      </c>
      <c r="E785">
        <v>64</v>
      </c>
      <c r="F785" t="s">
        <v>830</v>
      </c>
      <c r="G785">
        <v>53.952694329175799</v>
      </c>
      <c r="H785">
        <v>63.687771965815998</v>
      </c>
      <c r="I785" t="s">
        <v>18</v>
      </c>
      <c r="K785">
        <v>0.84926999999999997</v>
      </c>
      <c r="L785">
        <v>0.85112834175570395</v>
      </c>
      <c r="M785" t="s">
        <v>19</v>
      </c>
      <c r="N785" t="s">
        <v>24</v>
      </c>
      <c r="O785" t="s">
        <v>42</v>
      </c>
    </row>
    <row r="786" spans="1:15">
      <c r="A786" t="s">
        <v>919</v>
      </c>
      <c r="B786" t="s">
        <v>595</v>
      </c>
      <c r="C786">
        <v>3.5</v>
      </c>
      <c r="D786">
        <v>27.3</v>
      </c>
      <c r="E786">
        <v>-167.18</v>
      </c>
      <c r="F786" t="s">
        <v>23</v>
      </c>
      <c r="G786" t="s">
        <v>265</v>
      </c>
      <c r="H786" t="s">
        <v>265</v>
      </c>
      <c r="I786" t="s">
        <v>23</v>
      </c>
      <c r="K786">
        <v>0.67532000000000003</v>
      </c>
      <c r="L786">
        <v>0.71717281383303899</v>
      </c>
      <c r="M786" t="s">
        <v>104</v>
      </c>
      <c r="N786" t="s">
        <v>24</v>
      </c>
      <c r="O786" t="s">
        <v>265</v>
      </c>
    </row>
    <row r="787" spans="1:15">
      <c r="A787" t="s">
        <v>920</v>
      </c>
      <c r="B787" t="s">
        <v>595</v>
      </c>
      <c r="C787">
        <v>3.5</v>
      </c>
      <c r="D787">
        <v>9.5</v>
      </c>
      <c r="E787">
        <v>130.9</v>
      </c>
      <c r="F787" t="s">
        <v>23</v>
      </c>
      <c r="G787">
        <v>9.4860587743977796</v>
      </c>
      <c r="H787">
        <v>130.915226424526</v>
      </c>
      <c r="I787" t="s">
        <v>23</v>
      </c>
      <c r="K787">
        <v>0.989851292318642</v>
      </c>
      <c r="L787">
        <v>0.99469400690609899</v>
      </c>
      <c r="M787" t="s">
        <v>19</v>
      </c>
      <c r="N787" t="s">
        <v>24</v>
      </c>
      <c r="O787" t="s">
        <v>42</v>
      </c>
    </row>
    <row r="788" spans="1:15">
      <c r="A788" t="s">
        <v>921</v>
      </c>
      <c r="B788" t="s">
        <v>595</v>
      </c>
      <c r="C788">
        <v>3.5</v>
      </c>
      <c r="D788">
        <v>17.327999999999999</v>
      </c>
      <c r="E788">
        <v>31.437000000000001</v>
      </c>
      <c r="F788" t="s">
        <v>607</v>
      </c>
      <c r="G788">
        <v>17.327999999999999</v>
      </c>
      <c r="H788">
        <v>31.437000000000001</v>
      </c>
      <c r="I788" t="s">
        <v>607</v>
      </c>
      <c r="K788">
        <v>0.97862954693618798</v>
      </c>
      <c r="L788">
        <v>0.97862954693618798</v>
      </c>
      <c r="M788" t="s">
        <v>19</v>
      </c>
      <c r="N788" t="s">
        <v>20</v>
      </c>
      <c r="O788" t="s">
        <v>21</v>
      </c>
    </row>
    <row r="789" spans="1:15">
      <c r="A789" t="s">
        <v>922</v>
      </c>
      <c r="B789" t="s">
        <v>595</v>
      </c>
      <c r="C789">
        <v>3.5</v>
      </c>
      <c r="D789">
        <v>13.68</v>
      </c>
      <c r="E789">
        <v>32.450000000000003</v>
      </c>
      <c r="F789" t="s">
        <v>616</v>
      </c>
      <c r="G789">
        <v>13.6714978437927</v>
      </c>
      <c r="H789">
        <v>32.5731778115398</v>
      </c>
      <c r="I789" t="s">
        <v>616</v>
      </c>
      <c r="K789">
        <v>0.87707999999999997</v>
      </c>
      <c r="L789">
        <v>0.88849852699083698</v>
      </c>
      <c r="M789" t="s">
        <v>19</v>
      </c>
      <c r="N789" t="s">
        <v>24</v>
      </c>
      <c r="O789" t="s">
        <v>42</v>
      </c>
    </row>
    <row r="790" spans="1:15">
      <c r="A790" t="s">
        <v>923</v>
      </c>
      <c r="B790" t="s">
        <v>595</v>
      </c>
      <c r="C790">
        <v>3.51</v>
      </c>
      <c r="D790">
        <v>5.57</v>
      </c>
      <c r="E790">
        <v>168.089</v>
      </c>
      <c r="F790" t="s">
        <v>23</v>
      </c>
      <c r="G790">
        <v>5.57</v>
      </c>
      <c r="H790">
        <v>168.089</v>
      </c>
      <c r="I790" t="s">
        <v>23</v>
      </c>
      <c r="K790">
        <v>0.96597149405748095</v>
      </c>
      <c r="L790">
        <v>0.96597149405748095</v>
      </c>
      <c r="M790" t="s">
        <v>19</v>
      </c>
      <c r="N790" t="s">
        <v>20</v>
      </c>
      <c r="O790" t="s">
        <v>21</v>
      </c>
    </row>
    <row r="791" spans="1:15">
      <c r="A791" t="s">
        <v>924</v>
      </c>
      <c r="B791" t="s">
        <v>595</v>
      </c>
      <c r="C791">
        <v>3.53</v>
      </c>
      <c r="D791">
        <v>39.15</v>
      </c>
      <c r="E791">
        <v>19.32</v>
      </c>
      <c r="F791" t="s">
        <v>607</v>
      </c>
      <c r="G791">
        <v>39.15</v>
      </c>
      <c r="H791">
        <v>19.32</v>
      </c>
      <c r="I791" t="s">
        <v>607</v>
      </c>
      <c r="K791">
        <v>0.90560442062924995</v>
      </c>
      <c r="L791">
        <v>0.90560442062924995</v>
      </c>
      <c r="M791" t="s">
        <v>19</v>
      </c>
      <c r="N791" t="s">
        <v>20</v>
      </c>
      <c r="O791" t="s">
        <v>21</v>
      </c>
    </row>
    <row r="792" spans="1:15">
      <c r="A792" t="s">
        <v>926</v>
      </c>
      <c r="B792" t="s">
        <v>595</v>
      </c>
      <c r="C792">
        <v>3.54</v>
      </c>
      <c r="D792">
        <v>7</v>
      </c>
      <c r="E792">
        <v>59.3</v>
      </c>
      <c r="F792" t="s">
        <v>23</v>
      </c>
      <c r="G792">
        <v>6.9978607596155697</v>
      </c>
      <c r="H792">
        <v>59.263425386804499</v>
      </c>
      <c r="I792" t="s">
        <v>23</v>
      </c>
      <c r="K792">
        <v>0.78769</v>
      </c>
      <c r="L792">
        <v>0.78901403928260005</v>
      </c>
      <c r="M792" t="s">
        <v>19</v>
      </c>
      <c r="N792" t="s">
        <v>24</v>
      </c>
      <c r="O792" t="s">
        <v>42</v>
      </c>
    </row>
    <row r="793" spans="1:15">
      <c r="A793" t="s">
        <v>927</v>
      </c>
      <c r="B793" t="s">
        <v>595</v>
      </c>
      <c r="C793">
        <v>3.54</v>
      </c>
      <c r="D793">
        <v>27.54</v>
      </c>
      <c r="E793">
        <v>-166.73</v>
      </c>
      <c r="F793" t="s">
        <v>23</v>
      </c>
      <c r="G793">
        <v>27.54</v>
      </c>
      <c r="H793">
        <v>-166.73</v>
      </c>
      <c r="I793" t="s">
        <v>23</v>
      </c>
      <c r="K793">
        <v>0.94710000000000005</v>
      </c>
      <c r="L793">
        <v>0.94710000000000005</v>
      </c>
      <c r="M793" t="s">
        <v>19</v>
      </c>
      <c r="N793" t="s">
        <v>20</v>
      </c>
      <c r="O793" t="s">
        <v>21</v>
      </c>
    </row>
    <row r="794" spans="1:15">
      <c r="A794" t="s">
        <v>928</v>
      </c>
      <c r="B794" t="s">
        <v>595</v>
      </c>
      <c r="C794">
        <v>3.56</v>
      </c>
      <c r="D794">
        <v>27.4</v>
      </c>
      <c r="E794">
        <v>-166.9</v>
      </c>
      <c r="F794" t="s">
        <v>23</v>
      </c>
      <c r="G794">
        <v>27.4</v>
      </c>
      <c r="H794">
        <v>-166.9</v>
      </c>
      <c r="I794" t="s">
        <v>23</v>
      </c>
      <c r="K794">
        <v>0.91508</v>
      </c>
      <c r="L794">
        <v>0.91508</v>
      </c>
      <c r="M794" t="s">
        <v>19</v>
      </c>
      <c r="N794" t="s">
        <v>20</v>
      </c>
      <c r="O794" t="s">
        <v>21</v>
      </c>
    </row>
    <row r="795" spans="1:15">
      <c r="A795" t="s">
        <v>929</v>
      </c>
      <c r="B795" t="s">
        <v>595</v>
      </c>
      <c r="C795">
        <v>3.56</v>
      </c>
      <c r="D795">
        <v>4.4000000000000004</v>
      </c>
      <c r="E795">
        <v>64.3</v>
      </c>
      <c r="F795" t="s">
        <v>23</v>
      </c>
      <c r="G795">
        <v>4.39664545378107</v>
      </c>
      <c r="H795">
        <v>64.332893650723193</v>
      </c>
      <c r="I795" t="s">
        <v>23</v>
      </c>
      <c r="K795">
        <v>0.83516999999999997</v>
      </c>
      <c r="L795">
        <v>0.84350514924864295</v>
      </c>
      <c r="M795" t="s">
        <v>19</v>
      </c>
      <c r="N795" t="s">
        <v>24</v>
      </c>
      <c r="O795" t="s">
        <v>42</v>
      </c>
    </row>
    <row r="796" spans="1:15">
      <c r="A796" t="s">
        <v>930</v>
      </c>
      <c r="B796" t="s">
        <v>595</v>
      </c>
      <c r="C796">
        <v>3.56</v>
      </c>
      <c r="D796">
        <v>4.8675800000000002</v>
      </c>
      <c r="E796">
        <v>65.813000000000002</v>
      </c>
      <c r="F796" t="s">
        <v>23</v>
      </c>
      <c r="G796">
        <v>4.6882998116875498</v>
      </c>
      <c r="H796">
        <v>65.812931444829502</v>
      </c>
      <c r="I796" t="s">
        <v>23</v>
      </c>
      <c r="K796">
        <v>0.354126460900267</v>
      </c>
      <c r="L796">
        <v>0.86980712075024802</v>
      </c>
      <c r="M796" t="s">
        <v>19</v>
      </c>
      <c r="N796" t="s">
        <v>24</v>
      </c>
      <c r="O796" t="s">
        <v>42</v>
      </c>
    </row>
    <row r="797" spans="1:15">
      <c r="A797" t="s">
        <v>931</v>
      </c>
      <c r="B797" t="s">
        <v>595</v>
      </c>
      <c r="C797">
        <v>3.57</v>
      </c>
      <c r="D797">
        <v>6.78</v>
      </c>
      <c r="E797">
        <v>59.72</v>
      </c>
      <c r="F797" t="s">
        <v>23</v>
      </c>
      <c r="G797">
        <v>6.65</v>
      </c>
      <c r="H797">
        <v>59.44</v>
      </c>
      <c r="I797" t="s">
        <v>23</v>
      </c>
      <c r="J797" t="s">
        <v>79</v>
      </c>
      <c r="K797">
        <v>0.62661999999999995</v>
      </c>
      <c r="L797">
        <v>0.80598000000000003</v>
      </c>
      <c r="M797" t="s">
        <v>19</v>
      </c>
      <c r="N797" t="s">
        <v>24</v>
      </c>
      <c r="O797" t="s">
        <v>42</v>
      </c>
    </row>
    <row r="798" spans="1:15">
      <c r="A798" t="s">
        <v>932</v>
      </c>
      <c r="B798" t="s">
        <v>595</v>
      </c>
      <c r="C798">
        <v>3.58</v>
      </c>
      <c r="D798">
        <v>9.8000000000000007</v>
      </c>
      <c r="E798">
        <v>155.6</v>
      </c>
      <c r="F798" t="s">
        <v>23</v>
      </c>
      <c r="G798">
        <v>9.7405829652979001</v>
      </c>
      <c r="H798">
        <v>-155.60915131847901</v>
      </c>
      <c r="I798" t="s">
        <v>23</v>
      </c>
      <c r="J798" t="s">
        <v>73</v>
      </c>
      <c r="K798">
        <v>0.33915698462813798</v>
      </c>
      <c r="L798">
        <v>0.81145069978420903</v>
      </c>
      <c r="M798" t="s">
        <v>19</v>
      </c>
      <c r="N798" t="s">
        <v>24</v>
      </c>
      <c r="O798" t="s">
        <v>25</v>
      </c>
    </row>
    <row r="799" spans="1:15">
      <c r="A799" t="s">
        <v>933</v>
      </c>
      <c r="B799" t="s">
        <v>595</v>
      </c>
      <c r="C799">
        <v>3.58</v>
      </c>
      <c r="D799">
        <v>5.8760000000000003</v>
      </c>
      <c r="E799">
        <v>-48.106999999999999</v>
      </c>
      <c r="F799" t="s">
        <v>23</v>
      </c>
      <c r="G799">
        <v>5.8760000000000003</v>
      </c>
      <c r="H799">
        <v>-48.106999999999999</v>
      </c>
      <c r="I799" t="s">
        <v>23</v>
      </c>
      <c r="K799">
        <v>0.96286000000000005</v>
      </c>
      <c r="L799">
        <v>0.96286000000000005</v>
      </c>
      <c r="M799" t="s">
        <v>19</v>
      </c>
      <c r="N799" t="s">
        <v>20</v>
      </c>
      <c r="O799" t="s">
        <v>21</v>
      </c>
    </row>
    <row r="800" spans="1:15">
      <c r="A800" t="s">
        <v>934</v>
      </c>
      <c r="B800" t="s">
        <v>595</v>
      </c>
      <c r="C800">
        <v>3.58</v>
      </c>
      <c r="D800">
        <v>4.93</v>
      </c>
      <c r="E800">
        <v>-100.48</v>
      </c>
      <c r="F800" t="s">
        <v>23</v>
      </c>
      <c r="G800" t="s">
        <v>265</v>
      </c>
      <c r="H800" t="s">
        <v>265</v>
      </c>
      <c r="I800" t="s">
        <v>23</v>
      </c>
      <c r="K800">
        <v>0.69886999999999999</v>
      </c>
      <c r="L800">
        <v>0.69893844233138502</v>
      </c>
      <c r="M800" t="s">
        <v>104</v>
      </c>
      <c r="N800" t="s">
        <v>24</v>
      </c>
      <c r="O800" t="s">
        <v>265</v>
      </c>
    </row>
    <row r="801" spans="1:15">
      <c r="A801" t="s">
        <v>935</v>
      </c>
      <c r="B801" t="s">
        <v>595</v>
      </c>
      <c r="C801">
        <v>3.59</v>
      </c>
      <c r="D801">
        <v>5.03</v>
      </c>
      <c r="E801">
        <v>-44.43</v>
      </c>
      <c r="F801" t="s">
        <v>23</v>
      </c>
      <c r="G801">
        <v>5.0298852080807004</v>
      </c>
      <c r="H801">
        <v>-44.430129956280098</v>
      </c>
      <c r="I801" t="s">
        <v>23</v>
      </c>
      <c r="K801">
        <v>0.96392</v>
      </c>
      <c r="L801">
        <v>0.96392291489028303</v>
      </c>
      <c r="M801" t="s">
        <v>19</v>
      </c>
      <c r="N801" t="s">
        <v>24</v>
      </c>
      <c r="O801" t="s">
        <v>42</v>
      </c>
    </row>
    <row r="802" spans="1:15">
      <c r="A802" t="s">
        <v>937</v>
      </c>
      <c r="B802" t="s">
        <v>595</v>
      </c>
      <c r="C802">
        <v>3.6</v>
      </c>
      <c r="D802">
        <v>2.94</v>
      </c>
      <c r="E802">
        <v>35.32</v>
      </c>
      <c r="F802" t="s">
        <v>23</v>
      </c>
      <c r="G802">
        <v>2.94</v>
      </c>
      <c r="H802">
        <v>35.32</v>
      </c>
      <c r="I802" t="s">
        <v>23</v>
      </c>
      <c r="J802" t="s">
        <v>79</v>
      </c>
      <c r="K802">
        <v>0.92621911297994397</v>
      </c>
      <c r="L802">
        <v>0.92621911297994397</v>
      </c>
      <c r="M802" t="s">
        <v>19</v>
      </c>
      <c r="N802" t="s">
        <v>20</v>
      </c>
      <c r="O802" t="s">
        <v>21</v>
      </c>
    </row>
    <row r="803" spans="1:15">
      <c r="A803" t="s">
        <v>939</v>
      </c>
      <c r="B803" t="s">
        <v>595</v>
      </c>
      <c r="C803">
        <v>3.6</v>
      </c>
      <c r="D803">
        <v>27.5</v>
      </c>
      <c r="E803">
        <v>-166.6</v>
      </c>
      <c r="F803" t="s">
        <v>23</v>
      </c>
      <c r="G803">
        <v>27.8378774798725</v>
      </c>
      <c r="H803">
        <v>-166.721497676572</v>
      </c>
      <c r="I803" t="s">
        <v>23</v>
      </c>
      <c r="K803">
        <v>0.83443999999999996</v>
      </c>
      <c r="L803">
        <v>0.90536387246662797</v>
      </c>
      <c r="M803" t="s">
        <v>19</v>
      </c>
      <c r="N803" t="s">
        <v>24</v>
      </c>
      <c r="O803" t="s">
        <v>42</v>
      </c>
    </row>
    <row r="804" spans="1:15">
      <c r="A804" t="s">
        <v>940</v>
      </c>
      <c r="B804" t="s">
        <v>595</v>
      </c>
      <c r="C804">
        <v>3.6</v>
      </c>
      <c r="D804">
        <v>27.89</v>
      </c>
      <c r="E804">
        <v>-167</v>
      </c>
      <c r="F804" t="s">
        <v>23</v>
      </c>
      <c r="G804">
        <v>27.89</v>
      </c>
      <c r="H804">
        <v>-167</v>
      </c>
      <c r="I804" t="s">
        <v>23</v>
      </c>
      <c r="K804">
        <v>0.90759999999999996</v>
      </c>
      <c r="L804">
        <v>0.90759999999999996</v>
      </c>
      <c r="M804" t="s">
        <v>19</v>
      </c>
      <c r="N804" t="s">
        <v>20</v>
      </c>
      <c r="O804" t="s">
        <v>21</v>
      </c>
    </row>
    <row r="805" spans="1:15">
      <c r="A805" t="s">
        <v>941</v>
      </c>
      <c r="B805" t="s">
        <v>595</v>
      </c>
      <c r="C805">
        <v>3.6</v>
      </c>
      <c r="D805">
        <v>1.4079999999999999</v>
      </c>
      <c r="E805">
        <v>22.03</v>
      </c>
      <c r="F805" t="s">
        <v>23</v>
      </c>
      <c r="G805">
        <v>1.4079999999999999</v>
      </c>
      <c r="H805">
        <v>22.03</v>
      </c>
      <c r="I805" t="s">
        <v>23</v>
      </c>
      <c r="K805">
        <v>0.99558999999999997</v>
      </c>
      <c r="L805">
        <v>0.99558999999999997</v>
      </c>
      <c r="M805" t="s">
        <v>19</v>
      </c>
      <c r="N805" t="s">
        <v>20</v>
      </c>
      <c r="O805" t="s">
        <v>21</v>
      </c>
    </row>
    <row r="806" spans="1:15">
      <c r="A806" t="s">
        <v>942</v>
      </c>
      <c r="B806" t="s">
        <v>595</v>
      </c>
      <c r="C806">
        <v>3.6</v>
      </c>
      <c r="D806">
        <v>9.0399999999999991</v>
      </c>
      <c r="E806">
        <v>-25.74</v>
      </c>
      <c r="F806" t="s">
        <v>23</v>
      </c>
      <c r="G806">
        <v>84.18</v>
      </c>
      <c r="H806">
        <v>-0.23</v>
      </c>
      <c r="I806" t="s">
        <v>23</v>
      </c>
      <c r="K806">
        <v>0.63801305161825606</v>
      </c>
      <c r="L806">
        <v>0.72732987298082796</v>
      </c>
      <c r="M806" t="s">
        <v>104</v>
      </c>
      <c r="N806" t="s">
        <v>24</v>
      </c>
      <c r="O806" t="s">
        <v>265</v>
      </c>
    </row>
    <row r="807" spans="1:15">
      <c r="A807" t="s">
        <v>943</v>
      </c>
      <c r="B807" t="s">
        <v>595</v>
      </c>
      <c r="C807">
        <v>3.6</v>
      </c>
      <c r="D807">
        <v>4.3220000000000001</v>
      </c>
      <c r="E807">
        <v>64.3</v>
      </c>
      <c r="F807" t="s">
        <v>23</v>
      </c>
      <c r="G807">
        <v>4.3079490878554099</v>
      </c>
      <c r="H807">
        <v>64.024906882577497</v>
      </c>
      <c r="I807" t="s">
        <v>23</v>
      </c>
      <c r="K807">
        <v>0.63851000000000002</v>
      </c>
      <c r="L807">
        <v>0.93815087920128004</v>
      </c>
      <c r="M807" t="s">
        <v>19</v>
      </c>
      <c r="N807" t="s">
        <v>24</v>
      </c>
      <c r="O807" t="s">
        <v>42</v>
      </c>
    </row>
    <row r="808" spans="1:15">
      <c r="A808" t="s">
        <v>944</v>
      </c>
      <c r="B808" t="s">
        <v>595</v>
      </c>
      <c r="C808">
        <v>3.6</v>
      </c>
      <c r="D808">
        <v>4.2</v>
      </c>
      <c r="E808">
        <v>64.3</v>
      </c>
      <c r="F808" t="s">
        <v>23</v>
      </c>
      <c r="G808">
        <v>4.3964522397884602</v>
      </c>
      <c r="H808">
        <v>63.354715978738902</v>
      </c>
      <c r="I808" t="s">
        <v>23</v>
      </c>
      <c r="K808">
        <v>0.15149000000000001</v>
      </c>
      <c r="L808">
        <v>0.942737763324343</v>
      </c>
      <c r="M808" t="s">
        <v>19</v>
      </c>
      <c r="N808" t="s">
        <v>24</v>
      </c>
      <c r="O808" t="s">
        <v>42</v>
      </c>
    </row>
    <row r="809" spans="1:15">
      <c r="A809" t="s">
        <v>945</v>
      </c>
      <c r="B809" t="s">
        <v>595</v>
      </c>
      <c r="C809">
        <v>3.6</v>
      </c>
      <c r="D809">
        <v>7.11</v>
      </c>
      <c r="E809">
        <v>138.13999999999999</v>
      </c>
      <c r="F809" t="s">
        <v>23</v>
      </c>
      <c r="G809" t="s">
        <v>265</v>
      </c>
      <c r="H809" t="s">
        <v>265</v>
      </c>
      <c r="I809" t="s">
        <v>23</v>
      </c>
      <c r="K809">
        <v>0.20877999999999999</v>
      </c>
      <c r="M809" t="s">
        <v>104</v>
      </c>
      <c r="N809" t="s">
        <v>634</v>
      </c>
      <c r="O809" t="s">
        <v>265</v>
      </c>
    </row>
    <row r="810" spans="1:15">
      <c r="A810" t="s">
        <v>946</v>
      </c>
      <c r="B810" t="s">
        <v>595</v>
      </c>
      <c r="C810">
        <v>3.6</v>
      </c>
      <c r="D810">
        <v>27.45</v>
      </c>
      <c r="E810">
        <v>-166.55</v>
      </c>
      <c r="F810" t="s">
        <v>23</v>
      </c>
      <c r="G810">
        <v>27.4903459056621</v>
      </c>
      <c r="H810">
        <v>-166.596595960451</v>
      </c>
      <c r="I810" t="s">
        <v>23</v>
      </c>
      <c r="K810">
        <v>0.89607999999999999</v>
      </c>
      <c r="L810">
        <v>0.89864777157546805</v>
      </c>
      <c r="M810" t="s">
        <v>19</v>
      </c>
      <c r="N810" t="s">
        <v>24</v>
      </c>
      <c r="O810" t="s">
        <v>42</v>
      </c>
    </row>
    <row r="811" spans="1:15">
      <c r="A811" t="s">
        <v>947</v>
      </c>
      <c r="B811" t="s">
        <v>595</v>
      </c>
      <c r="C811">
        <v>3.6</v>
      </c>
      <c r="D811">
        <v>3.4</v>
      </c>
      <c r="E811">
        <v>-26.8</v>
      </c>
      <c r="F811" t="s">
        <v>23</v>
      </c>
      <c r="G811">
        <v>3.3483564602702298</v>
      </c>
      <c r="H811">
        <v>-26.802813962842102</v>
      </c>
      <c r="I811" t="s">
        <v>23</v>
      </c>
      <c r="K811">
        <v>0.68025734364799595</v>
      </c>
      <c r="L811">
        <v>0.79757213744698696</v>
      </c>
      <c r="M811" t="s">
        <v>19</v>
      </c>
      <c r="N811" t="s">
        <v>24</v>
      </c>
      <c r="O811" t="s">
        <v>42</v>
      </c>
    </row>
    <row r="812" spans="1:15">
      <c r="A812" t="s">
        <v>948</v>
      </c>
      <c r="B812" t="s">
        <v>595</v>
      </c>
      <c r="C812">
        <v>3.6</v>
      </c>
      <c r="G812">
        <v>3.01</v>
      </c>
      <c r="H812">
        <v>-14.73</v>
      </c>
      <c r="J812" t="s">
        <v>73</v>
      </c>
      <c r="L812">
        <v>0.918364710507098</v>
      </c>
      <c r="M812" t="s">
        <v>19</v>
      </c>
      <c r="N812" t="s">
        <v>24</v>
      </c>
      <c r="O812" t="s">
        <v>47</v>
      </c>
    </row>
    <row r="813" spans="1:15">
      <c r="A813" t="s">
        <v>950</v>
      </c>
      <c r="B813" t="s">
        <v>595</v>
      </c>
      <c r="C813">
        <v>3.6</v>
      </c>
      <c r="D813">
        <v>3.36</v>
      </c>
      <c r="E813">
        <v>-26.8</v>
      </c>
      <c r="F813" t="s">
        <v>23</v>
      </c>
      <c r="G813">
        <v>3.3480801396805502</v>
      </c>
      <c r="H813">
        <v>-26.8026265425469</v>
      </c>
      <c r="I813" t="s">
        <v>23</v>
      </c>
      <c r="K813">
        <v>0.81846480413321199</v>
      </c>
      <c r="L813">
        <v>0.82618275854836798</v>
      </c>
      <c r="M813" t="s">
        <v>19</v>
      </c>
      <c r="N813" t="s">
        <v>24</v>
      </c>
      <c r="O813" t="s">
        <v>42</v>
      </c>
    </row>
    <row r="814" spans="1:15">
      <c r="A814" t="s">
        <v>952</v>
      </c>
      <c r="B814" t="s">
        <v>595</v>
      </c>
      <c r="C814">
        <v>3.6</v>
      </c>
      <c r="D814">
        <v>38.5</v>
      </c>
      <c r="E814">
        <v>23.1</v>
      </c>
      <c r="F814" t="s">
        <v>607</v>
      </c>
      <c r="G814">
        <v>17.206</v>
      </c>
      <c r="H814" t="s">
        <v>953</v>
      </c>
      <c r="I814" t="s">
        <v>607</v>
      </c>
      <c r="K814">
        <v>0.34916000000000003</v>
      </c>
      <c r="L814">
        <v>0.88958999999999999</v>
      </c>
      <c r="M814" t="s">
        <v>19</v>
      </c>
      <c r="N814" t="s">
        <v>24</v>
      </c>
      <c r="O814" t="s">
        <v>49</v>
      </c>
    </row>
    <row r="815" spans="1:15">
      <c r="A815" t="s">
        <v>954</v>
      </c>
      <c r="B815" t="s">
        <v>595</v>
      </c>
      <c r="C815">
        <v>3.6</v>
      </c>
      <c r="D815">
        <v>14.32</v>
      </c>
      <c r="E815">
        <v>54.88</v>
      </c>
      <c r="F815" t="s">
        <v>33</v>
      </c>
      <c r="G815">
        <v>14.3028175216898</v>
      </c>
      <c r="H815">
        <v>54.890633549429801</v>
      </c>
      <c r="I815" t="s">
        <v>33</v>
      </c>
      <c r="K815">
        <v>0.89414000000000005</v>
      </c>
      <c r="L815">
        <v>0.895679527017198</v>
      </c>
      <c r="M815" t="s">
        <v>19</v>
      </c>
      <c r="N815" t="s">
        <v>24</v>
      </c>
      <c r="O815" t="s">
        <v>42</v>
      </c>
    </row>
    <row r="816" spans="1:15">
      <c r="A816" t="s">
        <v>955</v>
      </c>
      <c r="B816" t="s">
        <v>595</v>
      </c>
      <c r="C816">
        <v>3.6</v>
      </c>
      <c r="D816">
        <v>130.78</v>
      </c>
      <c r="E816">
        <v>9.68</v>
      </c>
      <c r="F816" t="s">
        <v>23</v>
      </c>
      <c r="G816">
        <v>9.6783655770572796</v>
      </c>
      <c r="H816">
        <v>130.76719711944901</v>
      </c>
      <c r="I816" t="s">
        <v>23</v>
      </c>
      <c r="J816" t="s">
        <v>73</v>
      </c>
      <c r="K816">
        <v>0.55867590553649804</v>
      </c>
      <c r="L816">
        <v>0.98947007040428803</v>
      </c>
      <c r="M816" t="s">
        <v>19</v>
      </c>
      <c r="N816" t="s">
        <v>24</v>
      </c>
      <c r="O816" t="s">
        <v>45</v>
      </c>
    </row>
    <row r="817" spans="1:15">
      <c r="A817" t="s">
        <v>956</v>
      </c>
      <c r="B817" t="s">
        <v>595</v>
      </c>
      <c r="C817">
        <v>3.6</v>
      </c>
      <c r="D817">
        <v>0.52500000000000002</v>
      </c>
      <c r="E817">
        <v>-3.8740000000000001</v>
      </c>
      <c r="F817" t="s">
        <v>23</v>
      </c>
      <c r="G817" t="s">
        <v>265</v>
      </c>
      <c r="H817" t="s">
        <v>265</v>
      </c>
      <c r="I817" t="s">
        <v>23</v>
      </c>
      <c r="M817" t="s">
        <v>104</v>
      </c>
      <c r="N817" t="s">
        <v>20</v>
      </c>
      <c r="O817" t="s">
        <v>265</v>
      </c>
    </row>
    <row r="818" spans="1:15">
      <c r="A818" t="s">
        <v>957</v>
      </c>
      <c r="B818" t="s">
        <v>595</v>
      </c>
      <c r="C818">
        <v>3.6</v>
      </c>
      <c r="D818">
        <v>27.9</v>
      </c>
      <c r="E818">
        <v>166.8</v>
      </c>
      <c r="F818" t="s">
        <v>23</v>
      </c>
      <c r="G818">
        <v>27.9359212510474</v>
      </c>
      <c r="H818">
        <v>-166.45942042222899</v>
      </c>
      <c r="I818" t="s">
        <v>23</v>
      </c>
      <c r="J818" t="s">
        <v>73</v>
      </c>
      <c r="K818">
        <v>0.44713221112300999</v>
      </c>
      <c r="L818">
        <v>0.90981124085523701</v>
      </c>
      <c r="M818" t="s">
        <v>19</v>
      </c>
      <c r="N818" t="s">
        <v>24</v>
      </c>
      <c r="O818" t="s">
        <v>25</v>
      </c>
    </row>
    <row r="819" spans="1:15">
      <c r="A819" t="s">
        <v>958</v>
      </c>
      <c r="B819" t="s">
        <v>595</v>
      </c>
      <c r="C819">
        <v>3.6</v>
      </c>
      <c r="D819">
        <v>1.44</v>
      </c>
      <c r="E819">
        <v>57.048999999999999</v>
      </c>
      <c r="F819" t="s">
        <v>23</v>
      </c>
      <c r="G819">
        <v>1.4361973923211699</v>
      </c>
      <c r="H819">
        <v>57.048778915376403</v>
      </c>
      <c r="I819" t="s">
        <v>23</v>
      </c>
      <c r="K819">
        <v>0.82522194528566095</v>
      </c>
      <c r="L819">
        <v>0.82661127564897596</v>
      </c>
      <c r="M819" t="s">
        <v>19</v>
      </c>
      <c r="N819" t="s">
        <v>24</v>
      </c>
      <c r="O819" t="s">
        <v>42</v>
      </c>
    </row>
    <row r="820" spans="1:15">
      <c r="A820" t="s">
        <v>959</v>
      </c>
      <c r="B820" t="s">
        <v>595</v>
      </c>
      <c r="C820">
        <v>3.6</v>
      </c>
      <c r="D820">
        <v>79.31</v>
      </c>
      <c r="E820">
        <v>-5.54</v>
      </c>
      <c r="F820" t="s">
        <v>23</v>
      </c>
      <c r="G820">
        <v>79.31</v>
      </c>
      <c r="H820">
        <v>-5.54</v>
      </c>
      <c r="I820" t="s">
        <v>23</v>
      </c>
      <c r="K820">
        <v>0.90803</v>
      </c>
      <c r="L820">
        <v>0.90803</v>
      </c>
      <c r="M820" t="s">
        <v>19</v>
      </c>
      <c r="N820" t="s">
        <v>20</v>
      </c>
      <c r="O820" t="s">
        <v>21</v>
      </c>
    </row>
    <row r="821" spans="1:15">
      <c r="A821" t="s">
        <v>960</v>
      </c>
      <c r="B821" t="s">
        <v>595</v>
      </c>
      <c r="C821">
        <v>3.6</v>
      </c>
      <c r="D821">
        <v>81.69</v>
      </c>
      <c r="E821">
        <v>-0.09</v>
      </c>
      <c r="F821" t="s">
        <v>23</v>
      </c>
      <c r="G821">
        <v>81.69</v>
      </c>
      <c r="H821">
        <v>-0.09</v>
      </c>
      <c r="I821" t="s">
        <v>23</v>
      </c>
      <c r="K821">
        <v>0.84357076606175396</v>
      </c>
      <c r="L821">
        <v>0.84357076606175396</v>
      </c>
      <c r="M821" t="s">
        <v>19</v>
      </c>
      <c r="N821" t="s">
        <v>20</v>
      </c>
      <c r="O821" t="s">
        <v>21</v>
      </c>
    </row>
    <row r="822" spans="1:15">
      <c r="A822" t="s">
        <v>962</v>
      </c>
      <c r="B822" t="s">
        <v>595</v>
      </c>
      <c r="C822">
        <v>3.6</v>
      </c>
      <c r="G822">
        <v>55.282702907655001</v>
      </c>
      <c r="H822">
        <v>112.33293238125999</v>
      </c>
      <c r="I822" t="s">
        <v>23</v>
      </c>
      <c r="J822" t="s">
        <v>73</v>
      </c>
      <c r="L822">
        <v>0.79705171303127897</v>
      </c>
      <c r="M822" t="s">
        <v>19</v>
      </c>
      <c r="N822" t="s">
        <v>24</v>
      </c>
      <c r="O822" t="s">
        <v>47</v>
      </c>
    </row>
    <row r="823" spans="1:15">
      <c r="A823" t="s">
        <v>963</v>
      </c>
      <c r="B823" t="s">
        <v>595</v>
      </c>
      <c r="C823">
        <v>3.6</v>
      </c>
      <c r="G823">
        <v>54.43</v>
      </c>
      <c r="H823">
        <v>166.11</v>
      </c>
      <c r="I823" t="s">
        <v>23</v>
      </c>
      <c r="J823" t="s">
        <v>73</v>
      </c>
      <c r="L823">
        <v>0.80427897380630997</v>
      </c>
      <c r="M823" t="s">
        <v>19</v>
      </c>
      <c r="N823" t="s">
        <v>24</v>
      </c>
      <c r="O823" t="s">
        <v>47</v>
      </c>
    </row>
    <row r="824" spans="1:15">
      <c r="A824" t="s">
        <v>964</v>
      </c>
      <c r="B824" t="s">
        <v>595</v>
      </c>
      <c r="C824">
        <v>3.6</v>
      </c>
      <c r="D824">
        <v>130.78</v>
      </c>
      <c r="E824">
        <v>9.68</v>
      </c>
      <c r="F824" t="s">
        <v>689</v>
      </c>
      <c r="G824">
        <v>9.6823701436060308</v>
      </c>
      <c r="H824">
        <v>130.774413490467</v>
      </c>
      <c r="I824" t="s">
        <v>23</v>
      </c>
      <c r="J824" t="s">
        <v>73</v>
      </c>
      <c r="K824">
        <v>0.96021999999999996</v>
      </c>
      <c r="L824">
        <v>0.99648572781900302</v>
      </c>
      <c r="M824" t="s">
        <v>19</v>
      </c>
      <c r="N824" t="s">
        <v>24</v>
      </c>
      <c r="O824" t="s">
        <v>45</v>
      </c>
    </row>
    <row r="825" spans="1:15">
      <c r="A825" t="s">
        <v>965</v>
      </c>
      <c r="B825" t="s">
        <v>595</v>
      </c>
      <c r="C825">
        <v>3.6</v>
      </c>
      <c r="G825">
        <v>54.43</v>
      </c>
      <c r="H825">
        <v>166.11</v>
      </c>
      <c r="I825" t="s">
        <v>23</v>
      </c>
      <c r="J825" t="s">
        <v>73</v>
      </c>
      <c r="L825">
        <v>0.80882705611050598</v>
      </c>
      <c r="M825" t="s">
        <v>19</v>
      </c>
      <c r="N825" t="s">
        <v>24</v>
      </c>
      <c r="O825" t="s">
        <v>47</v>
      </c>
    </row>
    <row r="826" spans="1:15">
      <c r="A826" t="s">
        <v>966</v>
      </c>
      <c r="B826" t="s">
        <v>595</v>
      </c>
      <c r="C826">
        <v>3.6</v>
      </c>
      <c r="G826">
        <v>63.2</v>
      </c>
      <c r="H826">
        <v>137.1</v>
      </c>
      <c r="I826" t="s">
        <v>23</v>
      </c>
      <c r="J826" t="s">
        <v>73</v>
      </c>
      <c r="L826">
        <v>0.819639603803202</v>
      </c>
      <c r="M826" t="s">
        <v>19</v>
      </c>
      <c r="N826" t="s">
        <v>24</v>
      </c>
      <c r="O826" t="s">
        <v>47</v>
      </c>
    </row>
    <row r="827" spans="1:15">
      <c r="A827" t="s">
        <v>967</v>
      </c>
      <c r="B827" t="s">
        <v>595</v>
      </c>
      <c r="C827">
        <v>3.6</v>
      </c>
      <c r="G827">
        <v>63.178550268762699</v>
      </c>
      <c r="H827">
        <v>137.086143381336</v>
      </c>
      <c r="I827" t="s">
        <v>23</v>
      </c>
      <c r="J827" t="s">
        <v>73</v>
      </c>
      <c r="L827">
        <v>0.83076300132061798</v>
      </c>
      <c r="M827" t="s">
        <v>19</v>
      </c>
      <c r="N827" t="s">
        <v>24</v>
      </c>
      <c r="O827" t="s">
        <v>47</v>
      </c>
    </row>
    <row r="828" spans="1:15">
      <c r="A828" t="s">
        <v>968</v>
      </c>
      <c r="B828" t="s">
        <v>595</v>
      </c>
      <c r="C828">
        <v>3.6</v>
      </c>
      <c r="D828">
        <v>12.1</v>
      </c>
      <c r="E828">
        <v>28.2</v>
      </c>
      <c r="F828" t="s">
        <v>616</v>
      </c>
      <c r="G828">
        <v>12.146998062510001</v>
      </c>
      <c r="H828">
        <v>28.154994473699801</v>
      </c>
      <c r="I828" t="s">
        <v>616</v>
      </c>
      <c r="K828">
        <v>0.96504000000000001</v>
      </c>
      <c r="L828">
        <v>0.98717147703774699</v>
      </c>
      <c r="M828" t="s">
        <v>19</v>
      </c>
      <c r="N828" t="s">
        <v>24</v>
      </c>
      <c r="O828" t="s">
        <v>42</v>
      </c>
    </row>
    <row r="829" spans="1:15">
      <c r="A829" t="s">
        <v>969</v>
      </c>
      <c r="B829" t="s">
        <v>595</v>
      </c>
      <c r="C829">
        <v>3.6</v>
      </c>
      <c r="D829">
        <v>27.38</v>
      </c>
      <c r="E829">
        <v>-166.74</v>
      </c>
      <c r="F829" t="s">
        <v>23</v>
      </c>
      <c r="G829">
        <v>27.3530286998982</v>
      </c>
      <c r="H829">
        <v>-166.74137078203</v>
      </c>
      <c r="I829" t="s">
        <v>23</v>
      </c>
      <c r="K829">
        <v>0.86431999999999998</v>
      </c>
      <c r="L829">
        <v>0.86554510503553905</v>
      </c>
      <c r="M829" t="s">
        <v>19</v>
      </c>
      <c r="N829" t="s">
        <v>24</v>
      </c>
      <c r="O829" t="s">
        <v>42</v>
      </c>
    </row>
    <row r="830" spans="1:15">
      <c r="A830" t="s">
        <v>970</v>
      </c>
      <c r="B830" t="s">
        <v>595</v>
      </c>
      <c r="C830">
        <v>3.61</v>
      </c>
      <c r="D830">
        <v>4.1900000000000004</v>
      </c>
      <c r="E830">
        <v>63.35</v>
      </c>
      <c r="F830" t="s">
        <v>23</v>
      </c>
      <c r="G830">
        <v>4.2110283495411496</v>
      </c>
      <c r="H830">
        <v>63.338265445397298</v>
      </c>
      <c r="I830" t="s">
        <v>23</v>
      </c>
      <c r="K830">
        <v>0.86934999999999996</v>
      </c>
      <c r="L830">
        <v>0.88188797078061998</v>
      </c>
      <c r="M830" t="s">
        <v>19</v>
      </c>
      <c r="N830" t="s">
        <v>24</v>
      </c>
      <c r="O830" t="s">
        <v>42</v>
      </c>
    </row>
    <row r="831" spans="1:15">
      <c r="A831" t="s">
        <v>971</v>
      </c>
      <c r="B831" t="s">
        <v>595</v>
      </c>
      <c r="C831">
        <v>3.62</v>
      </c>
      <c r="D831">
        <v>9.2218999999999998</v>
      </c>
      <c r="E831">
        <v>-25.751899999999999</v>
      </c>
      <c r="F831" t="s">
        <v>23</v>
      </c>
      <c r="G831">
        <v>41.916458765598698</v>
      </c>
      <c r="H831">
        <v>0.18526580271361501</v>
      </c>
      <c r="I831" t="s">
        <v>23</v>
      </c>
      <c r="K831">
        <v>0.31786999999999999</v>
      </c>
      <c r="L831">
        <v>0.91845586494488596</v>
      </c>
      <c r="M831" t="s">
        <v>19</v>
      </c>
      <c r="N831" t="s">
        <v>24</v>
      </c>
      <c r="O831" t="s">
        <v>51</v>
      </c>
    </row>
    <row r="832" spans="1:15">
      <c r="A832" t="s">
        <v>972</v>
      </c>
      <c r="B832" t="s">
        <v>595</v>
      </c>
      <c r="C832">
        <v>3.63</v>
      </c>
      <c r="D832">
        <v>27.06</v>
      </c>
      <c r="E832">
        <v>-166.52</v>
      </c>
      <c r="F832" t="s">
        <v>23</v>
      </c>
      <c r="G832">
        <v>27.677735588834199</v>
      </c>
      <c r="H832">
        <v>-166.09932595135001</v>
      </c>
      <c r="I832" t="s">
        <v>23</v>
      </c>
      <c r="K832">
        <v>0.64036012528479203</v>
      </c>
      <c r="L832">
        <v>0.84773682247055504</v>
      </c>
      <c r="M832" t="s">
        <v>19</v>
      </c>
      <c r="N832" t="s">
        <v>24</v>
      </c>
      <c r="O832" t="s">
        <v>42</v>
      </c>
    </row>
    <row r="833" spans="1:15">
      <c r="A833" t="s">
        <v>973</v>
      </c>
      <c r="B833" t="s">
        <v>595</v>
      </c>
      <c r="C833">
        <v>3.64</v>
      </c>
      <c r="D833">
        <v>5.13</v>
      </c>
      <c r="E833">
        <v>101.1</v>
      </c>
      <c r="F833" t="s">
        <v>23</v>
      </c>
      <c r="G833">
        <v>5.0943381438630402</v>
      </c>
      <c r="H833">
        <v>-101.09768070339</v>
      </c>
      <c r="I833" t="s">
        <v>23</v>
      </c>
      <c r="J833" t="s">
        <v>73</v>
      </c>
      <c r="K833">
        <v>0.54018999999999995</v>
      </c>
      <c r="L833">
        <v>0.99641873295632</v>
      </c>
      <c r="M833" t="s">
        <v>19</v>
      </c>
      <c r="N833" t="s">
        <v>24</v>
      </c>
      <c r="O833" t="s">
        <v>25</v>
      </c>
    </row>
    <row r="834" spans="1:15">
      <c r="A834" t="s">
        <v>974</v>
      </c>
      <c r="B834" t="s">
        <v>595</v>
      </c>
      <c r="C834">
        <v>3.64</v>
      </c>
      <c r="D834">
        <v>5.13</v>
      </c>
      <c r="E834">
        <v>101.1</v>
      </c>
      <c r="F834" t="s">
        <v>23</v>
      </c>
      <c r="G834">
        <v>27.5</v>
      </c>
      <c r="H834">
        <v>53.95</v>
      </c>
      <c r="I834" t="s">
        <v>23</v>
      </c>
      <c r="J834" t="s">
        <v>79</v>
      </c>
      <c r="K834">
        <v>0.60742209498720101</v>
      </c>
      <c r="L834">
        <v>0.78086339212989597</v>
      </c>
      <c r="M834" t="s">
        <v>19</v>
      </c>
      <c r="N834" t="s">
        <v>24</v>
      </c>
      <c r="O834" t="s">
        <v>51</v>
      </c>
    </row>
    <row r="835" spans="1:15">
      <c r="A835" t="s">
        <v>975</v>
      </c>
      <c r="B835" t="s">
        <v>595</v>
      </c>
      <c r="C835">
        <v>3.64</v>
      </c>
      <c r="D835">
        <v>52.15</v>
      </c>
      <c r="E835">
        <v>23.77</v>
      </c>
      <c r="F835" t="s">
        <v>18</v>
      </c>
      <c r="G835">
        <v>52.107779454451403</v>
      </c>
      <c r="H835">
        <v>23.8938226091365</v>
      </c>
      <c r="I835" t="s">
        <v>18</v>
      </c>
      <c r="K835">
        <v>0.92764999999999997</v>
      </c>
      <c r="L835">
        <v>0.92968242438499504</v>
      </c>
      <c r="M835" t="s">
        <v>19</v>
      </c>
      <c r="N835" t="s">
        <v>24</v>
      </c>
      <c r="O835" t="s">
        <v>42</v>
      </c>
    </row>
    <row r="836" spans="1:15">
      <c r="A836" t="s">
        <v>977</v>
      </c>
      <c r="B836" t="s">
        <v>595</v>
      </c>
      <c r="C836">
        <v>3.65</v>
      </c>
      <c r="D836">
        <v>8.7590000000000003</v>
      </c>
      <c r="E836">
        <v>-25.71</v>
      </c>
      <c r="F836" t="s">
        <v>23</v>
      </c>
      <c r="G836">
        <v>82.04</v>
      </c>
      <c r="H836">
        <v>0.03</v>
      </c>
      <c r="I836" t="s">
        <v>23</v>
      </c>
      <c r="K836">
        <v>0.73584179486218304</v>
      </c>
      <c r="L836">
        <v>0.83784875201577802</v>
      </c>
      <c r="M836" t="s">
        <v>19</v>
      </c>
      <c r="N836" t="s">
        <v>24</v>
      </c>
      <c r="O836" t="s">
        <v>51</v>
      </c>
    </row>
    <row r="837" spans="1:15">
      <c r="A837" t="s">
        <v>978</v>
      </c>
      <c r="B837" t="s">
        <v>595</v>
      </c>
      <c r="C837">
        <v>3.68</v>
      </c>
      <c r="D837">
        <v>42.843800000000002</v>
      </c>
      <c r="E837">
        <v>74.302199999999999</v>
      </c>
      <c r="F837" t="s">
        <v>23</v>
      </c>
      <c r="G837">
        <v>42.843800000000002</v>
      </c>
      <c r="H837">
        <v>74.302199999999999</v>
      </c>
      <c r="I837" t="s">
        <v>23</v>
      </c>
      <c r="K837">
        <v>0.91659000000000002</v>
      </c>
      <c r="L837">
        <v>0.91659000000000002</v>
      </c>
      <c r="M837" t="s">
        <v>19</v>
      </c>
      <c r="N837" t="s">
        <v>20</v>
      </c>
      <c r="O837" t="s">
        <v>21</v>
      </c>
    </row>
    <row r="838" spans="1:15">
      <c r="A838" t="s">
        <v>979</v>
      </c>
      <c r="B838" t="s">
        <v>595</v>
      </c>
      <c r="C838">
        <v>3.68</v>
      </c>
      <c r="D838">
        <v>9.4600000000000009</v>
      </c>
      <c r="E838">
        <v>-27.67</v>
      </c>
      <c r="F838" t="s">
        <v>23</v>
      </c>
      <c r="G838">
        <v>9.4600000000000009</v>
      </c>
      <c r="H838">
        <v>-27.67</v>
      </c>
      <c r="I838" t="s">
        <v>23</v>
      </c>
      <c r="K838">
        <v>0.92986640903829199</v>
      </c>
      <c r="L838">
        <v>0.92986640903829199</v>
      </c>
      <c r="M838" t="s">
        <v>19</v>
      </c>
      <c r="N838" t="s">
        <v>20</v>
      </c>
      <c r="O838" t="s">
        <v>21</v>
      </c>
    </row>
    <row r="839" spans="1:15">
      <c r="A839" t="s">
        <v>980</v>
      </c>
      <c r="B839" t="s">
        <v>595</v>
      </c>
      <c r="C839">
        <v>3.69</v>
      </c>
      <c r="D839">
        <v>5.9059999999999997</v>
      </c>
      <c r="E839">
        <v>-48.195999999999998</v>
      </c>
      <c r="F839" t="s">
        <v>23</v>
      </c>
      <c r="G839">
        <v>5.9059999999999997</v>
      </c>
      <c r="H839">
        <v>-48.195999999999998</v>
      </c>
      <c r="I839" t="s">
        <v>23</v>
      </c>
      <c r="K839">
        <v>0.96294999999999997</v>
      </c>
      <c r="L839">
        <v>0.96294999999999997</v>
      </c>
      <c r="M839" t="s">
        <v>19</v>
      </c>
      <c r="N839" t="s">
        <v>20</v>
      </c>
      <c r="O839" t="s">
        <v>21</v>
      </c>
    </row>
    <row r="840" spans="1:15">
      <c r="A840" t="s">
        <v>981</v>
      </c>
      <c r="B840" t="s">
        <v>595</v>
      </c>
      <c r="C840">
        <v>3.7</v>
      </c>
      <c r="D840">
        <v>46.7</v>
      </c>
      <c r="E840">
        <v>-83.1</v>
      </c>
      <c r="F840" t="s">
        <v>23</v>
      </c>
      <c r="G840">
        <v>46.6710686456735</v>
      </c>
      <c r="H840">
        <v>-83.181825789337097</v>
      </c>
      <c r="I840" t="s">
        <v>23</v>
      </c>
      <c r="K840">
        <v>0.99087000000000003</v>
      </c>
      <c r="L840">
        <v>0.99222482864820405</v>
      </c>
      <c r="M840" t="s">
        <v>19</v>
      </c>
      <c r="N840" t="s">
        <v>24</v>
      </c>
      <c r="O840" t="s">
        <v>42</v>
      </c>
    </row>
    <row r="841" spans="1:15">
      <c r="A841" t="s">
        <v>982</v>
      </c>
      <c r="B841" t="s">
        <v>595</v>
      </c>
      <c r="C841">
        <v>3.7</v>
      </c>
      <c r="D841">
        <v>0.63900000000000001</v>
      </c>
      <c r="E841">
        <v>-52.552999999999997</v>
      </c>
      <c r="F841" t="s">
        <v>23</v>
      </c>
      <c r="G841">
        <v>3.19</v>
      </c>
      <c r="H841">
        <v>97.23</v>
      </c>
      <c r="I841" t="s">
        <v>23</v>
      </c>
      <c r="L841">
        <v>0.93613377295587796</v>
      </c>
      <c r="M841" t="s">
        <v>19</v>
      </c>
      <c r="N841" t="s">
        <v>24</v>
      </c>
      <c r="O841" t="s">
        <v>51</v>
      </c>
    </row>
    <row r="842" spans="1:15">
      <c r="A842" t="s">
        <v>983</v>
      </c>
      <c r="B842" t="s">
        <v>595</v>
      </c>
      <c r="C842">
        <v>3.7</v>
      </c>
      <c r="D842">
        <v>9.3000000000000007</v>
      </c>
      <c r="E842">
        <v>-27.7</v>
      </c>
      <c r="F842" t="s">
        <v>23</v>
      </c>
      <c r="G842">
        <v>80.5</v>
      </c>
      <c r="H842" t="s">
        <v>1800</v>
      </c>
      <c r="I842" t="s">
        <v>23</v>
      </c>
      <c r="J842" t="s">
        <v>79</v>
      </c>
      <c r="K842">
        <v>9.0429999999999996E-2</v>
      </c>
      <c r="L842">
        <v>0.91549999999999998</v>
      </c>
      <c r="M842" t="s">
        <v>19</v>
      </c>
      <c r="N842" t="s">
        <v>24</v>
      </c>
      <c r="O842" t="s">
        <v>49</v>
      </c>
    </row>
    <row r="843" spans="1:15">
      <c r="A843" t="s">
        <v>984</v>
      </c>
      <c r="B843" t="s">
        <v>595</v>
      </c>
      <c r="C843">
        <v>3.7</v>
      </c>
      <c r="D843">
        <v>4.24</v>
      </c>
      <c r="E843">
        <v>63.35</v>
      </c>
      <c r="F843" t="s">
        <v>23</v>
      </c>
      <c r="G843">
        <v>4.24</v>
      </c>
      <c r="H843">
        <v>63.35</v>
      </c>
      <c r="I843" t="s">
        <v>23</v>
      </c>
      <c r="K843">
        <v>0.91147</v>
      </c>
      <c r="L843">
        <v>0.91147</v>
      </c>
      <c r="M843" t="s">
        <v>19</v>
      </c>
      <c r="N843" t="s">
        <v>20</v>
      </c>
      <c r="O843" t="s">
        <v>21</v>
      </c>
    </row>
    <row r="844" spans="1:15">
      <c r="A844" t="s">
        <v>985</v>
      </c>
      <c r="B844" t="s">
        <v>595</v>
      </c>
      <c r="C844">
        <v>3.7</v>
      </c>
      <c r="D844">
        <v>1.4079999999999999</v>
      </c>
      <c r="E844">
        <v>22.03</v>
      </c>
      <c r="F844" t="s">
        <v>23</v>
      </c>
      <c r="G844">
        <v>1.4079999999999999</v>
      </c>
      <c r="H844">
        <v>22.03</v>
      </c>
      <c r="I844" t="s">
        <v>23</v>
      </c>
      <c r="K844">
        <v>0.99567000000000005</v>
      </c>
      <c r="L844">
        <v>0.99567000000000005</v>
      </c>
      <c r="M844" t="s">
        <v>19</v>
      </c>
      <c r="N844" t="s">
        <v>20</v>
      </c>
      <c r="O844" t="s">
        <v>21</v>
      </c>
    </row>
    <row r="845" spans="1:15">
      <c r="A845" t="s">
        <v>986</v>
      </c>
      <c r="B845" t="s">
        <v>595</v>
      </c>
      <c r="C845">
        <v>3.7</v>
      </c>
      <c r="D845">
        <v>10.4</v>
      </c>
      <c r="E845">
        <v>-29.85</v>
      </c>
      <c r="F845" t="s">
        <v>23</v>
      </c>
      <c r="G845">
        <v>10.4</v>
      </c>
      <c r="H845">
        <v>-29.85</v>
      </c>
      <c r="I845" t="s">
        <v>23</v>
      </c>
      <c r="K845">
        <v>0.88937838609110198</v>
      </c>
      <c r="L845">
        <v>0.88937838609110198</v>
      </c>
      <c r="M845" t="s">
        <v>19</v>
      </c>
      <c r="N845" t="s">
        <v>20</v>
      </c>
      <c r="O845" t="s">
        <v>21</v>
      </c>
    </row>
    <row r="846" spans="1:15">
      <c r="A846" t="s">
        <v>987</v>
      </c>
      <c r="B846" t="s">
        <v>595</v>
      </c>
      <c r="C846">
        <v>3.7</v>
      </c>
      <c r="D846">
        <v>9.5399999999999991</v>
      </c>
      <c r="E846">
        <v>-27.67</v>
      </c>
      <c r="F846" t="s">
        <v>23</v>
      </c>
      <c r="G846">
        <v>3.1765499712056799</v>
      </c>
      <c r="H846">
        <v>110.774064214177</v>
      </c>
      <c r="I846" t="s">
        <v>23</v>
      </c>
      <c r="K846">
        <v>0.79787730626673403</v>
      </c>
      <c r="L846">
        <v>0.82169005875120005</v>
      </c>
      <c r="M846" t="s">
        <v>19</v>
      </c>
      <c r="N846" t="s">
        <v>24</v>
      </c>
      <c r="O846" t="s">
        <v>51</v>
      </c>
    </row>
    <row r="847" spans="1:15">
      <c r="A847" t="s">
        <v>988</v>
      </c>
      <c r="B847" t="s">
        <v>595</v>
      </c>
      <c r="C847">
        <v>3.7</v>
      </c>
      <c r="D847">
        <v>7.93</v>
      </c>
      <c r="E847">
        <v>138.92500000000001</v>
      </c>
      <c r="F847" t="s">
        <v>23</v>
      </c>
      <c r="G847">
        <v>7.93</v>
      </c>
      <c r="H847">
        <v>138.92500000000001</v>
      </c>
      <c r="I847" t="s">
        <v>23</v>
      </c>
      <c r="K847">
        <v>0.90381876061655997</v>
      </c>
      <c r="L847">
        <v>0.90381876061655997</v>
      </c>
      <c r="M847" t="s">
        <v>19</v>
      </c>
      <c r="N847" t="s">
        <v>20</v>
      </c>
      <c r="O847" t="s">
        <v>21</v>
      </c>
    </row>
    <row r="848" spans="1:15">
      <c r="A848" t="s">
        <v>989</v>
      </c>
      <c r="B848" t="s">
        <v>595</v>
      </c>
      <c r="C848">
        <v>3.7</v>
      </c>
      <c r="D848">
        <v>31.11</v>
      </c>
      <c r="E848">
        <v>-23.975000000000001</v>
      </c>
      <c r="F848" t="s">
        <v>990</v>
      </c>
      <c r="G848">
        <v>31.026538415349901</v>
      </c>
      <c r="H848">
        <v>-23.855582018588699</v>
      </c>
      <c r="I848" t="s">
        <v>616</v>
      </c>
      <c r="K848">
        <v>0.89431256976628504</v>
      </c>
      <c r="L848">
        <v>0.90924876264747601</v>
      </c>
      <c r="M848" t="s">
        <v>19</v>
      </c>
      <c r="N848" t="s">
        <v>24</v>
      </c>
      <c r="O848" t="s">
        <v>42</v>
      </c>
    </row>
    <row r="849" spans="1:15">
      <c r="A849" t="s">
        <v>991</v>
      </c>
      <c r="B849" t="s">
        <v>595</v>
      </c>
      <c r="C849">
        <v>3.7</v>
      </c>
      <c r="D849">
        <v>1.4079999999999999</v>
      </c>
      <c r="E849">
        <v>22.03</v>
      </c>
      <c r="F849" t="s">
        <v>23</v>
      </c>
      <c r="G849">
        <v>1.4079999999999999</v>
      </c>
      <c r="H849">
        <v>22.03</v>
      </c>
      <c r="I849" t="s">
        <v>23</v>
      </c>
      <c r="K849">
        <v>0.927016327165475</v>
      </c>
      <c r="L849">
        <v>0.927016327165475</v>
      </c>
      <c r="M849" t="s">
        <v>19</v>
      </c>
      <c r="N849" t="s">
        <v>20</v>
      </c>
      <c r="O849" t="s">
        <v>21</v>
      </c>
    </row>
    <row r="850" spans="1:15">
      <c r="A850" t="s">
        <v>992</v>
      </c>
      <c r="B850" t="s">
        <v>595</v>
      </c>
      <c r="C850">
        <v>3.7</v>
      </c>
      <c r="D850">
        <v>20.8</v>
      </c>
      <c r="E850">
        <v>33.4</v>
      </c>
      <c r="F850" t="s">
        <v>607</v>
      </c>
      <c r="G850">
        <v>20.7524934598651</v>
      </c>
      <c r="H850">
        <v>26.581741311413499</v>
      </c>
      <c r="I850" t="s">
        <v>607</v>
      </c>
      <c r="K850">
        <v>0.12567999999999999</v>
      </c>
      <c r="L850">
        <v>0.99320632758914595</v>
      </c>
      <c r="M850" t="s">
        <v>19</v>
      </c>
      <c r="N850" t="s">
        <v>24</v>
      </c>
      <c r="O850" t="s">
        <v>51</v>
      </c>
    </row>
    <row r="851" spans="1:15">
      <c r="A851" t="s">
        <v>993</v>
      </c>
      <c r="B851" t="s">
        <v>595</v>
      </c>
      <c r="C851">
        <v>3.7</v>
      </c>
      <c r="D851">
        <v>37.799999999999997</v>
      </c>
      <c r="E851">
        <v>23.5</v>
      </c>
      <c r="F851" t="s">
        <v>607</v>
      </c>
      <c r="G851">
        <v>37.854745649168102</v>
      </c>
      <c r="H851">
        <v>23.5274862872715</v>
      </c>
      <c r="I851" t="s">
        <v>607</v>
      </c>
      <c r="K851">
        <v>0.92222000000000004</v>
      </c>
      <c r="L851">
        <v>0.92590579536818096</v>
      </c>
      <c r="M851" t="s">
        <v>19</v>
      </c>
      <c r="N851" t="s">
        <v>24</v>
      </c>
      <c r="O851" t="s">
        <v>42</v>
      </c>
    </row>
    <row r="852" spans="1:15">
      <c r="A852" t="s">
        <v>994</v>
      </c>
      <c r="B852" t="s">
        <v>595</v>
      </c>
      <c r="C852">
        <v>3.7</v>
      </c>
      <c r="D852">
        <v>0.61099999999999999</v>
      </c>
      <c r="E852">
        <v>50.35</v>
      </c>
      <c r="F852" t="s">
        <v>23</v>
      </c>
      <c r="G852">
        <v>26.29</v>
      </c>
      <c r="H852">
        <v>5.03</v>
      </c>
      <c r="I852" t="s">
        <v>23</v>
      </c>
      <c r="L852">
        <v>0.95983618044180596</v>
      </c>
      <c r="M852" t="s">
        <v>19</v>
      </c>
      <c r="N852" t="s">
        <v>24</v>
      </c>
      <c r="O852" t="s">
        <v>51</v>
      </c>
    </row>
    <row r="853" spans="1:15">
      <c r="A853" t="s">
        <v>995</v>
      </c>
      <c r="B853" t="s">
        <v>595</v>
      </c>
      <c r="C853">
        <v>3.7</v>
      </c>
      <c r="D853">
        <v>5.36</v>
      </c>
      <c r="E853">
        <v>-100.821</v>
      </c>
      <c r="F853" t="s">
        <v>23</v>
      </c>
      <c r="G853">
        <v>5.3458365217616297</v>
      </c>
      <c r="H853">
        <v>-100.787332830992</v>
      </c>
      <c r="I853" t="s">
        <v>23</v>
      </c>
      <c r="K853">
        <v>0.80752999999999997</v>
      </c>
      <c r="L853">
        <v>0.80756312627728999</v>
      </c>
      <c r="M853" t="s">
        <v>19</v>
      </c>
      <c r="N853" t="s">
        <v>24</v>
      </c>
      <c r="O853" t="s">
        <v>42</v>
      </c>
    </row>
    <row r="854" spans="1:15">
      <c r="A854" t="s">
        <v>996</v>
      </c>
      <c r="B854" t="s">
        <v>595</v>
      </c>
      <c r="C854">
        <v>3.7</v>
      </c>
      <c r="D854">
        <v>2.99</v>
      </c>
      <c r="E854">
        <v>19.989999999999998</v>
      </c>
      <c r="F854" t="s">
        <v>23</v>
      </c>
      <c r="G854">
        <v>2.99</v>
      </c>
      <c r="H854">
        <v>19.989999999999998</v>
      </c>
      <c r="I854" t="s">
        <v>23</v>
      </c>
      <c r="K854">
        <v>0.85214788888555104</v>
      </c>
      <c r="L854">
        <v>0.85214788888555104</v>
      </c>
      <c r="M854" t="s">
        <v>19</v>
      </c>
      <c r="N854" t="s">
        <v>20</v>
      </c>
      <c r="O854" t="s">
        <v>21</v>
      </c>
    </row>
    <row r="855" spans="1:15">
      <c r="A855" t="s">
        <v>997</v>
      </c>
      <c r="B855" t="s">
        <v>595</v>
      </c>
      <c r="C855">
        <v>3.7</v>
      </c>
      <c r="D855">
        <v>5.4089999999999998</v>
      </c>
      <c r="E855">
        <v>-99.16</v>
      </c>
      <c r="F855" t="s">
        <v>23</v>
      </c>
      <c r="G855">
        <v>5.3764616784316503</v>
      </c>
      <c r="H855">
        <v>-99.161722826678002</v>
      </c>
      <c r="I855" t="s">
        <v>23</v>
      </c>
      <c r="K855">
        <v>0.89171</v>
      </c>
      <c r="L855">
        <v>0.89339352788108595</v>
      </c>
      <c r="M855" t="s">
        <v>19</v>
      </c>
      <c r="N855" t="s">
        <v>24</v>
      </c>
      <c r="O855" t="s">
        <v>42</v>
      </c>
    </row>
    <row r="856" spans="1:15">
      <c r="A856" t="s">
        <v>998</v>
      </c>
      <c r="B856" t="s">
        <v>595</v>
      </c>
      <c r="C856">
        <v>3.7</v>
      </c>
      <c r="D856">
        <v>17</v>
      </c>
      <c r="E856">
        <v>31.4</v>
      </c>
      <c r="F856" t="s">
        <v>607</v>
      </c>
      <c r="G856">
        <v>17</v>
      </c>
      <c r="H856">
        <v>31.4</v>
      </c>
      <c r="I856" t="s">
        <v>607</v>
      </c>
      <c r="K856">
        <v>0.89409375396788104</v>
      </c>
      <c r="L856">
        <v>0.89409375396788104</v>
      </c>
      <c r="M856" t="s">
        <v>19</v>
      </c>
      <c r="N856" t="s">
        <v>20</v>
      </c>
      <c r="O856" t="s">
        <v>21</v>
      </c>
    </row>
    <row r="857" spans="1:15">
      <c r="A857" t="s">
        <v>999</v>
      </c>
      <c r="B857" t="s">
        <v>595</v>
      </c>
      <c r="C857">
        <v>3.7</v>
      </c>
      <c r="D857">
        <v>13.8</v>
      </c>
      <c r="E857">
        <v>56.8</v>
      </c>
      <c r="F857" t="s">
        <v>33</v>
      </c>
      <c r="G857">
        <v>13.8046371421174</v>
      </c>
      <c r="H857">
        <v>56.8208526716639</v>
      </c>
      <c r="I857" t="s">
        <v>33</v>
      </c>
      <c r="K857">
        <v>0.89066000000000001</v>
      </c>
      <c r="L857">
        <v>0.89069103563526797</v>
      </c>
      <c r="M857" t="s">
        <v>19</v>
      </c>
      <c r="N857" t="s">
        <v>24</v>
      </c>
      <c r="O857" t="s">
        <v>42</v>
      </c>
    </row>
    <row r="858" spans="1:15">
      <c r="A858" t="s">
        <v>1000</v>
      </c>
      <c r="B858" t="s">
        <v>595</v>
      </c>
      <c r="C858">
        <v>3.7</v>
      </c>
      <c r="D858">
        <v>9.48</v>
      </c>
      <c r="E858">
        <v>-27.68</v>
      </c>
      <c r="F858" t="s">
        <v>23</v>
      </c>
      <c r="G858">
        <v>9.42894807120026</v>
      </c>
      <c r="H858">
        <v>-27.681202854158698</v>
      </c>
      <c r="I858" t="s">
        <v>23</v>
      </c>
      <c r="K858">
        <v>0.77270003662309195</v>
      </c>
      <c r="L858">
        <v>0.80817285724872001</v>
      </c>
      <c r="M858" t="s">
        <v>19</v>
      </c>
      <c r="N858" t="s">
        <v>24</v>
      </c>
      <c r="O858" t="s">
        <v>42</v>
      </c>
    </row>
    <row r="859" spans="1:15">
      <c r="A859" t="s">
        <v>1001</v>
      </c>
      <c r="B859" t="s">
        <v>595</v>
      </c>
      <c r="C859">
        <v>3.7</v>
      </c>
      <c r="D859">
        <v>27.5</v>
      </c>
      <c r="E859">
        <v>166.4</v>
      </c>
      <c r="F859" t="s">
        <v>23</v>
      </c>
      <c r="G859">
        <v>55.000659362062002</v>
      </c>
      <c r="H859">
        <v>26.6135776441931</v>
      </c>
      <c r="I859" t="s">
        <v>23</v>
      </c>
      <c r="K859">
        <v>0.26064999999999999</v>
      </c>
      <c r="L859">
        <v>0.84344251907235501</v>
      </c>
      <c r="M859" t="s">
        <v>19</v>
      </c>
      <c r="N859" t="s">
        <v>24</v>
      </c>
      <c r="O859" t="s">
        <v>51</v>
      </c>
    </row>
    <row r="860" spans="1:15">
      <c r="A860" t="s">
        <v>1003</v>
      </c>
      <c r="B860" t="s">
        <v>595</v>
      </c>
      <c r="C860">
        <v>3.7</v>
      </c>
      <c r="D860">
        <v>8.85</v>
      </c>
      <c r="E860">
        <v>-25.75</v>
      </c>
      <c r="F860" t="s">
        <v>23</v>
      </c>
      <c r="G860">
        <v>3.0030151787908399</v>
      </c>
      <c r="H860">
        <v>-128.57142843302799</v>
      </c>
      <c r="I860" t="s">
        <v>23</v>
      </c>
      <c r="K860">
        <v>0.79914320436156805</v>
      </c>
      <c r="L860">
        <v>0.86741811121974999</v>
      </c>
      <c r="M860" t="s">
        <v>19</v>
      </c>
      <c r="N860" t="s">
        <v>24</v>
      </c>
      <c r="O860" t="s">
        <v>51</v>
      </c>
    </row>
    <row r="861" spans="1:15">
      <c r="A861" t="s">
        <v>1004</v>
      </c>
      <c r="B861" t="s">
        <v>595</v>
      </c>
      <c r="C861">
        <v>3.7</v>
      </c>
      <c r="D861">
        <v>2.7641200000000001</v>
      </c>
      <c r="E861">
        <v>21.02572</v>
      </c>
      <c r="F861" t="s">
        <v>23</v>
      </c>
      <c r="G861">
        <v>2.76894647462623</v>
      </c>
      <c r="H861">
        <v>21.032079438899899</v>
      </c>
      <c r="I861" t="s">
        <v>23</v>
      </c>
      <c r="K861">
        <v>0.817244893337845</v>
      </c>
      <c r="L861">
        <v>0.82487682761372205</v>
      </c>
      <c r="M861" t="s">
        <v>19</v>
      </c>
      <c r="N861" t="s">
        <v>24</v>
      </c>
      <c r="O861" t="s">
        <v>42</v>
      </c>
    </row>
    <row r="862" spans="1:15">
      <c r="A862" t="s">
        <v>1005</v>
      </c>
      <c r="B862" t="s">
        <v>595</v>
      </c>
      <c r="C862">
        <v>3.7</v>
      </c>
      <c r="D862">
        <v>18.899999999999999</v>
      </c>
      <c r="E862">
        <v>-98.4</v>
      </c>
      <c r="F862" t="s">
        <v>23</v>
      </c>
      <c r="G862">
        <v>18.899999999999999</v>
      </c>
      <c r="H862">
        <v>-98.4</v>
      </c>
      <c r="I862" t="s">
        <v>23</v>
      </c>
      <c r="K862">
        <v>0.99428248461274205</v>
      </c>
      <c r="L862">
        <v>0.99428248461274205</v>
      </c>
      <c r="M862" t="s">
        <v>19</v>
      </c>
      <c r="N862" t="s">
        <v>20</v>
      </c>
      <c r="O862" t="s">
        <v>21</v>
      </c>
    </row>
    <row r="863" spans="1:15">
      <c r="A863" t="s">
        <v>1006</v>
      </c>
      <c r="B863" t="s">
        <v>595</v>
      </c>
      <c r="C863">
        <v>3.7</v>
      </c>
      <c r="D863">
        <v>6.83</v>
      </c>
      <c r="E863">
        <v>60</v>
      </c>
      <c r="F863" t="s">
        <v>23</v>
      </c>
      <c r="G863">
        <v>6.8347302791175499</v>
      </c>
      <c r="H863">
        <v>59.433813781012297</v>
      </c>
      <c r="I863" t="s">
        <v>23</v>
      </c>
      <c r="K863">
        <v>0.71338999999999997</v>
      </c>
      <c r="L863">
        <v>0.79054901970880997</v>
      </c>
      <c r="M863" t="s">
        <v>19</v>
      </c>
      <c r="N863" t="s">
        <v>24</v>
      </c>
      <c r="O863" t="s">
        <v>42</v>
      </c>
    </row>
    <row r="864" spans="1:15">
      <c r="A864" t="s">
        <v>1007</v>
      </c>
      <c r="B864" t="s">
        <v>595</v>
      </c>
      <c r="C864">
        <v>3.7</v>
      </c>
      <c r="G864">
        <v>63.2</v>
      </c>
      <c r="H864">
        <v>137.1</v>
      </c>
      <c r="I864" t="s">
        <v>23</v>
      </c>
      <c r="J864" t="s">
        <v>73</v>
      </c>
      <c r="L864">
        <v>0.82491279296901499</v>
      </c>
      <c r="M864" t="s">
        <v>19</v>
      </c>
      <c r="N864" t="s">
        <v>24</v>
      </c>
      <c r="O864" t="s">
        <v>47</v>
      </c>
    </row>
    <row r="865" spans="1:15">
      <c r="A865" t="s">
        <v>1008</v>
      </c>
      <c r="B865" t="s">
        <v>595</v>
      </c>
      <c r="C865">
        <v>3.7</v>
      </c>
      <c r="D865">
        <v>4.24</v>
      </c>
      <c r="E865">
        <v>63.34</v>
      </c>
      <c r="F865" t="s">
        <v>23</v>
      </c>
      <c r="G865">
        <v>4.24</v>
      </c>
      <c r="H865">
        <v>63.34</v>
      </c>
      <c r="I865" t="s">
        <v>23</v>
      </c>
      <c r="K865">
        <v>0.86373</v>
      </c>
      <c r="L865">
        <v>0.86373</v>
      </c>
      <c r="M865" t="s">
        <v>19</v>
      </c>
      <c r="N865" t="s">
        <v>20</v>
      </c>
      <c r="O865" t="s">
        <v>21</v>
      </c>
    </row>
    <row r="866" spans="1:15">
      <c r="A866" t="s">
        <v>1009</v>
      </c>
      <c r="B866" t="s">
        <v>595</v>
      </c>
      <c r="C866">
        <v>3.7</v>
      </c>
      <c r="G866">
        <v>63.2</v>
      </c>
      <c r="H866">
        <v>137.1</v>
      </c>
      <c r="I866" t="s">
        <v>23</v>
      </c>
      <c r="J866" t="s">
        <v>73</v>
      </c>
      <c r="L866">
        <v>0.819599444492493</v>
      </c>
      <c r="M866" t="s">
        <v>19</v>
      </c>
      <c r="N866" t="s">
        <v>24</v>
      </c>
      <c r="O866" t="s">
        <v>47</v>
      </c>
    </row>
    <row r="867" spans="1:15">
      <c r="A867" t="s">
        <v>1011</v>
      </c>
      <c r="B867" t="s">
        <v>595</v>
      </c>
      <c r="C867">
        <v>3.72</v>
      </c>
      <c r="D867">
        <v>5.0999999999999996</v>
      </c>
      <c r="E867">
        <v>-100.8</v>
      </c>
      <c r="F867" t="s">
        <v>23</v>
      </c>
      <c r="G867" t="s">
        <v>265</v>
      </c>
      <c r="H867" t="s">
        <v>265</v>
      </c>
      <c r="I867" t="s">
        <v>23</v>
      </c>
      <c r="K867">
        <v>0.74129999999999996</v>
      </c>
      <c r="L867">
        <v>0.74531552560723502</v>
      </c>
      <c r="M867" t="s">
        <v>104</v>
      </c>
      <c r="N867" t="s">
        <v>24</v>
      </c>
      <c r="O867" t="s">
        <v>265</v>
      </c>
    </row>
    <row r="868" spans="1:15">
      <c r="A868" t="s">
        <v>1012</v>
      </c>
      <c r="B868" t="s">
        <v>595</v>
      </c>
      <c r="C868">
        <v>3.74</v>
      </c>
      <c r="D868">
        <v>9.4600000000000009</v>
      </c>
      <c r="E868">
        <v>-27.67</v>
      </c>
      <c r="F868" t="s">
        <v>23</v>
      </c>
      <c r="G868">
        <v>3.2592010524086601</v>
      </c>
      <c r="H868">
        <v>110.77742145188201</v>
      </c>
      <c r="I868" t="s">
        <v>23</v>
      </c>
      <c r="K868">
        <v>0.80981230944786997</v>
      </c>
      <c r="L868">
        <v>0.92354063798254704</v>
      </c>
      <c r="M868" t="s">
        <v>19</v>
      </c>
      <c r="N868" t="s">
        <v>24</v>
      </c>
      <c r="O868" t="s">
        <v>51</v>
      </c>
    </row>
    <row r="869" spans="1:15">
      <c r="A869" t="s">
        <v>1013</v>
      </c>
      <c r="B869" t="s">
        <v>595</v>
      </c>
      <c r="C869">
        <v>3.74</v>
      </c>
      <c r="D869">
        <v>13.58</v>
      </c>
      <c r="E869">
        <v>24.43</v>
      </c>
      <c r="F869" t="s">
        <v>18</v>
      </c>
      <c r="G869">
        <v>13.4007584328258</v>
      </c>
      <c r="H869">
        <v>24.420999258749099</v>
      </c>
      <c r="I869" t="s">
        <v>18</v>
      </c>
      <c r="K869">
        <v>0.87162042680456497</v>
      </c>
      <c r="L869">
        <v>0.90547197066728402</v>
      </c>
      <c r="M869" t="s">
        <v>19</v>
      </c>
      <c r="N869" t="s">
        <v>24</v>
      </c>
      <c r="O869" t="s">
        <v>42</v>
      </c>
    </row>
    <row r="870" spans="1:15">
      <c r="A870" t="s">
        <v>1014</v>
      </c>
      <c r="B870" t="s">
        <v>595</v>
      </c>
      <c r="C870">
        <v>3.75</v>
      </c>
      <c r="D870">
        <v>41.26</v>
      </c>
      <c r="E870">
        <v>8.2040000000000006</v>
      </c>
      <c r="F870" t="s">
        <v>23</v>
      </c>
      <c r="G870">
        <v>41.26</v>
      </c>
      <c r="H870">
        <v>8.2040000000000006</v>
      </c>
      <c r="I870" t="s">
        <v>23</v>
      </c>
      <c r="K870">
        <v>0.87217</v>
      </c>
      <c r="L870">
        <v>0.87217</v>
      </c>
      <c r="M870" t="s">
        <v>19</v>
      </c>
      <c r="N870" t="s">
        <v>20</v>
      </c>
      <c r="O870" t="s">
        <v>21</v>
      </c>
    </row>
    <row r="871" spans="1:15">
      <c r="A871" t="s">
        <v>1015</v>
      </c>
      <c r="B871" t="s">
        <v>595</v>
      </c>
      <c r="C871">
        <v>3.75</v>
      </c>
      <c r="D871">
        <v>6.35</v>
      </c>
      <c r="E871">
        <v>23.68</v>
      </c>
      <c r="F871" t="s">
        <v>23</v>
      </c>
      <c r="G871">
        <v>6.3223619954936199</v>
      </c>
      <c r="H871">
        <v>23.682364785957301</v>
      </c>
      <c r="I871" t="s">
        <v>23</v>
      </c>
      <c r="K871">
        <v>0.91818563820432197</v>
      </c>
      <c r="L871">
        <v>0.92547607010842303</v>
      </c>
      <c r="M871" t="s">
        <v>19</v>
      </c>
      <c r="N871" t="s">
        <v>24</v>
      </c>
      <c r="O871" t="s">
        <v>42</v>
      </c>
    </row>
    <row r="872" spans="1:15">
      <c r="A872" t="s">
        <v>1016</v>
      </c>
      <c r="B872" t="s">
        <v>595</v>
      </c>
      <c r="C872">
        <v>3.76</v>
      </c>
      <c r="D872">
        <v>27.08</v>
      </c>
      <c r="E872">
        <v>-166.66</v>
      </c>
      <c r="F872" t="s">
        <v>23</v>
      </c>
      <c r="G872">
        <v>55.842804286363297</v>
      </c>
      <c r="H872">
        <v>27.5268302043633</v>
      </c>
      <c r="I872" t="s">
        <v>23</v>
      </c>
      <c r="K872">
        <v>0.66625899565495605</v>
      </c>
      <c r="L872">
        <v>0.87964056537575197</v>
      </c>
      <c r="M872" t="s">
        <v>19</v>
      </c>
      <c r="N872" t="s">
        <v>24</v>
      </c>
      <c r="O872" t="s">
        <v>51</v>
      </c>
    </row>
    <row r="873" spans="1:15">
      <c r="A873" t="s">
        <v>1017</v>
      </c>
      <c r="B873" t="s">
        <v>595</v>
      </c>
      <c r="C873">
        <v>3.77</v>
      </c>
      <c r="D873">
        <v>7.0010000000000003</v>
      </c>
      <c r="E873">
        <v>59.390999999999998</v>
      </c>
      <c r="F873" t="s">
        <v>23</v>
      </c>
      <c r="G873">
        <v>7.0010000000000003</v>
      </c>
      <c r="H873">
        <v>59.390999999999998</v>
      </c>
      <c r="I873" t="s">
        <v>23</v>
      </c>
      <c r="K873">
        <v>0.9506</v>
      </c>
      <c r="L873">
        <v>0.9506</v>
      </c>
      <c r="M873" t="s">
        <v>19</v>
      </c>
      <c r="N873" t="s">
        <v>20</v>
      </c>
      <c r="O873" t="s">
        <v>21</v>
      </c>
    </row>
    <row r="874" spans="1:15">
      <c r="A874" t="s">
        <v>1018</v>
      </c>
      <c r="B874" t="s">
        <v>595</v>
      </c>
      <c r="C874">
        <v>3.77</v>
      </c>
      <c r="D874">
        <v>27.3</v>
      </c>
      <c r="E874">
        <v>-168.1</v>
      </c>
      <c r="F874" t="s">
        <v>23</v>
      </c>
      <c r="G874">
        <v>27.278608225597299</v>
      </c>
      <c r="H874">
        <v>-168.170896875214</v>
      </c>
      <c r="I874" t="s">
        <v>23</v>
      </c>
      <c r="K874">
        <v>0.97689000000000004</v>
      </c>
      <c r="L874">
        <v>0.98758163883824801</v>
      </c>
      <c r="M874" t="s">
        <v>19</v>
      </c>
      <c r="N874" t="s">
        <v>24</v>
      </c>
      <c r="O874" t="s">
        <v>42</v>
      </c>
    </row>
    <row r="875" spans="1:15">
      <c r="A875" t="s">
        <v>1019</v>
      </c>
      <c r="B875" t="s">
        <v>595</v>
      </c>
      <c r="C875">
        <v>3.78</v>
      </c>
      <c r="D875">
        <v>5.5</v>
      </c>
      <c r="E875">
        <v>168.083</v>
      </c>
      <c r="F875" t="s">
        <v>23</v>
      </c>
      <c r="G875">
        <v>5.5</v>
      </c>
      <c r="H875">
        <v>168.083</v>
      </c>
      <c r="I875" t="s">
        <v>23</v>
      </c>
      <c r="K875">
        <v>0.961731116676382</v>
      </c>
      <c r="L875">
        <v>0.961731116676382</v>
      </c>
      <c r="M875" t="s">
        <v>19</v>
      </c>
      <c r="N875" t="s">
        <v>20</v>
      </c>
      <c r="O875" t="s">
        <v>21</v>
      </c>
    </row>
    <row r="876" spans="1:15">
      <c r="A876" t="s">
        <v>1020</v>
      </c>
      <c r="B876" t="s">
        <v>595</v>
      </c>
      <c r="C876">
        <v>3.78</v>
      </c>
      <c r="D876">
        <v>38.4</v>
      </c>
      <c r="E876">
        <v>24.4</v>
      </c>
      <c r="F876" t="s">
        <v>607</v>
      </c>
      <c r="G876">
        <v>38.254378380267802</v>
      </c>
      <c r="H876">
        <v>24.238556916458801</v>
      </c>
      <c r="I876" t="s">
        <v>607</v>
      </c>
      <c r="K876">
        <v>0.87111000000000005</v>
      </c>
      <c r="L876">
        <v>0.87125620313511798</v>
      </c>
      <c r="M876" t="s">
        <v>19</v>
      </c>
      <c r="N876" t="s">
        <v>24</v>
      </c>
      <c r="O876" t="s">
        <v>42</v>
      </c>
    </row>
    <row r="877" spans="1:15">
      <c r="A877" t="s">
        <v>1021</v>
      </c>
      <c r="B877" t="s">
        <v>595</v>
      </c>
      <c r="C877">
        <v>3.79</v>
      </c>
      <c r="D877">
        <v>112.73399999999999</v>
      </c>
      <c r="E877">
        <v>-167.48400000000001</v>
      </c>
      <c r="F877" t="s">
        <v>18</v>
      </c>
      <c r="G877">
        <v>112.73399999999999</v>
      </c>
      <c r="H877">
        <v>-167.48400000000001</v>
      </c>
      <c r="I877" t="s">
        <v>18</v>
      </c>
      <c r="K877">
        <v>0.96497560365033697</v>
      </c>
      <c r="L877">
        <v>0.96497560365033697</v>
      </c>
      <c r="M877" t="s">
        <v>19</v>
      </c>
      <c r="N877" t="s">
        <v>20</v>
      </c>
      <c r="O877" t="s">
        <v>21</v>
      </c>
    </row>
    <row r="878" spans="1:15">
      <c r="A878" t="s">
        <v>1022</v>
      </c>
      <c r="B878" t="s">
        <v>595</v>
      </c>
      <c r="C878">
        <v>3.79</v>
      </c>
      <c r="D878">
        <v>9.4600000000000009</v>
      </c>
      <c r="E878">
        <v>-27.67</v>
      </c>
      <c r="F878" t="s">
        <v>23</v>
      </c>
      <c r="G878">
        <v>3.28240148242734</v>
      </c>
      <c r="H878">
        <v>110.77216725368</v>
      </c>
      <c r="I878" t="s">
        <v>23</v>
      </c>
      <c r="K878">
        <v>0.74394989739667405</v>
      </c>
      <c r="L878">
        <v>0.91274404102263995</v>
      </c>
      <c r="M878" t="s">
        <v>19</v>
      </c>
      <c r="N878" t="s">
        <v>24</v>
      </c>
      <c r="O878" t="s">
        <v>51</v>
      </c>
    </row>
    <row r="879" spans="1:15">
      <c r="A879" t="s">
        <v>1023</v>
      </c>
      <c r="B879" t="s">
        <v>595</v>
      </c>
      <c r="C879">
        <v>3.8</v>
      </c>
      <c r="D879">
        <v>13.95</v>
      </c>
      <c r="E879">
        <v>52.9</v>
      </c>
      <c r="F879" t="s">
        <v>33</v>
      </c>
      <c r="G879">
        <v>13.95</v>
      </c>
      <c r="H879">
        <v>52.9</v>
      </c>
      <c r="I879" t="s">
        <v>33</v>
      </c>
      <c r="K879">
        <v>0.92452999999999996</v>
      </c>
      <c r="L879">
        <v>0.92452999999999996</v>
      </c>
      <c r="M879" t="s">
        <v>19</v>
      </c>
      <c r="N879" t="s">
        <v>20</v>
      </c>
      <c r="O879" t="s">
        <v>21</v>
      </c>
    </row>
    <row r="880" spans="1:15">
      <c r="A880" t="s">
        <v>1024</v>
      </c>
      <c r="B880" t="s">
        <v>595</v>
      </c>
      <c r="C880">
        <v>3.8</v>
      </c>
      <c r="D880">
        <v>5.26051</v>
      </c>
      <c r="E880">
        <v>101.691</v>
      </c>
      <c r="F880" t="s">
        <v>23</v>
      </c>
      <c r="G880">
        <v>5.26051</v>
      </c>
      <c r="H880">
        <v>101.691</v>
      </c>
      <c r="I880" t="s">
        <v>23</v>
      </c>
      <c r="K880">
        <v>0.99541999999999997</v>
      </c>
      <c r="L880">
        <v>0.99541999999999997</v>
      </c>
      <c r="M880" t="s">
        <v>19</v>
      </c>
      <c r="N880" t="s">
        <v>20</v>
      </c>
      <c r="O880" t="s">
        <v>21</v>
      </c>
    </row>
    <row r="881" spans="1:15">
      <c r="A881" t="s">
        <v>1025</v>
      </c>
      <c r="B881" t="s">
        <v>595</v>
      </c>
      <c r="C881">
        <v>3.8</v>
      </c>
      <c r="D881">
        <v>9.44</v>
      </c>
      <c r="E881">
        <v>-27.69</v>
      </c>
      <c r="F881" t="s">
        <v>23</v>
      </c>
      <c r="G881">
        <v>9.44</v>
      </c>
      <c r="H881">
        <v>-27.69</v>
      </c>
      <c r="I881" t="s">
        <v>23</v>
      </c>
      <c r="K881">
        <v>0.89847533328666096</v>
      </c>
      <c r="L881">
        <v>0.89847533328666096</v>
      </c>
      <c r="M881" t="s">
        <v>19</v>
      </c>
      <c r="N881" t="s">
        <v>20</v>
      </c>
      <c r="O881" t="s">
        <v>21</v>
      </c>
    </row>
    <row r="882" spans="1:15">
      <c r="A882" t="s">
        <v>1026</v>
      </c>
      <c r="B882" t="s">
        <v>595</v>
      </c>
      <c r="C882">
        <v>3.8</v>
      </c>
      <c r="D882">
        <v>5.63</v>
      </c>
      <c r="E882">
        <v>12.9</v>
      </c>
      <c r="F882" t="s">
        <v>33</v>
      </c>
      <c r="G882">
        <v>5.63</v>
      </c>
      <c r="H882">
        <v>12.9</v>
      </c>
      <c r="I882" t="s">
        <v>33</v>
      </c>
      <c r="K882">
        <v>0.99736999999999998</v>
      </c>
      <c r="L882">
        <v>0.99736999999999998</v>
      </c>
      <c r="M882" t="s">
        <v>19</v>
      </c>
      <c r="N882" t="s">
        <v>20</v>
      </c>
      <c r="O882" t="s">
        <v>21</v>
      </c>
    </row>
    <row r="883" spans="1:15">
      <c r="A883" t="s">
        <v>1027</v>
      </c>
      <c r="B883" t="s">
        <v>595</v>
      </c>
      <c r="C883">
        <v>3.8</v>
      </c>
      <c r="D883">
        <v>69.5</v>
      </c>
      <c r="E883">
        <v>83.2</v>
      </c>
      <c r="F883" t="s">
        <v>830</v>
      </c>
      <c r="G883">
        <v>69.5</v>
      </c>
      <c r="H883">
        <v>83.2</v>
      </c>
      <c r="I883" t="s">
        <v>830</v>
      </c>
      <c r="K883">
        <v>0.889432672164155</v>
      </c>
      <c r="L883">
        <v>0.889432672164155</v>
      </c>
      <c r="M883" t="s">
        <v>19</v>
      </c>
      <c r="N883" t="s">
        <v>20</v>
      </c>
      <c r="O883" t="s">
        <v>21</v>
      </c>
    </row>
    <row r="884" spans="1:15">
      <c r="A884" t="s">
        <v>1028</v>
      </c>
      <c r="B884" t="s">
        <v>595</v>
      </c>
      <c r="C884">
        <v>3.8</v>
      </c>
      <c r="D884">
        <v>81.64</v>
      </c>
      <c r="E884">
        <v>-0.19</v>
      </c>
      <c r="F884" t="s">
        <v>23</v>
      </c>
      <c r="G884">
        <v>81.64</v>
      </c>
      <c r="H884">
        <v>-0.19</v>
      </c>
      <c r="I884" t="s">
        <v>23</v>
      </c>
      <c r="K884">
        <v>0.87845099851589503</v>
      </c>
      <c r="L884">
        <v>0.87845099851589503</v>
      </c>
      <c r="M884" t="s">
        <v>19</v>
      </c>
      <c r="N884" t="s">
        <v>20</v>
      </c>
      <c r="O884" t="s">
        <v>21</v>
      </c>
    </row>
    <row r="885" spans="1:15">
      <c r="A885" t="s">
        <v>1029</v>
      </c>
      <c r="B885" t="s">
        <v>595</v>
      </c>
      <c r="C885">
        <v>3.8</v>
      </c>
      <c r="D885">
        <v>1.907</v>
      </c>
      <c r="E885">
        <v>124.3</v>
      </c>
      <c r="F885" t="s">
        <v>23</v>
      </c>
      <c r="G885">
        <v>1.907</v>
      </c>
      <c r="H885">
        <v>124.3</v>
      </c>
      <c r="I885" t="s">
        <v>23</v>
      </c>
      <c r="K885">
        <v>0.89534000000000002</v>
      </c>
      <c r="L885">
        <v>0.89534000000000002</v>
      </c>
      <c r="M885" t="s">
        <v>19</v>
      </c>
      <c r="N885" t="s">
        <v>20</v>
      </c>
      <c r="O885" t="s">
        <v>21</v>
      </c>
    </row>
    <row r="886" spans="1:15">
      <c r="A886" t="s">
        <v>1030</v>
      </c>
      <c r="B886" t="s">
        <v>595</v>
      </c>
      <c r="C886">
        <v>3.8</v>
      </c>
      <c r="D886">
        <v>3.08</v>
      </c>
      <c r="E886">
        <v>-20.82</v>
      </c>
      <c r="F886" t="s">
        <v>23</v>
      </c>
      <c r="G886">
        <v>3.0281148289887798</v>
      </c>
      <c r="H886">
        <v>-20.8341277378752</v>
      </c>
      <c r="I886" t="s">
        <v>23</v>
      </c>
      <c r="K886">
        <v>0.78345086069683401</v>
      </c>
      <c r="L886">
        <v>0.86412400648589305</v>
      </c>
      <c r="M886" t="s">
        <v>19</v>
      </c>
      <c r="N886" t="s">
        <v>24</v>
      </c>
      <c r="O886" t="s">
        <v>42</v>
      </c>
    </row>
    <row r="887" spans="1:15">
      <c r="A887" t="s">
        <v>1031</v>
      </c>
      <c r="B887" t="s">
        <v>595</v>
      </c>
      <c r="C887">
        <v>3.8</v>
      </c>
      <c r="D887">
        <v>3.08413</v>
      </c>
      <c r="E887">
        <v>-11.1081</v>
      </c>
      <c r="F887" t="s">
        <v>689</v>
      </c>
      <c r="G887">
        <v>3.08413</v>
      </c>
      <c r="H887">
        <v>-11.1081</v>
      </c>
      <c r="I887" t="s">
        <v>689</v>
      </c>
      <c r="K887">
        <v>0.96749287829311204</v>
      </c>
      <c r="L887">
        <v>0.96749287829311204</v>
      </c>
      <c r="M887" t="s">
        <v>19</v>
      </c>
      <c r="N887" t="s">
        <v>20</v>
      </c>
      <c r="O887" t="s">
        <v>21</v>
      </c>
    </row>
    <row r="888" spans="1:15">
      <c r="A888" t="s">
        <v>1032</v>
      </c>
      <c r="B888" t="s">
        <v>595</v>
      </c>
      <c r="C888">
        <v>3.8</v>
      </c>
      <c r="D888">
        <v>27.5</v>
      </c>
      <c r="E888">
        <v>-166.6</v>
      </c>
      <c r="F888" t="s">
        <v>23</v>
      </c>
      <c r="G888">
        <v>54.976423722744499</v>
      </c>
      <c r="H888">
        <v>26.851123061068598</v>
      </c>
      <c r="I888" t="s">
        <v>23</v>
      </c>
      <c r="K888">
        <v>0.88171999999999995</v>
      </c>
      <c r="L888">
        <v>0.89316000007025498</v>
      </c>
      <c r="M888" t="s">
        <v>19</v>
      </c>
      <c r="N888" t="s">
        <v>24</v>
      </c>
      <c r="O888" t="s">
        <v>25</v>
      </c>
    </row>
    <row r="889" spans="1:15">
      <c r="A889" t="s">
        <v>1033</v>
      </c>
      <c r="B889" t="s">
        <v>595</v>
      </c>
      <c r="C889">
        <v>3.8</v>
      </c>
      <c r="D889">
        <v>27.5</v>
      </c>
      <c r="E889">
        <v>-167.4</v>
      </c>
      <c r="F889" t="s">
        <v>23</v>
      </c>
      <c r="G889">
        <v>27.5</v>
      </c>
      <c r="H889">
        <v>-167.4</v>
      </c>
      <c r="I889" t="s">
        <v>23</v>
      </c>
      <c r="K889">
        <v>0.83059327028428598</v>
      </c>
      <c r="L889">
        <v>0.83059327028428598</v>
      </c>
      <c r="M889" t="s">
        <v>19</v>
      </c>
      <c r="N889" t="s">
        <v>20</v>
      </c>
      <c r="O889" t="s">
        <v>21</v>
      </c>
    </row>
    <row r="890" spans="1:15">
      <c r="A890" t="s">
        <v>1034</v>
      </c>
      <c r="B890" t="s">
        <v>595</v>
      </c>
      <c r="C890">
        <v>3.8</v>
      </c>
      <c r="D890">
        <v>27.3</v>
      </c>
      <c r="E890">
        <v>-166.7</v>
      </c>
      <c r="F890" t="s">
        <v>23</v>
      </c>
      <c r="G890" t="s">
        <v>265</v>
      </c>
      <c r="H890" t="s">
        <v>265</v>
      </c>
      <c r="I890" t="s">
        <v>23</v>
      </c>
      <c r="K890">
        <v>0.30697000000000002</v>
      </c>
      <c r="M890" t="s">
        <v>104</v>
      </c>
      <c r="N890" t="s">
        <v>634</v>
      </c>
      <c r="O890" t="s">
        <v>265</v>
      </c>
    </row>
    <row r="891" spans="1:15">
      <c r="A891" t="s">
        <v>1035</v>
      </c>
      <c r="B891" t="s">
        <v>595</v>
      </c>
      <c r="C891">
        <v>3.8</v>
      </c>
      <c r="D891">
        <v>0.13</v>
      </c>
      <c r="E891">
        <v>83.45</v>
      </c>
      <c r="F891" t="s">
        <v>23</v>
      </c>
      <c r="G891">
        <v>83.45</v>
      </c>
      <c r="H891">
        <v>0.13</v>
      </c>
      <c r="I891" t="s">
        <v>23</v>
      </c>
      <c r="L891">
        <v>0.80596980584389799</v>
      </c>
      <c r="M891" t="s">
        <v>19</v>
      </c>
      <c r="N891" t="s">
        <v>24</v>
      </c>
      <c r="O891" t="s">
        <v>45</v>
      </c>
    </row>
    <row r="892" spans="1:15">
      <c r="A892" t="s">
        <v>1036</v>
      </c>
      <c r="B892" t="s">
        <v>595</v>
      </c>
      <c r="C892">
        <v>3.8</v>
      </c>
      <c r="D892">
        <v>29.508838999999998</v>
      </c>
      <c r="E892">
        <v>-166.96762000000001</v>
      </c>
      <c r="F892" t="s">
        <v>23</v>
      </c>
      <c r="G892">
        <v>29.508838999999998</v>
      </c>
      <c r="H892">
        <v>-166.96762000000001</v>
      </c>
      <c r="I892" t="s">
        <v>23</v>
      </c>
      <c r="K892">
        <v>0.95913000000000004</v>
      </c>
      <c r="L892">
        <v>0.95913000000000004</v>
      </c>
      <c r="M892" t="s">
        <v>19</v>
      </c>
      <c r="N892" t="s">
        <v>20</v>
      </c>
      <c r="O892" t="s">
        <v>21</v>
      </c>
    </row>
    <row r="893" spans="1:15">
      <c r="A893" t="s">
        <v>1037</v>
      </c>
      <c r="B893" t="s">
        <v>595</v>
      </c>
      <c r="C893">
        <v>3.8</v>
      </c>
      <c r="D893">
        <v>32.380000000000003</v>
      </c>
      <c r="E893">
        <v>54.72</v>
      </c>
      <c r="F893" t="s">
        <v>23</v>
      </c>
      <c r="G893">
        <v>32.349455949781401</v>
      </c>
      <c r="H893">
        <v>54.706108261858503</v>
      </c>
      <c r="I893" t="s">
        <v>23</v>
      </c>
      <c r="K893">
        <v>0.96708000000000005</v>
      </c>
      <c r="L893">
        <v>0.96808329438622498</v>
      </c>
      <c r="M893" t="s">
        <v>19</v>
      </c>
      <c r="N893" t="s">
        <v>24</v>
      </c>
      <c r="O893" t="s">
        <v>42</v>
      </c>
    </row>
    <row r="894" spans="1:15">
      <c r="A894" t="s">
        <v>1039</v>
      </c>
      <c r="B894" t="s">
        <v>595</v>
      </c>
      <c r="C894">
        <v>3.8</v>
      </c>
      <c r="D894">
        <v>14.97</v>
      </c>
      <c r="E894">
        <v>58.62</v>
      </c>
      <c r="F894" t="s">
        <v>23</v>
      </c>
      <c r="G894">
        <v>14.97</v>
      </c>
      <c r="H894">
        <v>58.62</v>
      </c>
      <c r="I894" t="s">
        <v>23</v>
      </c>
      <c r="J894" t="s">
        <v>79</v>
      </c>
      <c r="K894">
        <v>0.88048000000000004</v>
      </c>
      <c r="L894">
        <v>0.88048000000000004</v>
      </c>
      <c r="M894" t="s">
        <v>19</v>
      </c>
      <c r="N894" t="s">
        <v>20</v>
      </c>
      <c r="O894" t="s">
        <v>21</v>
      </c>
    </row>
    <row r="895" spans="1:15">
      <c r="A895" t="s">
        <v>1040</v>
      </c>
      <c r="B895" t="s">
        <v>595</v>
      </c>
      <c r="C895">
        <v>3.8</v>
      </c>
      <c r="D895">
        <v>5.75</v>
      </c>
      <c r="E895">
        <v>34.4</v>
      </c>
      <c r="F895" t="s">
        <v>18</v>
      </c>
      <c r="G895">
        <v>5.7546166756417803</v>
      </c>
      <c r="H895">
        <v>34.331267828501304</v>
      </c>
      <c r="I895" t="s">
        <v>18</v>
      </c>
      <c r="K895">
        <v>0.83302017023350805</v>
      </c>
      <c r="L895">
        <v>0.87974908745260905</v>
      </c>
      <c r="M895" t="s">
        <v>19</v>
      </c>
      <c r="N895" t="s">
        <v>24</v>
      </c>
      <c r="O895" t="s">
        <v>42</v>
      </c>
    </row>
    <row r="896" spans="1:15">
      <c r="A896" t="s">
        <v>1042</v>
      </c>
      <c r="B896" t="s">
        <v>595</v>
      </c>
      <c r="C896">
        <v>3.8</v>
      </c>
      <c r="D896">
        <v>34.97</v>
      </c>
      <c r="E896">
        <v>3.14</v>
      </c>
      <c r="F896" t="s">
        <v>607</v>
      </c>
      <c r="G896">
        <v>34.97</v>
      </c>
      <c r="H896">
        <v>3.14</v>
      </c>
      <c r="I896" t="s">
        <v>607</v>
      </c>
      <c r="K896">
        <v>0.92586000000000002</v>
      </c>
      <c r="L896">
        <v>0.92586000000000002</v>
      </c>
      <c r="M896" t="s">
        <v>19</v>
      </c>
      <c r="N896" t="s">
        <v>20</v>
      </c>
      <c r="O896" t="s">
        <v>21</v>
      </c>
    </row>
    <row r="897" spans="1:15">
      <c r="A897" t="s">
        <v>1043</v>
      </c>
      <c r="B897" t="s">
        <v>595</v>
      </c>
      <c r="C897">
        <v>3.8</v>
      </c>
      <c r="D897">
        <v>27.6</v>
      </c>
      <c r="E897">
        <v>-162.1</v>
      </c>
      <c r="F897" t="s">
        <v>23</v>
      </c>
      <c r="G897">
        <v>55.103378857983699</v>
      </c>
      <c r="H897">
        <v>35.764901935493199</v>
      </c>
      <c r="I897" t="s">
        <v>23</v>
      </c>
      <c r="K897">
        <v>0.95596999999999999</v>
      </c>
      <c r="L897">
        <v>0.96501277919872097</v>
      </c>
      <c r="M897" t="s">
        <v>19</v>
      </c>
      <c r="N897" t="s">
        <v>24</v>
      </c>
      <c r="O897" t="s">
        <v>51</v>
      </c>
    </row>
    <row r="898" spans="1:15">
      <c r="A898" t="s">
        <v>1044</v>
      </c>
      <c r="B898" t="s">
        <v>595</v>
      </c>
      <c r="C898">
        <v>3.8</v>
      </c>
      <c r="D898">
        <v>19.399999999999999</v>
      </c>
      <c r="E898">
        <v>70</v>
      </c>
      <c r="F898" t="s">
        <v>23</v>
      </c>
      <c r="G898">
        <v>19.381296144145502</v>
      </c>
      <c r="H898">
        <v>-70.045306095964094</v>
      </c>
      <c r="I898" t="s">
        <v>23</v>
      </c>
      <c r="J898" t="s">
        <v>73</v>
      </c>
      <c r="K898">
        <v>0.76227932974891999</v>
      </c>
      <c r="L898">
        <v>0.94027246441174805</v>
      </c>
      <c r="M898" t="s">
        <v>19</v>
      </c>
      <c r="N898" t="s">
        <v>24</v>
      </c>
      <c r="O898" t="s">
        <v>25</v>
      </c>
    </row>
    <row r="899" spans="1:15">
      <c r="A899" t="s">
        <v>1045</v>
      </c>
      <c r="B899" t="s">
        <v>595</v>
      </c>
      <c r="C899">
        <v>3.8</v>
      </c>
      <c r="D899">
        <v>4.24</v>
      </c>
      <c r="E899">
        <v>63.35</v>
      </c>
      <c r="F899" t="s">
        <v>23</v>
      </c>
      <c r="G899">
        <v>4.24</v>
      </c>
      <c r="H899">
        <v>63.35</v>
      </c>
      <c r="I899" t="s">
        <v>23</v>
      </c>
      <c r="K899">
        <v>0.88376999999999994</v>
      </c>
      <c r="L899">
        <v>0.88376999999999994</v>
      </c>
      <c r="M899" t="s">
        <v>19</v>
      </c>
      <c r="N899" t="s">
        <v>20</v>
      </c>
      <c r="O899" t="s">
        <v>21</v>
      </c>
    </row>
    <row r="900" spans="1:15">
      <c r="A900" t="s">
        <v>1046</v>
      </c>
      <c r="B900" t="s">
        <v>595</v>
      </c>
      <c r="C900">
        <v>3.8</v>
      </c>
      <c r="D900">
        <v>25.6</v>
      </c>
      <c r="E900">
        <v>-161.9</v>
      </c>
      <c r="F900" t="s">
        <v>23</v>
      </c>
      <c r="G900">
        <v>25.6</v>
      </c>
      <c r="H900">
        <v>-161.9</v>
      </c>
      <c r="I900" t="s">
        <v>23</v>
      </c>
      <c r="K900">
        <v>0.89207000000000003</v>
      </c>
      <c r="L900">
        <v>0.89207000000000003</v>
      </c>
      <c r="M900" t="s">
        <v>19</v>
      </c>
      <c r="N900" t="s">
        <v>20</v>
      </c>
      <c r="O900" t="s">
        <v>21</v>
      </c>
    </row>
    <row r="901" spans="1:15">
      <c r="A901" t="s">
        <v>1047</v>
      </c>
      <c r="B901" t="s">
        <v>595</v>
      </c>
      <c r="C901">
        <v>3.8</v>
      </c>
      <c r="D901">
        <v>1.4079999999999999</v>
      </c>
      <c r="E901">
        <v>22.03</v>
      </c>
      <c r="F901" t="s">
        <v>23</v>
      </c>
      <c r="G901">
        <v>1.4079999999999999</v>
      </c>
      <c r="H901">
        <v>22.03</v>
      </c>
      <c r="I901" t="s">
        <v>23</v>
      </c>
      <c r="K901">
        <v>0.99638000000000004</v>
      </c>
      <c r="L901">
        <v>0.99638000000000004</v>
      </c>
      <c r="M901" t="s">
        <v>19</v>
      </c>
      <c r="N901" t="s">
        <v>20</v>
      </c>
      <c r="O901" t="s">
        <v>21</v>
      </c>
    </row>
    <row r="902" spans="1:15">
      <c r="A902" t="s">
        <v>1048</v>
      </c>
      <c r="B902" t="s">
        <v>595</v>
      </c>
      <c r="C902">
        <v>3.8</v>
      </c>
      <c r="D902">
        <v>2.9</v>
      </c>
      <c r="E902">
        <v>24.5</v>
      </c>
      <c r="F902" t="s">
        <v>23</v>
      </c>
      <c r="G902">
        <v>2.8781909903704102</v>
      </c>
      <c r="H902">
        <v>24.545457761450901</v>
      </c>
      <c r="I902" t="s">
        <v>23</v>
      </c>
      <c r="K902">
        <v>0.95674000000000003</v>
      </c>
      <c r="L902">
        <v>0.99145693665163404</v>
      </c>
      <c r="M902" t="s">
        <v>19</v>
      </c>
      <c r="N902" t="s">
        <v>24</v>
      </c>
      <c r="O902" t="s">
        <v>42</v>
      </c>
    </row>
    <row r="903" spans="1:15">
      <c r="A903" t="s">
        <v>1049</v>
      </c>
      <c r="B903" t="s">
        <v>595</v>
      </c>
      <c r="C903">
        <v>3.8</v>
      </c>
      <c r="D903">
        <v>60.1</v>
      </c>
      <c r="E903">
        <v>120.4</v>
      </c>
      <c r="F903" t="s">
        <v>689</v>
      </c>
      <c r="G903">
        <v>60.1</v>
      </c>
      <c r="H903">
        <v>120.4</v>
      </c>
      <c r="I903" t="s">
        <v>689</v>
      </c>
      <c r="J903" t="s">
        <v>79</v>
      </c>
      <c r="K903">
        <v>0.90552999999999995</v>
      </c>
      <c r="L903">
        <v>0.90552999999999995</v>
      </c>
      <c r="M903" t="s">
        <v>19</v>
      </c>
      <c r="N903" t="s">
        <v>20</v>
      </c>
      <c r="O903" t="s">
        <v>21</v>
      </c>
    </row>
    <row r="904" spans="1:15">
      <c r="A904" t="s">
        <v>1050</v>
      </c>
      <c r="B904" t="s">
        <v>595</v>
      </c>
      <c r="C904">
        <v>3.8</v>
      </c>
      <c r="D904">
        <v>10.88</v>
      </c>
      <c r="E904">
        <v>130.05000000000001</v>
      </c>
      <c r="F904" t="s">
        <v>23</v>
      </c>
      <c r="G904">
        <v>10.88</v>
      </c>
      <c r="H904">
        <v>130.05000000000001</v>
      </c>
      <c r="I904" t="s">
        <v>23</v>
      </c>
      <c r="K904">
        <v>0.98581763171629999</v>
      </c>
      <c r="L904">
        <v>0.98581763171629999</v>
      </c>
      <c r="M904" t="s">
        <v>19</v>
      </c>
      <c r="N904" t="s">
        <v>20</v>
      </c>
      <c r="O904" t="s">
        <v>21</v>
      </c>
    </row>
    <row r="905" spans="1:15">
      <c r="A905" t="s">
        <v>1051</v>
      </c>
      <c r="B905" t="s">
        <v>595</v>
      </c>
      <c r="C905">
        <v>3.8</v>
      </c>
      <c r="D905">
        <v>16.600000000000001</v>
      </c>
      <c r="E905">
        <v>56.7</v>
      </c>
      <c r="F905" t="s">
        <v>23</v>
      </c>
      <c r="G905">
        <v>16.656297347196102</v>
      </c>
      <c r="H905">
        <v>56.635413134855902</v>
      </c>
      <c r="I905" t="s">
        <v>23</v>
      </c>
      <c r="K905">
        <v>0.87431999999999999</v>
      </c>
      <c r="L905">
        <v>0.87931392733654401</v>
      </c>
      <c r="M905" t="s">
        <v>19</v>
      </c>
      <c r="N905" t="s">
        <v>24</v>
      </c>
      <c r="O905" t="s">
        <v>42</v>
      </c>
    </row>
    <row r="906" spans="1:15">
      <c r="A906" t="s">
        <v>1052</v>
      </c>
      <c r="B906" t="s">
        <v>595</v>
      </c>
      <c r="C906">
        <v>3.8</v>
      </c>
      <c r="D906">
        <v>81.5</v>
      </c>
      <c r="E906">
        <v>56.7</v>
      </c>
      <c r="F906" t="s">
        <v>23</v>
      </c>
      <c r="G906">
        <v>3.1350846341823799</v>
      </c>
      <c r="H906">
        <v>110.77045708966401</v>
      </c>
      <c r="I906" t="s">
        <v>23</v>
      </c>
      <c r="K906">
        <v>0.41087904438758099</v>
      </c>
      <c r="L906">
        <v>0.81292362103870697</v>
      </c>
      <c r="M906" t="s">
        <v>19</v>
      </c>
      <c r="N906" t="s">
        <v>24</v>
      </c>
      <c r="O906" t="s">
        <v>51</v>
      </c>
    </row>
    <row r="907" spans="1:15">
      <c r="A907" t="s">
        <v>1053</v>
      </c>
      <c r="B907" t="s">
        <v>595</v>
      </c>
      <c r="C907">
        <v>3.8</v>
      </c>
      <c r="D907">
        <v>7.7</v>
      </c>
      <c r="E907">
        <v>109.8</v>
      </c>
      <c r="F907" t="s">
        <v>23</v>
      </c>
      <c r="G907">
        <v>7.7</v>
      </c>
      <c r="H907">
        <v>109.8</v>
      </c>
      <c r="I907" t="s">
        <v>23</v>
      </c>
      <c r="K907">
        <v>0.99139999999999995</v>
      </c>
      <c r="L907">
        <v>0.99139999999999995</v>
      </c>
      <c r="M907" t="s">
        <v>19</v>
      </c>
      <c r="N907" t="s">
        <v>20</v>
      </c>
      <c r="O907" t="s">
        <v>21</v>
      </c>
    </row>
    <row r="908" spans="1:15">
      <c r="A908" t="s">
        <v>1054</v>
      </c>
      <c r="B908" t="s">
        <v>595</v>
      </c>
      <c r="C908">
        <v>3.8</v>
      </c>
      <c r="D908">
        <v>20.95</v>
      </c>
      <c r="E908">
        <v>-1.05</v>
      </c>
      <c r="F908" t="s">
        <v>23</v>
      </c>
      <c r="G908">
        <v>20.95</v>
      </c>
      <c r="H908">
        <v>-1.05</v>
      </c>
      <c r="I908" t="s">
        <v>23</v>
      </c>
      <c r="K908">
        <v>0.93330000000000002</v>
      </c>
      <c r="L908">
        <v>0.93330000000000002</v>
      </c>
      <c r="M908" t="s">
        <v>19</v>
      </c>
      <c r="N908" t="s">
        <v>20</v>
      </c>
      <c r="O908" t="s">
        <v>21</v>
      </c>
    </row>
    <row r="909" spans="1:15">
      <c r="A909" t="s">
        <v>1055</v>
      </c>
      <c r="B909" t="s">
        <v>595</v>
      </c>
      <c r="C909">
        <v>3.8</v>
      </c>
      <c r="D909">
        <v>4.3780000000000001</v>
      </c>
      <c r="E909">
        <v>-7.7160000000000002</v>
      </c>
      <c r="F909" t="s">
        <v>507</v>
      </c>
      <c r="G909">
        <v>4.3825456385169304</v>
      </c>
      <c r="H909">
        <v>146.57172230765499</v>
      </c>
      <c r="I909" t="s">
        <v>507</v>
      </c>
      <c r="K909">
        <v>0.96803027090730598</v>
      </c>
      <c r="L909">
        <v>0.96812656292375099</v>
      </c>
      <c r="M909" t="s">
        <v>19</v>
      </c>
      <c r="N909" t="s">
        <v>24</v>
      </c>
      <c r="O909" t="s">
        <v>51</v>
      </c>
    </row>
    <row r="910" spans="1:15">
      <c r="A910" t="s">
        <v>1056</v>
      </c>
      <c r="B910" t="s">
        <v>595</v>
      </c>
      <c r="C910">
        <v>3.8</v>
      </c>
      <c r="D910">
        <v>10.41</v>
      </c>
      <c r="E910">
        <v>89.01</v>
      </c>
      <c r="F910" t="s">
        <v>23</v>
      </c>
      <c r="G910">
        <v>10.4126098522059</v>
      </c>
      <c r="H910">
        <v>89.043412139195297</v>
      </c>
      <c r="I910" t="s">
        <v>23</v>
      </c>
      <c r="K910">
        <v>0.89663167261474097</v>
      </c>
      <c r="L910">
        <v>0.89722134592235303</v>
      </c>
      <c r="M910" t="s">
        <v>19</v>
      </c>
      <c r="N910" t="s">
        <v>24</v>
      </c>
      <c r="O910" t="s">
        <v>42</v>
      </c>
    </row>
    <row r="911" spans="1:15">
      <c r="A911" t="s">
        <v>1058</v>
      </c>
      <c r="B911" t="s">
        <v>595</v>
      </c>
      <c r="C911">
        <v>3.8</v>
      </c>
      <c r="D911">
        <v>7.93</v>
      </c>
      <c r="E911">
        <v>-15.8</v>
      </c>
      <c r="F911" t="s">
        <v>23</v>
      </c>
      <c r="G911">
        <v>7.93</v>
      </c>
      <c r="H911">
        <v>-15.8</v>
      </c>
      <c r="I911" t="s">
        <v>23</v>
      </c>
      <c r="K911">
        <v>0.98843999999999999</v>
      </c>
      <c r="L911">
        <v>0.98843999999999999</v>
      </c>
      <c r="M911" t="s">
        <v>19</v>
      </c>
      <c r="N911" t="s">
        <v>20</v>
      </c>
      <c r="O911" t="s">
        <v>21</v>
      </c>
    </row>
    <row r="912" spans="1:15">
      <c r="A912" t="s">
        <v>1059</v>
      </c>
      <c r="B912" t="s">
        <v>595</v>
      </c>
      <c r="C912">
        <v>3.8</v>
      </c>
      <c r="D912">
        <v>0.60199999999999998</v>
      </c>
      <c r="E912">
        <v>-155.34700000000001</v>
      </c>
      <c r="F912" t="s">
        <v>23</v>
      </c>
      <c r="G912">
        <v>2.39</v>
      </c>
      <c r="H912">
        <v>98.61</v>
      </c>
      <c r="I912" t="s">
        <v>23</v>
      </c>
      <c r="L912">
        <v>0.895572260179752</v>
      </c>
      <c r="M912" t="s">
        <v>19</v>
      </c>
      <c r="N912" t="s">
        <v>24</v>
      </c>
      <c r="O912" t="s">
        <v>51</v>
      </c>
    </row>
    <row r="913" spans="1:15">
      <c r="A913" t="s">
        <v>1060</v>
      </c>
      <c r="B913" t="s">
        <v>595</v>
      </c>
      <c r="C913">
        <v>3.8</v>
      </c>
      <c r="D913">
        <v>4.6399999999999997</v>
      </c>
      <c r="E913">
        <v>65.83</v>
      </c>
      <c r="F913" t="s">
        <v>23</v>
      </c>
      <c r="G913">
        <v>4.6399999999999997</v>
      </c>
      <c r="H913">
        <v>65.83</v>
      </c>
      <c r="I913" t="s">
        <v>23</v>
      </c>
      <c r="K913">
        <v>0.92677758909090302</v>
      </c>
      <c r="L913">
        <v>0.92677758909090302</v>
      </c>
      <c r="M913" t="s">
        <v>19</v>
      </c>
      <c r="N913" t="s">
        <v>20</v>
      </c>
      <c r="O913" t="s">
        <v>21</v>
      </c>
    </row>
    <row r="914" spans="1:15">
      <c r="A914" t="s">
        <v>1061</v>
      </c>
      <c r="B914" t="s">
        <v>595</v>
      </c>
      <c r="C914">
        <v>3.81</v>
      </c>
      <c r="D914">
        <v>3.82</v>
      </c>
      <c r="E914">
        <v>-27.04</v>
      </c>
      <c r="F914" t="s">
        <v>23</v>
      </c>
      <c r="G914">
        <v>3.83593083869691</v>
      </c>
      <c r="H914">
        <v>-27.0790089346422</v>
      </c>
      <c r="I914" t="s">
        <v>23</v>
      </c>
      <c r="K914">
        <v>0.71426673462156798</v>
      </c>
      <c r="L914">
        <v>0.80183463539017696</v>
      </c>
      <c r="M914" t="s">
        <v>19</v>
      </c>
      <c r="N914" t="s">
        <v>24</v>
      </c>
      <c r="O914" t="s">
        <v>42</v>
      </c>
    </row>
    <row r="915" spans="1:15">
      <c r="A915" t="s">
        <v>1062</v>
      </c>
      <c r="B915" t="s">
        <v>595</v>
      </c>
      <c r="C915">
        <v>3.83</v>
      </c>
      <c r="D915">
        <v>43.22</v>
      </c>
      <c r="E915">
        <v>13.16</v>
      </c>
      <c r="F915" t="s">
        <v>23</v>
      </c>
      <c r="G915">
        <v>43.22</v>
      </c>
      <c r="H915">
        <v>13.16</v>
      </c>
      <c r="I915" t="s">
        <v>23</v>
      </c>
      <c r="K915">
        <v>0.86265000000000003</v>
      </c>
      <c r="L915">
        <v>0.86265000000000003</v>
      </c>
      <c r="M915" t="s">
        <v>19</v>
      </c>
      <c r="N915" t="s">
        <v>20</v>
      </c>
      <c r="O915" t="s">
        <v>21</v>
      </c>
    </row>
    <row r="916" spans="1:15">
      <c r="A916" t="s">
        <v>1063</v>
      </c>
      <c r="B916" t="s">
        <v>595</v>
      </c>
      <c r="C916">
        <v>3.83</v>
      </c>
      <c r="D916">
        <v>16.899999999999999</v>
      </c>
      <c r="E916">
        <v>-77</v>
      </c>
      <c r="F916" t="s">
        <v>18</v>
      </c>
      <c r="G916">
        <v>16.9031502608564</v>
      </c>
      <c r="H916">
        <v>-77.191499283885804</v>
      </c>
      <c r="I916" t="s">
        <v>18</v>
      </c>
      <c r="K916">
        <v>0.73470999999999997</v>
      </c>
      <c r="L916">
        <v>0.93410072104284003</v>
      </c>
      <c r="M916" t="s">
        <v>19</v>
      </c>
      <c r="N916" t="s">
        <v>24</v>
      </c>
      <c r="O916" t="s">
        <v>42</v>
      </c>
    </row>
    <row r="917" spans="1:15">
      <c r="A917" t="s">
        <v>1064</v>
      </c>
      <c r="B917" t="s">
        <v>595</v>
      </c>
      <c r="C917">
        <v>3.86</v>
      </c>
      <c r="D917">
        <v>12.933</v>
      </c>
      <c r="E917">
        <v>37.439</v>
      </c>
      <c r="F917" t="s">
        <v>23</v>
      </c>
      <c r="G917">
        <v>12.933</v>
      </c>
      <c r="H917">
        <v>37.439</v>
      </c>
      <c r="I917" t="s">
        <v>23</v>
      </c>
      <c r="K917">
        <v>0.86485563909865604</v>
      </c>
      <c r="L917">
        <v>0.86485563909865604</v>
      </c>
      <c r="M917" t="s">
        <v>19</v>
      </c>
      <c r="N917" t="s">
        <v>20</v>
      </c>
      <c r="O917" t="s">
        <v>21</v>
      </c>
    </row>
    <row r="918" spans="1:15">
      <c r="A918" t="s">
        <v>1065</v>
      </c>
      <c r="B918" t="s">
        <v>595</v>
      </c>
      <c r="C918">
        <v>3.87</v>
      </c>
      <c r="D918">
        <v>43.061700000000002</v>
      </c>
      <c r="E918">
        <v>72.817099999999996</v>
      </c>
      <c r="F918" t="s">
        <v>23</v>
      </c>
      <c r="G918">
        <v>43.061700000000002</v>
      </c>
      <c r="H918">
        <v>72.817099999999996</v>
      </c>
      <c r="I918" t="s">
        <v>23</v>
      </c>
      <c r="K918">
        <v>0.91239999999999999</v>
      </c>
      <c r="L918">
        <v>0.91239999999999999</v>
      </c>
      <c r="M918" t="s">
        <v>19</v>
      </c>
      <c r="N918" t="s">
        <v>20</v>
      </c>
      <c r="O918" t="s">
        <v>21</v>
      </c>
    </row>
    <row r="919" spans="1:15">
      <c r="A919" t="s">
        <v>1066</v>
      </c>
      <c r="B919" t="s">
        <v>595</v>
      </c>
      <c r="C919">
        <v>3.89</v>
      </c>
      <c r="D919">
        <v>8.9559999999999995</v>
      </c>
      <c r="E919">
        <v>-25.747</v>
      </c>
      <c r="F919" t="s">
        <v>23</v>
      </c>
      <c r="G919">
        <v>41.594000000000001</v>
      </c>
      <c r="H919">
        <v>0.4</v>
      </c>
      <c r="I919" t="s">
        <v>23</v>
      </c>
      <c r="K919">
        <v>0.18618999999999999</v>
      </c>
      <c r="L919">
        <v>0.88917999999999997</v>
      </c>
      <c r="M919" t="s">
        <v>19</v>
      </c>
      <c r="N919" t="s">
        <v>24</v>
      </c>
      <c r="O919" t="s">
        <v>51</v>
      </c>
    </row>
    <row r="920" spans="1:15">
      <c r="A920" t="s">
        <v>1067</v>
      </c>
      <c r="B920" t="s">
        <v>595</v>
      </c>
      <c r="C920">
        <v>3.89</v>
      </c>
      <c r="D920">
        <v>4.95</v>
      </c>
      <c r="E920">
        <v>104.8</v>
      </c>
      <c r="F920" t="s">
        <v>23</v>
      </c>
      <c r="G920">
        <v>4.9491636787546804</v>
      </c>
      <c r="H920">
        <v>104.809985520301</v>
      </c>
      <c r="I920" t="s">
        <v>23</v>
      </c>
      <c r="K920">
        <v>0.91674</v>
      </c>
      <c r="L920">
        <v>0.917033608152239</v>
      </c>
      <c r="M920" t="s">
        <v>19</v>
      </c>
      <c r="N920" t="s">
        <v>24</v>
      </c>
      <c r="O920" t="s">
        <v>42</v>
      </c>
    </row>
    <row r="921" spans="1:15">
      <c r="A921" t="s">
        <v>1068</v>
      </c>
      <c r="B921" t="s">
        <v>595</v>
      </c>
      <c r="C921">
        <v>3.89</v>
      </c>
      <c r="D921">
        <v>38.299999999999997</v>
      </c>
      <c r="E921">
        <v>24.4</v>
      </c>
      <c r="F921" t="s">
        <v>607</v>
      </c>
      <c r="G921">
        <v>38.189481750897002</v>
      </c>
      <c r="H921">
        <v>24.2715288631262</v>
      </c>
      <c r="I921" t="s">
        <v>607</v>
      </c>
      <c r="K921">
        <v>0.91729000000000005</v>
      </c>
      <c r="L921">
        <v>0.91747035908903096</v>
      </c>
      <c r="M921" t="s">
        <v>19</v>
      </c>
      <c r="N921" t="s">
        <v>24</v>
      </c>
      <c r="O921" t="s">
        <v>42</v>
      </c>
    </row>
    <row r="922" spans="1:15">
      <c r="A922" t="s">
        <v>1069</v>
      </c>
      <c r="B922" t="s">
        <v>595</v>
      </c>
      <c r="C922">
        <v>3.9</v>
      </c>
      <c r="D922">
        <v>32.74</v>
      </c>
      <c r="E922">
        <v>33.520000000000003</v>
      </c>
      <c r="F922" t="s">
        <v>23</v>
      </c>
      <c r="G922">
        <v>32.74</v>
      </c>
      <c r="H922">
        <v>33.520000000000003</v>
      </c>
      <c r="I922" t="s">
        <v>23</v>
      </c>
      <c r="K922">
        <v>0.99734347177625504</v>
      </c>
      <c r="L922">
        <v>0.99734347177625504</v>
      </c>
      <c r="M922" t="s">
        <v>19</v>
      </c>
      <c r="N922" t="s">
        <v>20</v>
      </c>
      <c r="O922" t="s">
        <v>21</v>
      </c>
    </row>
    <row r="923" spans="1:15">
      <c r="A923" t="s">
        <v>1070</v>
      </c>
      <c r="B923" t="s">
        <v>595</v>
      </c>
      <c r="C923">
        <v>3.9</v>
      </c>
      <c r="D923">
        <v>38.5</v>
      </c>
      <c r="E923">
        <v>23.1</v>
      </c>
      <c r="F923" t="s">
        <v>607</v>
      </c>
      <c r="G923">
        <v>39.631526986714498</v>
      </c>
      <c r="H923">
        <v>21.960436512030601</v>
      </c>
      <c r="I923" t="s">
        <v>607</v>
      </c>
      <c r="K923">
        <v>0.52690000000000003</v>
      </c>
      <c r="L923">
        <v>0.77943690335590698</v>
      </c>
      <c r="M923" t="s">
        <v>19</v>
      </c>
      <c r="N923" t="s">
        <v>24</v>
      </c>
      <c r="O923" t="s">
        <v>42</v>
      </c>
    </row>
    <row r="924" spans="1:15">
      <c r="A924" t="s">
        <v>1071</v>
      </c>
      <c r="B924" t="s">
        <v>595</v>
      </c>
      <c r="C924">
        <v>3.9</v>
      </c>
      <c r="D924">
        <v>15.38</v>
      </c>
      <c r="E924">
        <v>58.46</v>
      </c>
      <c r="F924" t="s">
        <v>23</v>
      </c>
      <c r="G924">
        <v>15.38</v>
      </c>
      <c r="H924">
        <v>58.46</v>
      </c>
      <c r="I924" t="s">
        <v>23</v>
      </c>
      <c r="J924" t="s">
        <v>79</v>
      </c>
      <c r="K924">
        <v>0.85306999999999999</v>
      </c>
      <c r="L924">
        <v>0.85306999999999999</v>
      </c>
      <c r="M924" t="s">
        <v>19</v>
      </c>
      <c r="N924" t="s">
        <v>20</v>
      </c>
      <c r="O924" t="s">
        <v>21</v>
      </c>
    </row>
    <row r="925" spans="1:15">
      <c r="A925" t="s">
        <v>1072</v>
      </c>
      <c r="B925" t="s">
        <v>595</v>
      </c>
      <c r="C925">
        <v>3.9</v>
      </c>
      <c r="D925">
        <v>44.256</v>
      </c>
      <c r="E925">
        <v>88.024900000000002</v>
      </c>
      <c r="F925" t="s">
        <v>23</v>
      </c>
      <c r="G925">
        <v>44.256</v>
      </c>
      <c r="H925">
        <v>88.024900000000002</v>
      </c>
      <c r="I925" t="s">
        <v>23</v>
      </c>
      <c r="K925">
        <v>0.91517999999999999</v>
      </c>
      <c r="L925">
        <v>0.91517999999999999</v>
      </c>
      <c r="M925" t="s">
        <v>19</v>
      </c>
      <c r="N925" t="s">
        <v>20</v>
      </c>
      <c r="O925" t="s">
        <v>21</v>
      </c>
    </row>
    <row r="926" spans="1:15">
      <c r="A926" t="s">
        <v>1073</v>
      </c>
      <c r="B926" t="s">
        <v>595</v>
      </c>
      <c r="C926">
        <v>3.9</v>
      </c>
      <c r="D926">
        <v>4.03</v>
      </c>
      <c r="E926">
        <v>-27.1</v>
      </c>
      <c r="F926" t="s">
        <v>23</v>
      </c>
      <c r="G926">
        <v>4.06181207442902</v>
      </c>
      <c r="H926">
        <v>-27.202201593765299</v>
      </c>
      <c r="I926" t="s">
        <v>23</v>
      </c>
      <c r="K926">
        <v>0.49701983259306998</v>
      </c>
      <c r="L926">
        <v>0.839319059806933</v>
      </c>
      <c r="M926" t="s">
        <v>19</v>
      </c>
      <c r="N926" t="s">
        <v>24</v>
      </c>
      <c r="O926" t="s">
        <v>42</v>
      </c>
    </row>
    <row r="927" spans="1:15">
      <c r="A927" t="s">
        <v>1074</v>
      </c>
      <c r="B927" t="s">
        <v>595</v>
      </c>
      <c r="C927">
        <v>3.9</v>
      </c>
      <c r="D927">
        <v>27.8</v>
      </c>
      <c r="E927">
        <v>-166.5</v>
      </c>
      <c r="F927" t="s">
        <v>23</v>
      </c>
      <c r="G927">
        <v>28.0216777485218</v>
      </c>
      <c r="H927">
        <v>-166.46925829609799</v>
      </c>
      <c r="I927" t="s">
        <v>23</v>
      </c>
      <c r="K927">
        <v>0.72512851821470004</v>
      </c>
      <c r="L927">
        <v>0.79702634379730597</v>
      </c>
      <c r="M927" t="s">
        <v>19</v>
      </c>
      <c r="N927" t="s">
        <v>24</v>
      </c>
      <c r="O927" t="s">
        <v>42</v>
      </c>
    </row>
    <row r="928" spans="1:15">
      <c r="A928" t="s">
        <v>1075</v>
      </c>
      <c r="B928" t="s">
        <v>595</v>
      </c>
      <c r="C928">
        <v>3.9</v>
      </c>
      <c r="D928">
        <v>28.029</v>
      </c>
      <c r="E928">
        <v>-166.66</v>
      </c>
      <c r="F928" t="s">
        <v>23</v>
      </c>
      <c r="G928">
        <v>27.222663863351698</v>
      </c>
      <c r="H928">
        <v>-166.62954812031899</v>
      </c>
      <c r="I928" t="s">
        <v>23</v>
      </c>
      <c r="K928">
        <v>0.81696000000000002</v>
      </c>
      <c r="L928">
        <v>0.99591505609442499</v>
      </c>
      <c r="M928" t="s">
        <v>19</v>
      </c>
      <c r="N928" t="s">
        <v>24</v>
      </c>
      <c r="O928" t="s">
        <v>42</v>
      </c>
    </row>
    <row r="929" spans="1:15">
      <c r="A929" t="s">
        <v>1076</v>
      </c>
      <c r="B929" t="s">
        <v>595</v>
      </c>
      <c r="C929">
        <v>3.9</v>
      </c>
      <c r="D929">
        <v>5.75</v>
      </c>
      <c r="E929">
        <v>38.46</v>
      </c>
      <c r="F929" t="s">
        <v>23</v>
      </c>
      <c r="G929">
        <v>5.7608689900543899</v>
      </c>
      <c r="H929">
        <v>38.472643593237699</v>
      </c>
      <c r="I929" t="s">
        <v>23</v>
      </c>
      <c r="K929">
        <v>0.90590999999999999</v>
      </c>
      <c r="L929">
        <v>0.906542871361525</v>
      </c>
      <c r="M929" t="s">
        <v>19</v>
      </c>
      <c r="N929" t="s">
        <v>24</v>
      </c>
      <c r="O929" t="s">
        <v>42</v>
      </c>
    </row>
    <row r="930" spans="1:15">
      <c r="A930" t="s">
        <v>1077</v>
      </c>
      <c r="B930" t="s">
        <v>595</v>
      </c>
      <c r="C930">
        <v>3.9</v>
      </c>
      <c r="D930">
        <v>6.7210000000000001</v>
      </c>
      <c r="E930">
        <v>-31.44</v>
      </c>
      <c r="F930" t="s">
        <v>18</v>
      </c>
      <c r="G930">
        <v>6.7160091236154997</v>
      </c>
      <c r="H930">
        <v>-31.387901704601301</v>
      </c>
      <c r="I930" t="s">
        <v>18</v>
      </c>
      <c r="K930">
        <v>0.97289999999999999</v>
      </c>
      <c r="L930">
        <v>0.99134013382911801</v>
      </c>
      <c r="M930" t="s">
        <v>19</v>
      </c>
      <c r="N930" t="s">
        <v>24</v>
      </c>
      <c r="O930" t="s">
        <v>42</v>
      </c>
    </row>
    <row r="931" spans="1:15">
      <c r="A931" t="s">
        <v>1078</v>
      </c>
      <c r="B931" t="s">
        <v>595</v>
      </c>
      <c r="C931">
        <v>3.9</v>
      </c>
      <c r="D931">
        <v>27.5</v>
      </c>
      <c r="E931">
        <v>-167.4</v>
      </c>
      <c r="F931" t="s">
        <v>23</v>
      </c>
      <c r="G931">
        <v>27.5</v>
      </c>
      <c r="H931">
        <v>-167.4</v>
      </c>
      <c r="I931" t="s">
        <v>23</v>
      </c>
      <c r="K931">
        <v>0.91535162407257897</v>
      </c>
      <c r="L931">
        <v>0.91535162407257897</v>
      </c>
      <c r="M931" t="s">
        <v>19</v>
      </c>
      <c r="N931" t="s">
        <v>20</v>
      </c>
      <c r="O931" t="s">
        <v>21</v>
      </c>
    </row>
    <row r="932" spans="1:15">
      <c r="A932" t="s">
        <v>1079</v>
      </c>
      <c r="B932" t="s">
        <v>595</v>
      </c>
      <c r="C932">
        <v>3.9</v>
      </c>
      <c r="D932">
        <v>23.3</v>
      </c>
      <c r="E932">
        <v>167.6</v>
      </c>
      <c r="F932" t="s">
        <v>23</v>
      </c>
      <c r="G932">
        <v>22.324755021369199</v>
      </c>
      <c r="H932">
        <v>167.571578197956</v>
      </c>
      <c r="I932" t="s">
        <v>23</v>
      </c>
      <c r="K932">
        <v>0.65200518718579403</v>
      </c>
      <c r="L932">
        <v>0.81788954554286597</v>
      </c>
      <c r="M932" t="s">
        <v>19</v>
      </c>
      <c r="N932" t="s">
        <v>24</v>
      </c>
      <c r="O932" t="s">
        <v>42</v>
      </c>
    </row>
    <row r="933" spans="1:15">
      <c r="A933" t="s">
        <v>1081</v>
      </c>
      <c r="B933" t="s">
        <v>595</v>
      </c>
      <c r="C933">
        <v>3.9</v>
      </c>
      <c r="D933">
        <v>2.7</v>
      </c>
      <c r="E933">
        <v>77.599999999999994</v>
      </c>
      <c r="F933" t="s">
        <v>23</v>
      </c>
      <c r="G933">
        <v>2.7</v>
      </c>
      <c r="H933">
        <v>77.599999999999994</v>
      </c>
      <c r="I933" t="s">
        <v>23</v>
      </c>
      <c r="K933">
        <v>0.76475000000000004</v>
      </c>
      <c r="L933">
        <v>0.76475000000000004</v>
      </c>
      <c r="M933" t="s">
        <v>19</v>
      </c>
      <c r="N933" t="s">
        <v>20</v>
      </c>
      <c r="O933" t="s">
        <v>21</v>
      </c>
    </row>
    <row r="934" spans="1:15">
      <c r="A934" t="s">
        <v>1082</v>
      </c>
      <c r="B934" t="s">
        <v>595</v>
      </c>
      <c r="C934">
        <v>3.9</v>
      </c>
      <c r="D934">
        <v>44.104999999999997</v>
      </c>
      <c r="E934">
        <v>18.544</v>
      </c>
      <c r="F934" t="s">
        <v>1083</v>
      </c>
      <c r="G934">
        <v>44.104999999999997</v>
      </c>
      <c r="H934">
        <v>18.544</v>
      </c>
      <c r="I934" t="s">
        <v>1083</v>
      </c>
      <c r="K934">
        <v>0.94437131934983398</v>
      </c>
      <c r="L934">
        <v>0.94437131934983398</v>
      </c>
      <c r="M934" t="s">
        <v>19</v>
      </c>
      <c r="N934" t="s">
        <v>20</v>
      </c>
      <c r="O934" t="s">
        <v>21</v>
      </c>
    </row>
    <row r="935" spans="1:15">
      <c r="A935" t="s">
        <v>1084</v>
      </c>
      <c r="B935" t="s">
        <v>595</v>
      </c>
      <c r="C935">
        <v>3.9</v>
      </c>
      <c r="D935">
        <v>65.900000000000006</v>
      </c>
      <c r="E935">
        <v>3.14</v>
      </c>
      <c r="F935" t="s">
        <v>23</v>
      </c>
      <c r="G935">
        <v>3.1432446896916502</v>
      </c>
      <c r="H935">
        <v>65.917383149371005</v>
      </c>
      <c r="I935" t="s">
        <v>23</v>
      </c>
      <c r="J935" t="s">
        <v>73</v>
      </c>
      <c r="K935">
        <v>0.916157486838168</v>
      </c>
      <c r="L935">
        <v>0.99077292950746698</v>
      </c>
      <c r="M935" t="s">
        <v>19</v>
      </c>
      <c r="N935" t="s">
        <v>24</v>
      </c>
      <c r="O935" t="s">
        <v>45</v>
      </c>
    </row>
    <row r="936" spans="1:15">
      <c r="A936" t="s">
        <v>1085</v>
      </c>
      <c r="B936" t="s">
        <v>595</v>
      </c>
      <c r="C936">
        <v>3.9</v>
      </c>
      <c r="D936">
        <v>0.63</v>
      </c>
      <c r="E936">
        <v>138.30000000000001</v>
      </c>
      <c r="F936" t="s">
        <v>23</v>
      </c>
      <c r="G936">
        <v>17.989999999999998</v>
      </c>
      <c r="H936">
        <v>-19.16</v>
      </c>
      <c r="I936" t="s">
        <v>23</v>
      </c>
      <c r="L936">
        <v>0.77682206790466801</v>
      </c>
      <c r="M936" t="s">
        <v>19</v>
      </c>
      <c r="N936" t="s">
        <v>24</v>
      </c>
      <c r="O936" t="s">
        <v>51</v>
      </c>
    </row>
    <row r="937" spans="1:15">
      <c r="A937" t="s">
        <v>1086</v>
      </c>
      <c r="B937" t="s">
        <v>595</v>
      </c>
      <c r="C937">
        <v>3.9</v>
      </c>
      <c r="D937">
        <v>4</v>
      </c>
      <c r="E937">
        <v>-27.1</v>
      </c>
      <c r="F937" t="s">
        <v>23</v>
      </c>
      <c r="G937">
        <v>4.06306166605206</v>
      </c>
      <c r="H937">
        <v>-27.202688732736199</v>
      </c>
      <c r="I937" t="s">
        <v>23</v>
      </c>
      <c r="K937">
        <v>0.46364253022834501</v>
      </c>
      <c r="L937">
        <v>0.78764344096960004</v>
      </c>
      <c r="M937" t="s">
        <v>19</v>
      </c>
      <c r="N937" t="s">
        <v>24</v>
      </c>
      <c r="O937" t="s">
        <v>42</v>
      </c>
    </row>
    <row r="938" spans="1:15">
      <c r="A938" t="s">
        <v>1087</v>
      </c>
      <c r="B938" t="s">
        <v>595</v>
      </c>
      <c r="C938">
        <v>3.9</v>
      </c>
      <c r="D938">
        <v>28.042000000000002</v>
      </c>
      <c r="E938">
        <v>-166.64</v>
      </c>
      <c r="F938" t="s">
        <v>23</v>
      </c>
      <c r="G938">
        <v>27.196976376795799</v>
      </c>
      <c r="H938">
        <v>-166.60505862189001</v>
      </c>
      <c r="I938" t="s">
        <v>23</v>
      </c>
      <c r="K938">
        <v>0.81403999999999999</v>
      </c>
      <c r="L938">
        <v>0.99377200665248</v>
      </c>
      <c r="M938" t="s">
        <v>19</v>
      </c>
      <c r="N938" t="s">
        <v>24</v>
      </c>
      <c r="O938" t="s">
        <v>42</v>
      </c>
    </row>
    <row r="939" spans="1:15">
      <c r="A939" t="s">
        <v>1088</v>
      </c>
      <c r="B939" t="s">
        <v>595</v>
      </c>
      <c r="C939">
        <v>3.9</v>
      </c>
      <c r="D939">
        <v>2.52</v>
      </c>
      <c r="E939">
        <v>130.19999999999999</v>
      </c>
      <c r="F939" t="s">
        <v>23</v>
      </c>
      <c r="G939">
        <v>2.52</v>
      </c>
      <c r="H939">
        <v>130.19999999999999</v>
      </c>
      <c r="I939" t="s">
        <v>23</v>
      </c>
      <c r="K939">
        <v>0.89272168465269197</v>
      </c>
      <c r="L939">
        <v>0.89272168465269197</v>
      </c>
      <c r="M939" t="s">
        <v>19</v>
      </c>
      <c r="N939" t="s">
        <v>20</v>
      </c>
      <c r="O939" t="s">
        <v>21</v>
      </c>
    </row>
    <row r="940" spans="1:15">
      <c r="A940" t="s">
        <v>1090</v>
      </c>
      <c r="B940" t="s">
        <v>595</v>
      </c>
      <c r="C940">
        <v>3.9</v>
      </c>
      <c r="D940">
        <v>27.5</v>
      </c>
      <c r="E940">
        <v>-166.77</v>
      </c>
      <c r="F940" t="s">
        <v>23</v>
      </c>
      <c r="G940">
        <v>27.5</v>
      </c>
      <c r="H940">
        <v>-166.77</v>
      </c>
      <c r="I940" t="s">
        <v>23</v>
      </c>
      <c r="K940">
        <v>0.99463000000000001</v>
      </c>
      <c r="L940">
        <v>0.99463000000000001</v>
      </c>
      <c r="M940" t="s">
        <v>19</v>
      </c>
      <c r="N940" t="s">
        <v>20</v>
      </c>
      <c r="O940" t="s">
        <v>21</v>
      </c>
    </row>
    <row r="941" spans="1:15">
      <c r="A941" t="s">
        <v>1091</v>
      </c>
      <c r="B941" t="s">
        <v>595</v>
      </c>
      <c r="C941">
        <v>3.9</v>
      </c>
      <c r="D941">
        <v>0.66</v>
      </c>
      <c r="E941">
        <v>153.1</v>
      </c>
      <c r="F941" t="s">
        <v>23</v>
      </c>
      <c r="G941">
        <v>3.29</v>
      </c>
      <c r="H941">
        <v>45.66</v>
      </c>
      <c r="I941" t="s">
        <v>23</v>
      </c>
      <c r="L941">
        <v>0.96721448167592605</v>
      </c>
      <c r="M941" t="s">
        <v>19</v>
      </c>
      <c r="N941" t="s">
        <v>24</v>
      </c>
      <c r="O941" t="s">
        <v>51</v>
      </c>
    </row>
    <row r="942" spans="1:15">
      <c r="A942" t="s">
        <v>1092</v>
      </c>
      <c r="B942" t="s">
        <v>595</v>
      </c>
      <c r="C942">
        <v>3.9</v>
      </c>
      <c r="D942">
        <v>3.95</v>
      </c>
      <c r="E942">
        <v>41.1</v>
      </c>
      <c r="F942" t="s">
        <v>23</v>
      </c>
      <c r="G942">
        <v>3.9469180355930802</v>
      </c>
      <c r="H942">
        <v>-41.095889962133398</v>
      </c>
      <c r="I942" t="s">
        <v>23</v>
      </c>
      <c r="J942" t="s">
        <v>73</v>
      </c>
      <c r="K942">
        <v>1.8089999999999998E-2</v>
      </c>
      <c r="L942">
        <v>0.99174133730464897</v>
      </c>
      <c r="M942" t="s">
        <v>19</v>
      </c>
      <c r="N942" t="s">
        <v>24</v>
      </c>
      <c r="O942" t="s">
        <v>25</v>
      </c>
    </row>
    <row r="943" spans="1:15">
      <c r="A943" t="s">
        <v>1093</v>
      </c>
      <c r="B943" t="s">
        <v>595</v>
      </c>
      <c r="C943">
        <v>3.9</v>
      </c>
      <c r="D943">
        <v>27.4</v>
      </c>
      <c r="E943">
        <v>-166.6</v>
      </c>
      <c r="F943" t="s">
        <v>23</v>
      </c>
      <c r="G943">
        <v>27.981196334322199</v>
      </c>
      <c r="H943">
        <v>-166.715267152629</v>
      </c>
      <c r="I943" t="s">
        <v>23</v>
      </c>
      <c r="K943">
        <v>0.84506000000000003</v>
      </c>
      <c r="L943">
        <v>0.96874737212114503</v>
      </c>
      <c r="M943" t="s">
        <v>19</v>
      </c>
      <c r="N943" t="s">
        <v>24</v>
      </c>
      <c r="O943" t="s">
        <v>42</v>
      </c>
    </row>
    <row r="944" spans="1:15">
      <c r="A944" t="s">
        <v>1094</v>
      </c>
      <c r="B944" t="s">
        <v>595</v>
      </c>
      <c r="C944">
        <v>3.9</v>
      </c>
      <c r="D944">
        <v>56.531500000000001</v>
      </c>
      <c r="E944">
        <v>164.374</v>
      </c>
      <c r="F944" t="s">
        <v>23</v>
      </c>
      <c r="G944">
        <v>55.7534811468771</v>
      </c>
      <c r="H944">
        <v>165.466473516918</v>
      </c>
      <c r="I944" t="s">
        <v>23</v>
      </c>
      <c r="K944">
        <v>0.91925000000000001</v>
      </c>
      <c r="L944">
        <v>0.93414521439127995</v>
      </c>
      <c r="M944" t="s">
        <v>19</v>
      </c>
      <c r="N944" t="s">
        <v>24</v>
      </c>
      <c r="O944" t="s">
        <v>42</v>
      </c>
    </row>
    <row r="945" spans="1:15">
      <c r="A945" t="s">
        <v>1095</v>
      </c>
      <c r="B945" t="s">
        <v>595</v>
      </c>
      <c r="C945">
        <v>3.9</v>
      </c>
      <c r="D945">
        <v>12.68</v>
      </c>
      <c r="E945">
        <v>-58.76</v>
      </c>
      <c r="F945" t="s">
        <v>23</v>
      </c>
      <c r="G945">
        <v>12.68</v>
      </c>
      <c r="H945">
        <v>-58.76</v>
      </c>
      <c r="I945" t="s">
        <v>23</v>
      </c>
      <c r="K945">
        <v>0.94557797734273996</v>
      </c>
      <c r="L945">
        <v>0.94557797734273996</v>
      </c>
      <c r="M945" t="s">
        <v>19</v>
      </c>
      <c r="N945" t="s">
        <v>20</v>
      </c>
      <c r="O945" t="s">
        <v>21</v>
      </c>
    </row>
    <row r="946" spans="1:15">
      <c r="A946" t="s">
        <v>1096</v>
      </c>
      <c r="B946" t="s">
        <v>595</v>
      </c>
      <c r="C946">
        <v>3.9</v>
      </c>
      <c r="D946">
        <v>17.68</v>
      </c>
      <c r="E946">
        <v>-73.2</v>
      </c>
      <c r="F946" t="s">
        <v>23</v>
      </c>
      <c r="G946">
        <v>17.666196587541801</v>
      </c>
      <c r="H946">
        <v>-72.774465905290498</v>
      </c>
      <c r="I946" t="s">
        <v>23</v>
      </c>
      <c r="K946">
        <v>0.84541999999999995</v>
      </c>
      <c r="L946">
        <v>0.95504681962495197</v>
      </c>
      <c r="M946" t="s">
        <v>19</v>
      </c>
      <c r="N946" t="s">
        <v>24</v>
      </c>
      <c r="O946" t="s">
        <v>42</v>
      </c>
    </row>
    <row r="947" spans="1:15">
      <c r="A947" t="s">
        <v>1097</v>
      </c>
      <c r="B947" t="s">
        <v>595</v>
      </c>
      <c r="C947">
        <v>3.9</v>
      </c>
      <c r="D947">
        <v>17.309999999999999</v>
      </c>
      <c r="E947">
        <v>72.77</v>
      </c>
      <c r="F947" t="s">
        <v>23</v>
      </c>
      <c r="G947">
        <v>17.310234529364099</v>
      </c>
      <c r="H947">
        <v>-73.202683823273304</v>
      </c>
      <c r="I947" t="s">
        <v>23</v>
      </c>
      <c r="J947" t="s">
        <v>73</v>
      </c>
      <c r="K947">
        <v>0.26005</v>
      </c>
      <c r="L947">
        <v>0.95693383531466802</v>
      </c>
      <c r="M947" t="s">
        <v>19</v>
      </c>
      <c r="N947" t="s">
        <v>24</v>
      </c>
      <c r="O947" t="s">
        <v>25</v>
      </c>
    </row>
    <row r="948" spans="1:15">
      <c r="A948" t="s">
        <v>1098</v>
      </c>
      <c r="B948" t="s">
        <v>595</v>
      </c>
      <c r="C948">
        <v>3.9</v>
      </c>
      <c r="D948">
        <v>28.01</v>
      </c>
      <c r="E948">
        <v>27.28</v>
      </c>
      <c r="F948" t="s">
        <v>616</v>
      </c>
      <c r="G948">
        <v>28.01</v>
      </c>
      <c r="H948">
        <v>27.28</v>
      </c>
      <c r="I948" t="s">
        <v>616</v>
      </c>
      <c r="J948" t="s">
        <v>79</v>
      </c>
      <c r="K948">
        <v>0.91368317806714505</v>
      </c>
      <c r="L948">
        <v>0.91368317806714505</v>
      </c>
      <c r="M948" t="s">
        <v>19</v>
      </c>
      <c r="N948" t="s">
        <v>20</v>
      </c>
      <c r="O948" t="s">
        <v>21</v>
      </c>
    </row>
    <row r="949" spans="1:15">
      <c r="A949" t="s">
        <v>1099</v>
      </c>
      <c r="B949" t="s">
        <v>595</v>
      </c>
      <c r="C949">
        <v>3.9</v>
      </c>
      <c r="D949">
        <v>8.6999999999999993</v>
      </c>
      <c r="E949">
        <v>-25.75</v>
      </c>
      <c r="F949" t="s">
        <v>23</v>
      </c>
      <c r="G949">
        <v>2.85</v>
      </c>
      <c r="H949">
        <v>-128.58000000000001</v>
      </c>
      <c r="I949" t="s">
        <v>23</v>
      </c>
      <c r="K949">
        <v>0.60131576308984802</v>
      </c>
      <c r="L949">
        <v>0.86493530869448199</v>
      </c>
      <c r="M949" t="s">
        <v>19</v>
      </c>
      <c r="N949" t="s">
        <v>24</v>
      </c>
      <c r="O949" t="s">
        <v>51</v>
      </c>
    </row>
    <row r="950" spans="1:15">
      <c r="A950" t="s">
        <v>1100</v>
      </c>
      <c r="B950" t="s">
        <v>595</v>
      </c>
      <c r="C950">
        <v>3.9</v>
      </c>
      <c r="D950">
        <v>28</v>
      </c>
      <c r="E950">
        <v>-166.5</v>
      </c>
      <c r="F950" t="s">
        <v>23</v>
      </c>
      <c r="G950">
        <v>55.914370417376396</v>
      </c>
      <c r="H950">
        <v>27.251316065361401</v>
      </c>
      <c r="I950" t="s">
        <v>23</v>
      </c>
      <c r="K950">
        <v>0.92225000000000001</v>
      </c>
      <c r="L950">
        <v>0.93339491373168404</v>
      </c>
      <c r="M950" t="s">
        <v>19</v>
      </c>
      <c r="N950" t="s">
        <v>24</v>
      </c>
      <c r="O950" t="s">
        <v>51</v>
      </c>
    </row>
    <row r="951" spans="1:15">
      <c r="A951" t="s">
        <v>1101</v>
      </c>
      <c r="B951" t="s">
        <v>595</v>
      </c>
      <c r="C951">
        <v>3.9</v>
      </c>
      <c r="D951">
        <v>16.2</v>
      </c>
      <c r="E951">
        <v>33.1</v>
      </c>
      <c r="F951" t="s">
        <v>607</v>
      </c>
      <c r="G951">
        <v>16.2</v>
      </c>
      <c r="H951">
        <v>33.1</v>
      </c>
      <c r="I951" t="s">
        <v>607</v>
      </c>
      <c r="K951">
        <v>0.96843999999999997</v>
      </c>
      <c r="L951">
        <v>0.96843999999999997</v>
      </c>
      <c r="M951" t="s">
        <v>19</v>
      </c>
      <c r="N951" t="s">
        <v>20</v>
      </c>
      <c r="O951" t="s">
        <v>21</v>
      </c>
    </row>
    <row r="952" spans="1:15">
      <c r="A952" t="s">
        <v>1102</v>
      </c>
      <c r="B952" t="s">
        <v>595</v>
      </c>
      <c r="C952">
        <v>3.92</v>
      </c>
      <c r="D952">
        <v>33.048000000000002</v>
      </c>
      <c r="E952">
        <v>142.83799999999999</v>
      </c>
      <c r="F952" t="s">
        <v>23</v>
      </c>
      <c r="G952">
        <v>33.048000000000002</v>
      </c>
      <c r="H952">
        <v>142.83799999999999</v>
      </c>
      <c r="I952" t="s">
        <v>23</v>
      </c>
      <c r="K952">
        <v>0.88466999999999996</v>
      </c>
      <c r="L952">
        <v>0.88466999999999996</v>
      </c>
      <c r="M952" t="s">
        <v>19</v>
      </c>
      <c r="N952" t="s">
        <v>20</v>
      </c>
      <c r="O952" t="s">
        <v>21</v>
      </c>
    </row>
    <row r="953" spans="1:15">
      <c r="A953" t="s">
        <v>1103</v>
      </c>
      <c r="B953" t="s">
        <v>595</v>
      </c>
      <c r="C953">
        <v>3.93</v>
      </c>
      <c r="D953">
        <v>44.510199999999998</v>
      </c>
      <c r="E953">
        <v>87.368899999999996</v>
      </c>
      <c r="F953" t="s">
        <v>23</v>
      </c>
      <c r="G953">
        <v>44.510199999999998</v>
      </c>
      <c r="H953">
        <v>87.368899999999996</v>
      </c>
      <c r="I953" t="s">
        <v>23</v>
      </c>
      <c r="K953">
        <v>0.91879</v>
      </c>
      <c r="L953">
        <v>0.91879</v>
      </c>
      <c r="M953" t="s">
        <v>19</v>
      </c>
      <c r="N953" t="s">
        <v>20</v>
      </c>
      <c r="O953" t="s">
        <v>21</v>
      </c>
    </row>
    <row r="954" spans="1:15">
      <c r="A954" t="s">
        <v>1104</v>
      </c>
      <c r="B954" t="s">
        <v>595</v>
      </c>
      <c r="C954">
        <v>3.93</v>
      </c>
      <c r="D954">
        <v>44.970300000000002</v>
      </c>
      <c r="E954">
        <v>90.921400000000006</v>
      </c>
      <c r="F954" t="s">
        <v>23</v>
      </c>
      <c r="G954">
        <v>44.970300000000002</v>
      </c>
      <c r="H954">
        <v>90.921400000000006</v>
      </c>
      <c r="I954" t="s">
        <v>23</v>
      </c>
      <c r="K954">
        <v>0.91969000000000001</v>
      </c>
      <c r="L954">
        <v>0.91969000000000001</v>
      </c>
      <c r="M954" t="s">
        <v>19</v>
      </c>
      <c r="N954" t="s">
        <v>20</v>
      </c>
      <c r="O954" t="s">
        <v>21</v>
      </c>
    </row>
    <row r="955" spans="1:15">
      <c r="A955" t="s">
        <v>1105</v>
      </c>
      <c r="B955" t="s">
        <v>595</v>
      </c>
      <c r="C955">
        <v>3.94</v>
      </c>
      <c r="D955">
        <v>4.8479999999999999</v>
      </c>
      <c r="E955">
        <v>-101.12</v>
      </c>
      <c r="F955" t="s">
        <v>23</v>
      </c>
      <c r="G955">
        <v>4.8479999999999999</v>
      </c>
      <c r="H955">
        <v>-101.12</v>
      </c>
      <c r="I955" t="s">
        <v>23</v>
      </c>
      <c r="K955">
        <v>0.99736999999999998</v>
      </c>
      <c r="L955">
        <v>0.99736999999999998</v>
      </c>
      <c r="M955" t="s">
        <v>19</v>
      </c>
      <c r="N955" t="s">
        <v>20</v>
      </c>
      <c r="O955" t="s">
        <v>21</v>
      </c>
    </row>
    <row r="956" spans="1:15">
      <c r="A956" t="s">
        <v>1106</v>
      </c>
      <c r="B956" t="s">
        <v>595</v>
      </c>
      <c r="C956">
        <v>3.94</v>
      </c>
      <c r="D956">
        <v>9.2077600000000004</v>
      </c>
      <c r="E956">
        <v>-25.7561</v>
      </c>
      <c r="F956" t="s">
        <v>23</v>
      </c>
      <c r="G956">
        <v>41.6955462657236</v>
      </c>
      <c r="H956">
        <v>0.135990357357684</v>
      </c>
      <c r="I956" t="s">
        <v>23</v>
      </c>
      <c r="K956">
        <v>0.39228000000000002</v>
      </c>
      <c r="L956">
        <v>0.95810598566037297</v>
      </c>
      <c r="M956" t="s">
        <v>19</v>
      </c>
      <c r="N956" t="s">
        <v>24</v>
      </c>
      <c r="O956" t="s">
        <v>51</v>
      </c>
    </row>
    <row r="957" spans="1:15">
      <c r="A957" t="s">
        <v>1107</v>
      </c>
      <c r="B957" t="s">
        <v>595</v>
      </c>
      <c r="C957">
        <v>3.96</v>
      </c>
      <c r="D957">
        <v>62.7</v>
      </c>
      <c r="E957">
        <v>-179.9</v>
      </c>
      <c r="F957" t="s">
        <v>23</v>
      </c>
      <c r="G957" t="s">
        <v>265</v>
      </c>
      <c r="H957" t="s">
        <v>265</v>
      </c>
      <c r="I957" t="s">
        <v>23</v>
      </c>
      <c r="J957" t="s">
        <v>79</v>
      </c>
      <c r="K957">
        <v>0.64202000000000004</v>
      </c>
      <c r="L957">
        <v>0.64202000000000004</v>
      </c>
      <c r="M957" t="s">
        <v>104</v>
      </c>
      <c r="N957" t="s">
        <v>20</v>
      </c>
      <c r="O957" t="s">
        <v>265</v>
      </c>
    </row>
    <row r="958" spans="1:15">
      <c r="A958" t="s">
        <v>1108</v>
      </c>
      <c r="B958" t="s">
        <v>595</v>
      </c>
      <c r="C958">
        <v>3.98</v>
      </c>
      <c r="D958">
        <v>15.8</v>
      </c>
      <c r="E958">
        <v>56.7</v>
      </c>
      <c r="F958" t="s">
        <v>23</v>
      </c>
      <c r="G958">
        <v>15.567645620806999</v>
      </c>
      <c r="H958">
        <v>56.123618965074101</v>
      </c>
      <c r="I958" t="s">
        <v>23</v>
      </c>
      <c r="K958">
        <v>0.76961000000000002</v>
      </c>
      <c r="L958">
        <v>0.95319245373143102</v>
      </c>
      <c r="M958" t="s">
        <v>19</v>
      </c>
      <c r="N958" t="s">
        <v>24</v>
      </c>
      <c r="O958" t="s">
        <v>42</v>
      </c>
    </row>
    <row r="959" spans="1:15">
      <c r="A959" t="s">
        <v>1109</v>
      </c>
      <c r="B959" t="s">
        <v>595</v>
      </c>
      <c r="C959">
        <v>3.98</v>
      </c>
      <c r="D959">
        <v>5.5</v>
      </c>
      <c r="E959">
        <v>168.083</v>
      </c>
      <c r="F959" t="s">
        <v>23</v>
      </c>
      <c r="G959">
        <v>5.5</v>
      </c>
      <c r="H959">
        <v>168.083</v>
      </c>
      <c r="I959" t="s">
        <v>23</v>
      </c>
      <c r="K959">
        <v>0.96808214364105705</v>
      </c>
      <c r="L959">
        <v>0.96808214364105705</v>
      </c>
      <c r="M959" t="s">
        <v>19</v>
      </c>
      <c r="N959" t="s">
        <v>20</v>
      </c>
      <c r="O959" t="s">
        <v>21</v>
      </c>
    </row>
    <row r="960" spans="1:15">
      <c r="A960" t="s">
        <v>1110</v>
      </c>
      <c r="B960" t="s">
        <v>595</v>
      </c>
      <c r="C960">
        <v>4</v>
      </c>
      <c r="D960">
        <v>5</v>
      </c>
      <c r="E960">
        <v>-100.8</v>
      </c>
      <c r="F960" t="s">
        <v>23</v>
      </c>
      <c r="G960">
        <v>4.9165342432513803</v>
      </c>
      <c r="H960">
        <v>-100.824692366764</v>
      </c>
      <c r="I960" t="s">
        <v>23</v>
      </c>
      <c r="K960">
        <v>0.87609000000000004</v>
      </c>
      <c r="L960">
        <v>0.90798361067924804</v>
      </c>
      <c r="M960" t="s">
        <v>19</v>
      </c>
      <c r="N960" t="s">
        <v>24</v>
      </c>
      <c r="O960" t="s">
        <v>42</v>
      </c>
    </row>
    <row r="961" spans="1:15">
      <c r="A961" t="s">
        <v>1111</v>
      </c>
      <c r="B961" t="s">
        <v>595</v>
      </c>
      <c r="C961">
        <v>4</v>
      </c>
      <c r="D961">
        <v>82</v>
      </c>
      <c r="E961">
        <v>0</v>
      </c>
      <c r="F961" t="s">
        <v>23</v>
      </c>
      <c r="G961">
        <v>82</v>
      </c>
      <c r="H961">
        <v>0</v>
      </c>
      <c r="I961" t="s">
        <v>23</v>
      </c>
      <c r="K961">
        <v>0.81476000000000004</v>
      </c>
      <c r="L961">
        <v>0.81476000000000004</v>
      </c>
      <c r="M961" t="s">
        <v>19</v>
      </c>
      <c r="N961" t="s">
        <v>20</v>
      </c>
      <c r="O961" t="s">
        <v>21</v>
      </c>
    </row>
    <row r="962" spans="1:15">
      <c r="A962" t="s">
        <v>1112</v>
      </c>
      <c r="B962" t="s">
        <v>595</v>
      </c>
      <c r="C962">
        <v>4</v>
      </c>
      <c r="D962">
        <v>82</v>
      </c>
      <c r="E962">
        <v>0</v>
      </c>
      <c r="F962" t="s">
        <v>23</v>
      </c>
      <c r="G962">
        <v>82</v>
      </c>
      <c r="H962">
        <v>0</v>
      </c>
      <c r="I962" t="s">
        <v>23</v>
      </c>
      <c r="K962">
        <v>0.85233000000000003</v>
      </c>
      <c r="L962">
        <v>0.85233000000000003</v>
      </c>
      <c r="M962" t="s">
        <v>19</v>
      </c>
      <c r="N962" t="s">
        <v>20</v>
      </c>
      <c r="O962" t="s">
        <v>21</v>
      </c>
    </row>
    <row r="963" spans="1:15">
      <c r="A963" t="s">
        <v>1113</v>
      </c>
      <c r="B963" t="s">
        <v>595</v>
      </c>
      <c r="C963">
        <v>4</v>
      </c>
      <c r="G963">
        <v>100.19</v>
      </c>
      <c r="H963">
        <v>57.96</v>
      </c>
      <c r="I963" t="s">
        <v>23</v>
      </c>
      <c r="J963" t="s">
        <v>73</v>
      </c>
      <c r="L963">
        <v>0.93105548474015198</v>
      </c>
      <c r="M963" t="s">
        <v>19</v>
      </c>
      <c r="N963" t="s">
        <v>24</v>
      </c>
      <c r="O963" t="s">
        <v>47</v>
      </c>
    </row>
    <row r="964" spans="1:15">
      <c r="A964" t="s">
        <v>1114</v>
      </c>
      <c r="B964" t="s">
        <v>595</v>
      </c>
      <c r="C964">
        <v>4</v>
      </c>
      <c r="D964">
        <v>5.3</v>
      </c>
      <c r="E964">
        <v>106.65</v>
      </c>
      <c r="F964" t="s">
        <v>23</v>
      </c>
      <c r="G964">
        <v>5.4457665122751404</v>
      </c>
      <c r="H964">
        <v>106.651733060849</v>
      </c>
      <c r="I964" t="s">
        <v>23</v>
      </c>
      <c r="K964">
        <v>0.66474</v>
      </c>
      <c r="L964">
        <v>0.79599375464148903</v>
      </c>
      <c r="M964" t="s">
        <v>19</v>
      </c>
      <c r="N964" t="s">
        <v>24</v>
      </c>
      <c r="O964" t="s">
        <v>42</v>
      </c>
    </row>
    <row r="965" spans="1:15">
      <c r="A965" t="s">
        <v>1115</v>
      </c>
      <c r="B965" t="s">
        <v>595</v>
      </c>
      <c r="C965">
        <v>4</v>
      </c>
      <c r="D965">
        <v>82</v>
      </c>
      <c r="E965">
        <v>0</v>
      </c>
      <c r="F965" t="s">
        <v>23</v>
      </c>
      <c r="G965">
        <v>82</v>
      </c>
      <c r="H965">
        <v>0</v>
      </c>
      <c r="I965" t="s">
        <v>23</v>
      </c>
      <c r="K965">
        <v>0.90259999999999996</v>
      </c>
      <c r="L965">
        <v>0.90259999999999996</v>
      </c>
      <c r="M965" t="s">
        <v>19</v>
      </c>
      <c r="N965" t="s">
        <v>20</v>
      </c>
      <c r="O965" t="s">
        <v>21</v>
      </c>
    </row>
    <row r="966" spans="1:15">
      <c r="A966" t="s">
        <v>1116</v>
      </c>
      <c r="B966" t="s">
        <v>595</v>
      </c>
      <c r="C966">
        <v>4</v>
      </c>
      <c r="D966">
        <v>82</v>
      </c>
      <c r="E966">
        <v>0</v>
      </c>
      <c r="F966" t="s">
        <v>23</v>
      </c>
      <c r="G966">
        <v>82</v>
      </c>
      <c r="H966">
        <v>0</v>
      </c>
      <c r="I966" t="s">
        <v>23</v>
      </c>
      <c r="K966">
        <v>0.85329999999999995</v>
      </c>
      <c r="L966">
        <v>0.85329999999999995</v>
      </c>
      <c r="M966" t="s">
        <v>19</v>
      </c>
      <c r="N966" t="s">
        <v>20</v>
      </c>
      <c r="O966" t="s">
        <v>21</v>
      </c>
    </row>
    <row r="967" spans="1:15">
      <c r="A967" t="s">
        <v>1117</v>
      </c>
      <c r="B967" t="s">
        <v>595</v>
      </c>
      <c r="C967">
        <v>4</v>
      </c>
      <c r="D967">
        <v>5.1100000000000003</v>
      </c>
      <c r="E967">
        <v>-101.6</v>
      </c>
      <c r="F967" t="s">
        <v>23</v>
      </c>
      <c r="G967">
        <v>5.0910625834285801</v>
      </c>
      <c r="H967">
        <v>-101.55762957808</v>
      </c>
      <c r="I967" t="s">
        <v>23</v>
      </c>
      <c r="K967">
        <v>0.94611000000000001</v>
      </c>
      <c r="L967">
        <v>0.94755010289772501</v>
      </c>
      <c r="M967" t="s">
        <v>19</v>
      </c>
      <c r="N967" t="s">
        <v>24</v>
      </c>
      <c r="O967" t="s">
        <v>42</v>
      </c>
    </row>
    <row r="968" spans="1:15">
      <c r="A968" t="s">
        <v>1118</v>
      </c>
      <c r="B968" t="s">
        <v>595</v>
      </c>
      <c r="C968">
        <v>4</v>
      </c>
      <c r="G968">
        <v>50.47</v>
      </c>
      <c r="H968">
        <v>37.15</v>
      </c>
      <c r="I968" t="s">
        <v>23</v>
      </c>
      <c r="J968" t="s">
        <v>79</v>
      </c>
      <c r="L968">
        <v>0.80045368625690005</v>
      </c>
      <c r="M968" t="s">
        <v>19</v>
      </c>
      <c r="N968" t="s">
        <v>24</v>
      </c>
      <c r="O968" t="s">
        <v>47</v>
      </c>
    </row>
    <row r="969" spans="1:15">
      <c r="A969" t="s">
        <v>1119</v>
      </c>
      <c r="B969" t="s">
        <v>595</v>
      </c>
      <c r="C969">
        <v>4</v>
      </c>
      <c r="D969">
        <v>20.47</v>
      </c>
      <c r="E969">
        <v>49.43</v>
      </c>
      <c r="F969" t="s">
        <v>33</v>
      </c>
      <c r="G969">
        <v>20.47</v>
      </c>
      <c r="H969">
        <v>49.43</v>
      </c>
      <c r="I969" t="s">
        <v>33</v>
      </c>
      <c r="K969">
        <v>0.88713598377921199</v>
      </c>
      <c r="L969">
        <v>0.88713598377921199</v>
      </c>
      <c r="M969" t="s">
        <v>19</v>
      </c>
      <c r="N969" t="s">
        <v>20</v>
      </c>
      <c r="O969" t="s">
        <v>21</v>
      </c>
    </row>
    <row r="970" spans="1:15">
      <c r="A970" t="s">
        <v>1120</v>
      </c>
      <c r="B970" t="s">
        <v>595</v>
      </c>
      <c r="C970">
        <v>4</v>
      </c>
      <c r="D970">
        <v>8.6</v>
      </c>
      <c r="E970">
        <v>113.3</v>
      </c>
      <c r="F970" t="s">
        <v>23</v>
      </c>
      <c r="G970">
        <v>8.5855720766297097</v>
      </c>
      <c r="H970">
        <v>113.313968292569</v>
      </c>
      <c r="I970" t="s">
        <v>23</v>
      </c>
      <c r="K970">
        <v>0.99616000000000005</v>
      </c>
      <c r="L970">
        <v>0.99617946550965997</v>
      </c>
      <c r="M970" t="s">
        <v>19</v>
      </c>
      <c r="N970" t="s">
        <v>24</v>
      </c>
      <c r="O970" t="s">
        <v>42</v>
      </c>
    </row>
    <row r="971" spans="1:15">
      <c r="A971" t="s">
        <v>1122</v>
      </c>
      <c r="B971" t="s">
        <v>595</v>
      </c>
      <c r="C971">
        <v>4</v>
      </c>
      <c r="D971">
        <v>0.59099999999999997</v>
      </c>
      <c r="E971">
        <v>-103.9</v>
      </c>
      <c r="F971" t="s">
        <v>23</v>
      </c>
      <c r="G971">
        <v>5.86</v>
      </c>
      <c r="H971">
        <v>40.99</v>
      </c>
      <c r="I971" t="s">
        <v>23</v>
      </c>
      <c r="L971">
        <v>0.86342907108001898</v>
      </c>
      <c r="M971" t="s">
        <v>19</v>
      </c>
      <c r="N971" t="s">
        <v>24</v>
      </c>
      <c r="O971" t="s">
        <v>51</v>
      </c>
    </row>
    <row r="972" spans="1:15">
      <c r="A972" t="s">
        <v>1123</v>
      </c>
      <c r="B972" t="s">
        <v>595</v>
      </c>
      <c r="C972">
        <v>4</v>
      </c>
      <c r="D972">
        <v>3.99</v>
      </c>
      <c r="E972">
        <v>-40.869999999999997</v>
      </c>
      <c r="F972" t="s">
        <v>23</v>
      </c>
      <c r="G972">
        <v>3.99</v>
      </c>
      <c r="H972">
        <v>-40.869999999999997</v>
      </c>
      <c r="I972" t="s">
        <v>23</v>
      </c>
      <c r="K972">
        <v>0.83860000000000001</v>
      </c>
      <c r="L972">
        <v>0.83860000000000001</v>
      </c>
      <c r="M972" t="s">
        <v>19</v>
      </c>
      <c r="N972" t="s">
        <v>20</v>
      </c>
      <c r="O972" t="s">
        <v>21</v>
      </c>
    </row>
    <row r="973" spans="1:15">
      <c r="A973" t="s">
        <v>1124</v>
      </c>
      <c r="B973" t="s">
        <v>595</v>
      </c>
      <c r="C973">
        <v>4</v>
      </c>
      <c r="D973">
        <v>2.5</v>
      </c>
      <c r="E973">
        <v>124</v>
      </c>
      <c r="F973" t="s">
        <v>23</v>
      </c>
      <c r="G973">
        <v>5.0068980399654803</v>
      </c>
      <c r="H973">
        <v>-111.920955262378</v>
      </c>
      <c r="I973" t="s">
        <v>23</v>
      </c>
      <c r="K973">
        <v>0.93593999999999999</v>
      </c>
      <c r="L973">
        <v>0.99026524873245803</v>
      </c>
      <c r="M973" t="s">
        <v>19</v>
      </c>
      <c r="N973" t="s">
        <v>24</v>
      </c>
      <c r="O973" t="s">
        <v>51</v>
      </c>
    </row>
    <row r="974" spans="1:15">
      <c r="A974" t="s">
        <v>1125</v>
      </c>
      <c r="B974" t="s">
        <v>595</v>
      </c>
      <c r="C974">
        <v>4</v>
      </c>
      <c r="D974">
        <v>14.2</v>
      </c>
      <c r="E974">
        <v>53</v>
      </c>
      <c r="F974" t="s">
        <v>33</v>
      </c>
      <c r="G974">
        <v>14.3091403965034</v>
      </c>
      <c r="H974">
        <v>53.4302158590041</v>
      </c>
      <c r="I974" t="s">
        <v>33</v>
      </c>
      <c r="K974">
        <v>0.91190000000000004</v>
      </c>
      <c r="L974">
        <v>0.95294066034161695</v>
      </c>
      <c r="M974" t="s">
        <v>19</v>
      </c>
      <c r="N974" t="s">
        <v>24</v>
      </c>
      <c r="O974" t="s">
        <v>42</v>
      </c>
    </row>
    <row r="975" spans="1:15">
      <c r="A975" t="s">
        <v>1126</v>
      </c>
      <c r="B975" t="s">
        <v>595</v>
      </c>
      <c r="C975">
        <v>4</v>
      </c>
      <c r="D975">
        <v>2.96</v>
      </c>
      <c r="E975">
        <v>21.06</v>
      </c>
      <c r="F975" t="s">
        <v>23</v>
      </c>
      <c r="G975">
        <v>50.09</v>
      </c>
      <c r="H975">
        <v>-1.99</v>
      </c>
      <c r="I975" t="s">
        <v>23</v>
      </c>
      <c r="K975">
        <v>0.55506</v>
      </c>
      <c r="L975">
        <v>0.870622533850405</v>
      </c>
      <c r="M975" t="s">
        <v>19</v>
      </c>
      <c r="N975" t="s">
        <v>24</v>
      </c>
      <c r="O975" t="s">
        <v>51</v>
      </c>
    </row>
    <row r="976" spans="1:15">
      <c r="A976" t="s">
        <v>1127</v>
      </c>
      <c r="B976" t="s">
        <v>595</v>
      </c>
      <c r="C976">
        <v>4</v>
      </c>
      <c r="D976">
        <v>8.86</v>
      </c>
      <c r="E976">
        <v>-25.71</v>
      </c>
      <c r="F976" t="s">
        <v>1083</v>
      </c>
      <c r="G976">
        <v>41.312823383059602</v>
      </c>
      <c r="H976">
        <v>-1.1753541910422801E-2</v>
      </c>
      <c r="I976" t="s">
        <v>1083</v>
      </c>
      <c r="K976">
        <v>0.32679999999999998</v>
      </c>
      <c r="L976">
        <v>0.85670040785148005</v>
      </c>
      <c r="M976" t="s">
        <v>19</v>
      </c>
      <c r="N976" t="s">
        <v>24</v>
      </c>
      <c r="O976" t="s">
        <v>51</v>
      </c>
    </row>
    <row r="977" spans="1:15">
      <c r="A977" t="s">
        <v>1128</v>
      </c>
      <c r="B977" t="s">
        <v>595</v>
      </c>
      <c r="C977">
        <v>4</v>
      </c>
      <c r="D977">
        <v>5.48</v>
      </c>
      <c r="E977">
        <v>38.49</v>
      </c>
      <c r="F977" t="s">
        <v>23</v>
      </c>
      <c r="G977">
        <v>5.48</v>
      </c>
      <c r="H977">
        <v>38.49</v>
      </c>
      <c r="I977" t="s">
        <v>23</v>
      </c>
      <c r="K977">
        <v>0.99804000000000004</v>
      </c>
      <c r="L977">
        <v>0.99804000000000004</v>
      </c>
      <c r="M977" t="s">
        <v>19</v>
      </c>
      <c r="N977" t="s">
        <v>20</v>
      </c>
      <c r="O977" t="s">
        <v>21</v>
      </c>
    </row>
    <row r="978" spans="1:15">
      <c r="A978" t="s">
        <v>1129</v>
      </c>
      <c r="B978" t="s">
        <v>595</v>
      </c>
      <c r="C978">
        <v>4</v>
      </c>
      <c r="D978">
        <v>21.7</v>
      </c>
      <c r="E978">
        <v>29.4</v>
      </c>
      <c r="F978" t="s">
        <v>607</v>
      </c>
      <c r="G978">
        <v>21.649813228549</v>
      </c>
      <c r="H978">
        <v>29.364972047961601</v>
      </c>
      <c r="I978" t="s">
        <v>607</v>
      </c>
      <c r="K978">
        <v>0.92266000000000004</v>
      </c>
      <c r="L978">
        <v>0.923697505007679</v>
      </c>
      <c r="M978" t="s">
        <v>19</v>
      </c>
      <c r="N978" t="s">
        <v>24</v>
      </c>
      <c r="O978" t="s">
        <v>42</v>
      </c>
    </row>
    <row r="979" spans="1:15">
      <c r="A979" t="s">
        <v>1130</v>
      </c>
      <c r="B979" t="s">
        <v>595</v>
      </c>
      <c r="C979">
        <v>4</v>
      </c>
      <c r="D979">
        <v>10.43</v>
      </c>
      <c r="E979">
        <v>-29.87</v>
      </c>
      <c r="F979" t="s">
        <v>23</v>
      </c>
      <c r="G979">
        <v>10.43</v>
      </c>
      <c r="H979">
        <v>-29.87</v>
      </c>
      <c r="I979" t="s">
        <v>23</v>
      </c>
      <c r="K979">
        <v>0.89663552303183502</v>
      </c>
      <c r="L979">
        <v>0.89663552303183502</v>
      </c>
      <c r="M979" t="s">
        <v>19</v>
      </c>
      <c r="N979" t="s">
        <v>20</v>
      </c>
      <c r="O979" t="s">
        <v>21</v>
      </c>
    </row>
    <row r="980" spans="1:15">
      <c r="A980" t="s">
        <v>1131</v>
      </c>
      <c r="B980" t="s">
        <v>595</v>
      </c>
      <c r="C980">
        <v>4</v>
      </c>
      <c r="D980">
        <v>10.41</v>
      </c>
      <c r="E980">
        <v>-29.87</v>
      </c>
      <c r="F980" t="s">
        <v>23</v>
      </c>
      <c r="G980">
        <v>10.41</v>
      </c>
      <c r="H980">
        <v>-29.87</v>
      </c>
      <c r="I980" t="s">
        <v>23</v>
      </c>
      <c r="K980">
        <v>0.92436838237029495</v>
      </c>
      <c r="L980">
        <v>0.92436838237029495</v>
      </c>
      <c r="M980" t="s">
        <v>19</v>
      </c>
      <c r="N980" t="s">
        <v>20</v>
      </c>
      <c r="O980" t="s">
        <v>21</v>
      </c>
    </row>
    <row r="981" spans="1:15">
      <c r="A981" t="s">
        <v>1132</v>
      </c>
      <c r="B981" t="s">
        <v>595</v>
      </c>
      <c r="C981">
        <v>4</v>
      </c>
      <c r="D981">
        <v>3.15</v>
      </c>
      <c r="E981">
        <v>-20.91</v>
      </c>
      <c r="F981" t="s">
        <v>23</v>
      </c>
      <c r="G981">
        <v>3.14655852809772</v>
      </c>
      <c r="H981">
        <v>-20.830620139132101</v>
      </c>
      <c r="I981" t="s">
        <v>23</v>
      </c>
      <c r="K981">
        <v>0.58987999999999996</v>
      </c>
      <c r="L981">
        <v>0.88487400888011003</v>
      </c>
      <c r="M981" t="s">
        <v>19</v>
      </c>
      <c r="N981" t="s">
        <v>24</v>
      </c>
      <c r="O981" t="s">
        <v>42</v>
      </c>
    </row>
    <row r="982" spans="1:15">
      <c r="A982" t="s">
        <v>1133</v>
      </c>
      <c r="B982" t="s">
        <v>595</v>
      </c>
      <c r="C982">
        <v>4</v>
      </c>
      <c r="G982">
        <v>5.70221088514662</v>
      </c>
      <c r="H982">
        <v>108.112196037129</v>
      </c>
      <c r="J982" t="s">
        <v>73</v>
      </c>
      <c r="L982">
        <v>0.83162388408917798</v>
      </c>
      <c r="M982" t="s">
        <v>19</v>
      </c>
      <c r="N982" t="s">
        <v>24</v>
      </c>
      <c r="O982" t="s">
        <v>47</v>
      </c>
    </row>
    <row r="983" spans="1:15">
      <c r="A983" t="s">
        <v>1134</v>
      </c>
      <c r="B983" t="s">
        <v>595</v>
      </c>
      <c r="C983">
        <v>4</v>
      </c>
      <c r="D983">
        <v>82</v>
      </c>
      <c r="E983">
        <v>0</v>
      </c>
      <c r="F983" t="s">
        <v>23</v>
      </c>
      <c r="G983">
        <v>82</v>
      </c>
      <c r="H983">
        <v>0</v>
      </c>
      <c r="I983" t="s">
        <v>23</v>
      </c>
      <c r="K983">
        <v>0.85424</v>
      </c>
      <c r="L983">
        <v>0.85424</v>
      </c>
      <c r="M983" t="s">
        <v>19</v>
      </c>
      <c r="N983" t="s">
        <v>20</v>
      </c>
      <c r="O983" t="s">
        <v>21</v>
      </c>
    </row>
    <row r="984" spans="1:15">
      <c r="A984" t="s">
        <v>1135</v>
      </c>
      <c r="B984" t="s">
        <v>595</v>
      </c>
      <c r="C984">
        <v>4</v>
      </c>
      <c r="D984">
        <v>5</v>
      </c>
      <c r="E984">
        <v>28.5</v>
      </c>
      <c r="F984" t="s">
        <v>23</v>
      </c>
      <c r="G984">
        <v>5.0105155814832303</v>
      </c>
      <c r="H984">
        <v>-28.409851971340998</v>
      </c>
      <c r="I984" t="s">
        <v>23</v>
      </c>
      <c r="J984" t="s">
        <v>73</v>
      </c>
      <c r="K984">
        <v>0.14382</v>
      </c>
      <c r="L984">
        <v>0.76697672532261696</v>
      </c>
      <c r="M984" t="s">
        <v>19</v>
      </c>
      <c r="N984" t="s">
        <v>24</v>
      </c>
      <c r="O984" t="s">
        <v>25</v>
      </c>
    </row>
    <row r="985" spans="1:15">
      <c r="A985" t="s">
        <v>1136</v>
      </c>
      <c r="B985" t="s">
        <v>595</v>
      </c>
      <c r="C985">
        <v>4</v>
      </c>
      <c r="D985">
        <v>1.4079999999999999</v>
      </c>
      <c r="E985">
        <v>22.03</v>
      </c>
      <c r="F985" t="s">
        <v>23</v>
      </c>
      <c r="G985">
        <v>1.4079999999999999</v>
      </c>
      <c r="H985">
        <v>22.03</v>
      </c>
      <c r="I985" t="s">
        <v>23</v>
      </c>
      <c r="K985">
        <v>0.99624999999999997</v>
      </c>
      <c r="L985">
        <v>0.99624999999999997</v>
      </c>
      <c r="M985" t="s">
        <v>19</v>
      </c>
      <c r="N985" t="s">
        <v>20</v>
      </c>
      <c r="O985" t="s">
        <v>21</v>
      </c>
    </row>
    <row r="986" spans="1:15">
      <c r="A986" t="s">
        <v>1137</v>
      </c>
      <c r="B986" t="s">
        <v>595</v>
      </c>
      <c r="C986">
        <v>4</v>
      </c>
      <c r="D986">
        <v>32.784999999999997</v>
      </c>
      <c r="E986">
        <v>-77.403999999999996</v>
      </c>
      <c r="F986" t="s">
        <v>23</v>
      </c>
      <c r="G986">
        <v>32.784999999999997</v>
      </c>
      <c r="H986">
        <v>-77.403999999999996</v>
      </c>
      <c r="I986" t="s">
        <v>23</v>
      </c>
      <c r="K986">
        <v>0.94484077513800502</v>
      </c>
      <c r="L986">
        <v>0.94484077513800502</v>
      </c>
      <c r="M986" t="s">
        <v>19</v>
      </c>
      <c r="N986" t="s">
        <v>20</v>
      </c>
      <c r="O986" t="s">
        <v>21</v>
      </c>
    </row>
    <row r="987" spans="1:15">
      <c r="A987" t="s">
        <v>1138</v>
      </c>
      <c r="B987" t="s">
        <v>595</v>
      </c>
      <c r="C987">
        <v>4</v>
      </c>
      <c r="D987">
        <v>9.4830000000000005</v>
      </c>
      <c r="E987">
        <v>-27.667000000000002</v>
      </c>
      <c r="F987" t="s">
        <v>23</v>
      </c>
      <c r="G987">
        <v>9.4830000000000005</v>
      </c>
      <c r="H987">
        <v>-27.667000000000002</v>
      </c>
      <c r="I987" t="s">
        <v>23</v>
      </c>
      <c r="K987">
        <v>0.788108325059096</v>
      </c>
      <c r="L987">
        <v>0.788108325059096</v>
      </c>
      <c r="M987" t="s">
        <v>19</v>
      </c>
      <c r="N987" t="s">
        <v>20</v>
      </c>
      <c r="O987" t="s">
        <v>21</v>
      </c>
    </row>
    <row r="988" spans="1:15">
      <c r="A988" t="s">
        <v>1140</v>
      </c>
      <c r="B988" t="s">
        <v>595</v>
      </c>
      <c r="C988">
        <v>4</v>
      </c>
      <c r="D988">
        <v>38.46</v>
      </c>
      <c r="E988">
        <v>21.89</v>
      </c>
      <c r="F988" t="s">
        <v>607</v>
      </c>
      <c r="G988">
        <v>38.46</v>
      </c>
      <c r="H988">
        <v>21.89</v>
      </c>
      <c r="I988" t="s">
        <v>607</v>
      </c>
      <c r="K988">
        <v>0.94694999999999996</v>
      </c>
      <c r="L988">
        <v>0.94694999999999996</v>
      </c>
      <c r="M988" t="s">
        <v>19</v>
      </c>
      <c r="N988" t="s">
        <v>20</v>
      </c>
      <c r="O988" t="s">
        <v>21</v>
      </c>
    </row>
    <row r="989" spans="1:15">
      <c r="A989" t="s">
        <v>1141</v>
      </c>
      <c r="B989" t="s">
        <v>595</v>
      </c>
      <c r="C989">
        <v>4</v>
      </c>
      <c r="D989">
        <v>9</v>
      </c>
      <c r="E989">
        <v>-25.75</v>
      </c>
      <c r="F989" t="s">
        <v>23</v>
      </c>
      <c r="G989">
        <v>64.27</v>
      </c>
      <c r="H989">
        <v>76.64</v>
      </c>
      <c r="I989" t="s">
        <v>23</v>
      </c>
      <c r="K989">
        <v>0.47093000000000002</v>
      </c>
      <c r="L989">
        <v>0.86649162686089998</v>
      </c>
      <c r="M989" t="s">
        <v>19</v>
      </c>
      <c r="N989" t="s">
        <v>24</v>
      </c>
      <c r="O989" t="s">
        <v>51</v>
      </c>
    </row>
    <row r="990" spans="1:15">
      <c r="A990" t="s">
        <v>1142</v>
      </c>
      <c r="B990" t="s">
        <v>595</v>
      </c>
      <c r="C990">
        <v>4</v>
      </c>
      <c r="D990">
        <v>9.3000000000000007</v>
      </c>
      <c r="E990">
        <v>-27.7</v>
      </c>
      <c r="F990" t="s">
        <v>23</v>
      </c>
      <c r="G990">
        <v>3.08</v>
      </c>
      <c r="H990">
        <v>110.77</v>
      </c>
      <c r="I990" t="s">
        <v>23</v>
      </c>
      <c r="J990" t="s">
        <v>79</v>
      </c>
      <c r="K990">
        <v>0.67113100443164997</v>
      </c>
      <c r="L990">
        <v>0.68667371003886102</v>
      </c>
      <c r="M990" t="s">
        <v>104</v>
      </c>
      <c r="N990" t="s">
        <v>24</v>
      </c>
      <c r="O990" t="s">
        <v>265</v>
      </c>
    </row>
    <row r="991" spans="1:15">
      <c r="A991" t="s">
        <v>1143</v>
      </c>
      <c r="B991" t="s">
        <v>595</v>
      </c>
      <c r="C991">
        <v>4</v>
      </c>
      <c r="D991">
        <v>9.7799999999999994</v>
      </c>
      <c r="E991">
        <v>-26.48</v>
      </c>
      <c r="F991" t="s">
        <v>23</v>
      </c>
      <c r="G991">
        <v>9.7569513727215007</v>
      </c>
      <c r="H991">
        <v>-26.4867747039047</v>
      </c>
      <c r="I991" t="s">
        <v>23</v>
      </c>
      <c r="K991">
        <v>0.95950000000000002</v>
      </c>
      <c r="L991">
        <v>0.96018669690566005</v>
      </c>
      <c r="M991" t="s">
        <v>19</v>
      </c>
      <c r="N991" t="s">
        <v>24</v>
      </c>
      <c r="O991" t="s">
        <v>42</v>
      </c>
    </row>
    <row r="992" spans="1:15">
      <c r="A992" t="s">
        <v>1144</v>
      </c>
      <c r="B992" t="s">
        <v>595</v>
      </c>
      <c r="C992">
        <v>4.0199999999999996</v>
      </c>
      <c r="D992">
        <v>44.241599999999998</v>
      </c>
      <c r="E992">
        <v>89</v>
      </c>
      <c r="F992" t="s">
        <v>23</v>
      </c>
      <c r="G992">
        <v>44.241599999999998</v>
      </c>
      <c r="H992">
        <v>89</v>
      </c>
      <c r="I992" t="s">
        <v>23</v>
      </c>
      <c r="K992">
        <v>0.91840999999999995</v>
      </c>
      <c r="L992">
        <v>0.91840999999999995</v>
      </c>
      <c r="M992" t="s">
        <v>19</v>
      </c>
      <c r="N992" t="s">
        <v>20</v>
      </c>
      <c r="O992" t="s">
        <v>21</v>
      </c>
    </row>
    <row r="993" spans="1:15">
      <c r="A993" t="s">
        <v>1146</v>
      </c>
      <c r="B993" t="s">
        <v>595</v>
      </c>
      <c r="C993">
        <v>4.0599999999999996</v>
      </c>
      <c r="D993">
        <v>43.105699999999999</v>
      </c>
      <c r="E993">
        <v>76.775899999999993</v>
      </c>
      <c r="F993" t="s">
        <v>23</v>
      </c>
      <c r="G993">
        <v>43.037924228535502</v>
      </c>
      <c r="H993">
        <v>76.746310035370001</v>
      </c>
      <c r="I993" t="s">
        <v>23</v>
      </c>
      <c r="K993">
        <v>0.91246000000000005</v>
      </c>
      <c r="L993">
        <v>0.91246215434297195</v>
      </c>
      <c r="M993" t="s">
        <v>19</v>
      </c>
      <c r="N993" t="s">
        <v>24</v>
      </c>
      <c r="O993" t="s">
        <v>42</v>
      </c>
    </row>
    <row r="994" spans="1:15">
      <c r="A994" t="s">
        <v>1147</v>
      </c>
      <c r="B994" t="s">
        <v>595</v>
      </c>
      <c r="C994">
        <v>4.0599999999999996</v>
      </c>
      <c r="D994">
        <v>46.5105</v>
      </c>
      <c r="E994">
        <v>87.831500000000005</v>
      </c>
      <c r="F994" t="s">
        <v>23</v>
      </c>
      <c r="G994">
        <v>46.5105</v>
      </c>
      <c r="H994">
        <v>87.831500000000005</v>
      </c>
      <c r="I994" t="s">
        <v>23</v>
      </c>
      <c r="K994">
        <v>0.93432999999999999</v>
      </c>
      <c r="L994">
        <v>0.93432999999999999</v>
      </c>
      <c r="M994" t="s">
        <v>19</v>
      </c>
      <c r="N994" t="s">
        <v>20</v>
      </c>
      <c r="O994" t="s">
        <v>21</v>
      </c>
    </row>
    <row r="995" spans="1:15">
      <c r="A995" t="s">
        <v>1148</v>
      </c>
      <c r="B995" t="s">
        <v>595</v>
      </c>
      <c r="C995">
        <v>4.0599999999999996</v>
      </c>
      <c r="D995">
        <v>11.092000000000001</v>
      </c>
      <c r="E995">
        <v>23.824999999999999</v>
      </c>
      <c r="F995" t="s">
        <v>1149</v>
      </c>
      <c r="G995">
        <v>41.006</v>
      </c>
      <c r="H995" t="s">
        <v>1801</v>
      </c>
      <c r="I995" t="s">
        <v>1149</v>
      </c>
      <c r="K995">
        <v>0.26856000000000002</v>
      </c>
      <c r="L995">
        <v>0.87746999999999997</v>
      </c>
      <c r="M995" t="s">
        <v>19</v>
      </c>
      <c r="N995" t="s">
        <v>24</v>
      </c>
      <c r="O995" t="s">
        <v>51</v>
      </c>
    </row>
    <row r="996" spans="1:15">
      <c r="A996" t="s">
        <v>1150</v>
      </c>
      <c r="B996" t="s">
        <v>595</v>
      </c>
      <c r="C996">
        <v>4.09</v>
      </c>
      <c r="D996">
        <v>4.1399999999999997</v>
      </c>
      <c r="E996">
        <v>-27.51</v>
      </c>
      <c r="F996" t="s">
        <v>23</v>
      </c>
      <c r="G996">
        <v>4.1141021150913701</v>
      </c>
      <c r="H996">
        <v>-27.517862102311401</v>
      </c>
      <c r="I996" t="s">
        <v>23</v>
      </c>
      <c r="K996">
        <v>0.75112924518533397</v>
      </c>
      <c r="L996">
        <v>0.75448061573953895</v>
      </c>
      <c r="M996" t="s">
        <v>19</v>
      </c>
      <c r="N996" t="s">
        <v>24</v>
      </c>
      <c r="O996" t="s">
        <v>42</v>
      </c>
    </row>
    <row r="997" spans="1:15">
      <c r="A997" t="s">
        <v>1151</v>
      </c>
      <c r="B997" t="s">
        <v>595</v>
      </c>
      <c r="C997">
        <v>4.0999999999999996</v>
      </c>
      <c r="D997">
        <v>0.68</v>
      </c>
      <c r="E997">
        <v>-104.1</v>
      </c>
      <c r="F997" t="s">
        <v>23</v>
      </c>
      <c r="G997">
        <v>28.98</v>
      </c>
      <c r="H997">
        <v>-50.31</v>
      </c>
      <c r="I997" t="s">
        <v>23</v>
      </c>
      <c r="L997">
        <v>0.86398897879980996</v>
      </c>
      <c r="M997" t="s">
        <v>19</v>
      </c>
      <c r="N997" t="s">
        <v>24</v>
      </c>
      <c r="O997" t="s">
        <v>51</v>
      </c>
    </row>
    <row r="998" spans="1:15">
      <c r="A998" t="s">
        <v>1152</v>
      </c>
      <c r="B998" t="s">
        <v>595</v>
      </c>
      <c r="C998">
        <v>4.0999999999999996</v>
      </c>
      <c r="D998">
        <v>8.8049999999999997</v>
      </c>
      <c r="E998">
        <v>-25.786999999999999</v>
      </c>
      <c r="F998" t="s">
        <v>23</v>
      </c>
      <c r="G998">
        <v>82.25</v>
      </c>
      <c r="H998">
        <v>-0.69</v>
      </c>
      <c r="I998" t="s">
        <v>23</v>
      </c>
      <c r="K998">
        <v>0.67770198890306299</v>
      </c>
      <c r="L998">
        <v>0.74635761765916597</v>
      </c>
      <c r="M998" t="s">
        <v>104</v>
      </c>
      <c r="N998" t="s">
        <v>24</v>
      </c>
      <c r="O998" t="s">
        <v>265</v>
      </c>
    </row>
    <row r="999" spans="1:15">
      <c r="A999" t="s">
        <v>1153</v>
      </c>
      <c r="B999" t="s">
        <v>595</v>
      </c>
      <c r="C999">
        <v>4.0999999999999996</v>
      </c>
      <c r="D999">
        <v>42.6</v>
      </c>
      <c r="E999">
        <v>8.6999999999999993</v>
      </c>
      <c r="F999" t="s">
        <v>1154</v>
      </c>
      <c r="G999">
        <v>42.6</v>
      </c>
      <c r="H999">
        <v>8.6999999999999993</v>
      </c>
      <c r="I999" t="s">
        <v>1154</v>
      </c>
      <c r="K999">
        <v>0.99590999999999996</v>
      </c>
      <c r="L999">
        <v>0.99590999999999996</v>
      </c>
      <c r="M999" t="s">
        <v>19</v>
      </c>
      <c r="N999" t="s">
        <v>20</v>
      </c>
      <c r="O999" t="s">
        <v>21</v>
      </c>
    </row>
    <row r="1000" spans="1:15">
      <c r="A1000" t="s">
        <v>1155</v>
      </c>
      <c r="B1000" t="s">
        <v>595</v>
      </c>
      <c r="C1000">
        <v>4.0999999999999996</v>
      </c>
      <c r="D1000">
        <v>1.93</v>
      </c>
      <c r="E1000">
        <v>124.36</v>
      </c>
      <c r="F1000" t="s">
        <v>23</v>
      </c>
      <c r="G1000">
        <v>1.93</v>
      </c>
      <c r="H1000">
        <v>124.36</v>
      </c>
      <c r="I1000" t="s">
        <v>23</v>
      </c>
      <c r="K1000">
        <v>0.99792000000000003</v>
      </c>
      <c r="L1000">
        <v>0.99792000000000003</v>
      </c>
      <c r="M1000" t="s">
        <v>19</v>
      </c>
      <c r="N1000" t="s">
        <v>20</v>
      </c>
      <c r="O1000" t="s">
        <v>21</v>
      </c>
    </row>
    <row r="1001" spans="1:15">
      <c r="A1001" t="s">
        <v>1156</v>
      </c>
      <c r="B1001" t="s">
        <v>595</v>
      </c>
      <c r="C1001">
        <v>4.0999999999999996</v>
      </c>
      <c r="D1001">
        <v>3.14</v>
      </c>
      <c r="E1001">
        <v>-20.82</v>
      </c>
      <c r="F1001" t="s">
        <v>23</v>
      </c>
      <c r="G1001">
        <v>3.1369547513887999</v>
      </c>
      <c r="H1001">
        <v>-20.8350568266906</v>
      </c>
      <c r="I1001" t="s">
        <v>23</v>
      </c>
      <c r="K1001">
        <v>0.88188</v>
      </c>
      <c r="L1001">
        <v>0.884877580908498</v>
      </c>
      <c r="M1001" t="s">
        <v>19</v>
      </c>
      <c r="N1001" t="s">
        <v>24</v>
      </c>
      <c r="O1001" t="s">
        <v>42</v>
      </c>
    </row>
    <row r="1002" spans="1:15">
      <c r="A1002" t="s">
        <v>1157</v>
      </c>
      <c r="B1002" t="s">
        <v>595</v>
      </c>
      <c r="C1002">
        <v>4.0999999999999996</v>
      </c>
      <c r="D1002">
        <v>4.9400000000000004</v>
      </c>
      <c r="E1002">
        <v>104.97</v>
      </c>
      <c r="F1002" t="s">
        <v>23</v>
      </c>
      <c r="G1002">
        <v>4.9400000000000004</v>
      </c>
      <c r="H1002">
        <v>104.97</v>
      </c>
      <c r="I1002" t="s">
        <v>23</v>
      </c>
      <c r="K1002">
        <v>0.86102949304235699</v>
      </c>
      <c r="L1002">
        <v>0.86102949304235699</v>
      </c>
      <c r="M1002" t="s">
        <v>19</v>
      </c>
      <c r="N1002" t="s">
        <v>20</v>
      </c>
      <c r="O1002" t="s">
        <v>21</v>
      </c>
    </row>
    <row r="1003" spans="1:15">
      <c r="A1003" t="s">
        <v>1158</v>
      </c>
      <c r="B1003" t="s">
        <v>595</v>
      </c>
      <c r="C1003">
        <v>4.0999999999999996</v>
      </c>
      <c r="D1003">
        <v>8.6300000000000008</v>
      </c>
      <c r="E1003">
        <v>-25.75</v>
      </c>
      <c r="F1003" t="s">
        <v>23</v>
      </c>
      <c r="G1003">
        <v>8.6300000000000008</v>
      </c>
      <c r="H1003">
        <v>-25.75</v>
      </c>
      <c r="I1003" t="s">
        <v>23</v>
      </c>
      <c r="K1003">
        <v>0.93527853631975599</v>
      </c>
      <c r="L1003">
        <v>0.93527853631975599</v>
      </c>
      <c r="M1003" t="s">
        <v>19</v>
      </c>
      <c r="N1003" t="s">
        <v>20</v>
      </c>
      <c r="O1003" t="s">
        <v>21</v>
      </c>
    </row>
    <row r="1004" spans="1:15">
      <c r="A1004" t="s">
        <v>1159</v>
      </c>
      <c r="B1004" t="s">
        <v>595</v>
      </c>
      <c r="C1004">
        <v>4.0999999999999996</v>
      </c>
      <c r="D1004">
        <v>10.4</v>
      </c>
      <c r="E1004">
        <v>89.1</v>
      </c>
      <c r="F1004" t="s">
        <v>23</v>
      </c>
      <c r="G1004">
        <v>10.3869133924001</v>
      </c>
      <c r="H1004">
        <v>89.073158358757794</v>
      </c>
      <c r="I1004" t="s">
        <v>23</v>
      </c>
      <c r="K1004">
        <v>0.96325000000000005</v>
      </c>
      <c r="L1004">
        <v>0.96411008051653102</v>
      </c>
      <c r="M1004" t="s">
        <v>19</v>
      </c>
      <c r="N1004" t="s">
        <v>24</v>
      </c>
      <c r="O1004" t="s">
        <v>42</v>
      </c>
    </row>
    <row r="1005" spans="1:15">
      <c r="A1005" t="s">
        <v>1160</v>
      </c>
      <c r="B1005" t="s">
        <v>595</v>
      </c>
      <c r="C1005">
        <v>4.0999999999999996</v>
      </c>
      <c r="D1005">
        <v>9.3000000000000007</v>
      </c>
      <c r="E1005">
        <v>-27.7</v>
      </c>
      <c r="F1005" t="s">
        <v>23</v>
      </c>
      <c r="G1005" t="s">
        <v>265</v>
      </c>
      <c r="H1005" t="s">
        <v>265</v>
      </c>
      <c r="I1005" t="s">
        <v>23</v>
      </c>
      <c r="J1005" t="s">
        <v>79</v>
      </c>
      <c r="K1005">
        <v>3.7877404489103303E-2</v>
      </c>
      <c r="M1005" t="s">
        <v>104</v>
      </c>
      <c r="N1005" t="s">
        <v>634</v>
      </c>
      <c r="O1005" t="s">
        <v>265</v>
      </c>
    </row>
    <row r="1006" spans="1:15">
      <c r="A1006" t="s">
        <v>1161</v>
      </c>
      <c r="B1006" t="s">
        <v>595</v>
      </c>
      <c r="C1006">
        <v>4.0999999999999996</v>
      </c>
      <c r="D1006">
        <v>5.27</v>
      </c>
      <c r="E1006">
        <v>-100.614</v>
      </c>
      <c r="F1006" t="s">
        <v>23</v>
      </c>
      <c r="G1006" t="s">
        <v>265</v>
      </c>
      <c r="H1006" t="s">
        <v>265</v>
      </c>
      <c r="I1006" t="s">
        <v>23</v>
      </c>
      <c r="K1006">
        <v>0.56945999999999997</v>
      </c>
      <c r="L1006">
        <v>0.67859419355519501</v>
      </c>
      <c r="M1006" t="s">
        <v>104</v>
      </c>
      <c r="N1006" t="s">
        <v>24</v>
      </c>
      <c r="O1006" t="s">
        <v>265</v>
      </c>
    </row>
    <row r="1007" spans="1:15">
      <c r="A1007" t="s">
        <v>1162</v>
      </c>
      <c r="B1007" t="s">
        <v>595</v>
      </c>
      <c r="C1007">
        <v>4.0999999999999996</v>
      </c>
      <c r="D1007">
        <v>28.2</v>
      </c>
      <c r="E1007">
        <v>-17</v>
      </c>
      <c r="F1007" t="s">
        <v>990</v>
      </c>
      <c r="G1007" t="s">
        <v>265</v>
      </c>
      <c r="H1007" t="s">
        <v>265</v>
      </c>
      <c r="I1007" t="s">
        <v>990</v>
      </c>
      <c r="K1007">
        <v>0.44066</v>
      </c>
      <c r="M1007" t="s">
        <v>104</v>
      </c>
      <c r="N1007" t="s">
        <v>634</v>
      </c>
      <c r="O1007" t="s">
        <v>265</v>
      </c>
    </row>
    <row r="1008" spans="1:15">
      <c r="A1008" t="s">
        <v>1163</v>
      </c>
      <c r="B1008" t="s">
        <v>595</v>
      </c>
      <c r="C1008">
        <v>4.0999999999999996</v>
      </c>
      <c r="D1008">
        <v>4.9359999999999999</v>
      </c>
      <c r="E1008">
        <v>-101.373</v>
      </c>
      <c r="F1008" t="s">
        <v>23</v>
      </c>
      <c r="G1008">
        <v>4.93875596009552</v>
      </c>
      <c r="H1008">
        <v>-101.35503907573001</v>
      </c>
      <c r="I1008" t="s">
        <v>23</v>
      </c>
      <c r="K1008">
        <v>0.95682</v>
      </c>
      <c r="L1008">
        <v>0.95803583721771302</v>
      </c>
      <c r="M1008" t="s">
        <v>19</v>
      </c>
      <c r="N1008" t="s">
        <v>24</v>
      </c>
      <c r="O1008" t="s">
        <v>42</v>
      </c>
    </row>
    <row r="1009" spans="1:15">
      <c r="A1009" t="s">
        <v>1164</v>
      </c>
      <c r="B1009" t="s">
        <v>595</v>
      </c>
      <c r="C1009">
        <v>4.0999999999999996</v>
      </c>
      <c r="D1009">
        <v>1.4079999999999999</v>
      </c>
      <c r="E1009">
        <v>22.03</v>
      </c>
      <c r="F1009" t="s">
        <v>23</v>
      </c>
      <c r="G1009">
        <v>1.4079999999999999</v>
      </c>
      <c r="H1009">
        <v>22.03</v>
      </c>
      <c r="I1009" t="s">
        <v>23</v>
      </c>
      <c r="K1009">
        <v>0.99736999999999998</v>
      </c>
      <c r="L1009">
        <v>0.99736999999999998</v>
      </c>
      <c r="M1009" t="s">
        <v>19</v>
      </c>
      <c r="N1009" t="s">
        <v>20</v>
      </c>
      <c r="O1009" t="s">
        <v>21</v>
      </c>
    </row>
    <row r="1010" spans="1:15">
      <c r="A1010" t="s">
        <v>1165</v>
      </c>
      <c r="B1010" t="s">
        <v>595</v>
      </c>
      <c r="C1010">
        <v>4.0999999999999996</v>
      </c>
      <c r="D1010">
        <v>33.04</v>
      </c>
      <c r="E1010">
        <v>-145.33000000000001</v>
      </c>
      <c r="F1010" t="s">
        <v>23</v>
      </c>
      <c r="G1010">
        <v>32.978983711722698</v>
      </c>
      <c r="H1010">
        <v>-145.18797136488101</v>
      </c>
      <c r="I1010" t="s">
        <v>23</v>
      </c>
      <c r="K1010">
        <v>0.88222999999999996</v>
      </c>
      <c r="L1010">
        <v>0.88820224101424405</v>
      </c>
      <c r="M1010" t="s">
        <v>19</v>
      </c>
      <c r="N1010" t="s">
        <v>24</v>
      </c>
      <c r="O1010" t="s">
        <v>42</v>
      </c>
    </row>
    <row r="1011" spans="1:15">
      <c r="A1011" t="s">
        <v>1166</v>
      </c>
      <c r="B1011" t="s">
        <v>595</v>
      </c>
      <c r="C1011">
        <v>4.0999999999999996</v>
      </c>
      <c r="D1011">
        <v>3.18</v>
      </c>
      <c r="E1011">
        <v>-161.1</v>
      </c>
      <c r="F1011" t="s">
        <v>23</v>
      </c>
      <c r="G1011">
        <v>3.18</v>
      </c>
      <c r="H1011">
        <v>-161.1</v>
      </c>
      <c r="I1011" t="s">
        <v>23</v>
      </c>
      <c r="K1011">
        <v>0.88133976425096705</v>
      </c>
      <c r="L1011">
        <v>0.88133976425096705</v>
      </c>
      <c r="M1011" t="s">
        <v>19</v>
      </c>
      <c r="N1011" t="s">
        <v>20</v>
      </c>
      <c r="O1011" t="s">
        <v>21</v>
      </c>
    </row>
    <row r="1012" spans="1:15">
      <c r="A1012" t="s">
        <v>1168</v>
      </c>
      <c r="B1012" t="s">
        <v>595</v>
      </c>
      <c r="C1012">
        <v>4.0999999999999996</v>
      </c>
      <c r="D1012">
        <v>0.67</v>
      </c>
      <c r="E1012">
        <v>101.7</v>
      </c>
      <c r="F1012" t="s">
        <v>23</v>
      </c>
      <c r="G1012">
        <v>2.63</v>
      </c>
      <c r="H1012">
        <v>46.77</v>
      </c>
      <c r="I1012" t="s">
        <v>23</v>
      </c>
      <c r="L1012">
        <v>0.79781065155133202</v>
      </c>
      <c r="M1012" t="s">
        <v>19</v>
      </c>
      <c r="N1012" t="s">
        <v>24</v>
      </c>
      <c r="O1012" t="s">
        <v>51</v>
      </c>
    </row>
    <row r="1013" spans="1:15">
      <c r="A1013" t="s">
        <v>1169</v>
      </c>
      <c r="B1013" t="s">
        <v>595</v>
      </c>
      <c r="C1013">
        <v>4.0999999999999996</v>
      </c>
      <c r="D1013">
        <v>42.65</v>
      </c>
      <c r="E1013">
        <v>13.24</v>
      </c>
      <c r="F1013" t="s">
        <v>818</v>
      </c>
      <c r="G1013">
        <v>42.65</v>
      </c>
      <c r="H1013">
        <v>13.24</v>
      </c>
      <c r="I1013" t="s">
        <v>818</v>
      </c>
      <c r="K1013">
        <v>0.99082000000000003</v>
      </c>
      <c r="L1013">
        <v>0.99082000000000003</v>
      </c>
      <c r="M1013" t="s">
        <v>19</v>
      </c>
      <c r="N1013" t="s">
        <v>20</v>
      </c>
      <c r="O1013" t="s">
        <v>21</v>
      </c>
    </row>
    <row r="1014" spans="1:15">
      <c r="A1014" t="s">
        <v>1170</v>
      </c>
      <c r="B1014" t="s">
        <v>595</v>
      </c>
      <c r="C1014">
        <v>4.0999999999999996</v>
      </c>
      <c r="D1014">
        <v>4.05</v>
      </c>
      <c r="E1014">
        <v>64.78</v>
      </c>
      <c r="F1014" t="s">
        <v>23</v>
      </c>
      <c r="G1014">
        <v>4.05</v>
      </c>
      <c r="H1014">
        <v>64.78</v>
      </c>
      <c r="I1014" t="s">
        <v>23</v>
      </c>
      <c r="K1014">
        <v>0.92531375666439797</v>
      </c>
      <c r="L1014">
        <v>0.92531375666439797</v>
      </c>
      <c r="M1014" t="s">
        <v>19</v>
      </c>
      <c r="N1014" t="s">
        <v>20</v>
      </c>
      <c r="O1014" t="s">
        <v>21</v>
      </c>
    </row>
    <row r="1015" spans="1:15">
      <c r="A1015" t="s">
        <v>1171</v>
      </c>
      <c r="B1015" t="s">
        <v>595</v>
      </c>
      <c r="C1015">
        <v>4.0999999999999996</v>
      </c>
      <c r="D1015">
        <v>28.1</v>
      </c>
      <c r="E1015">
        <v>82.6</v>
      </c>
      <c r="F1015" t="s">
        <v>689</v>
      </c>
      <c r="G1015">
        <v>28.1</v>
      </c>
      <c r="H1015">
        <v>82.6</v>
      </c>
      <c r="I1015" t="s">
        <v>689</v>
      </c>
      <c r="K1015">
        <v>0.90265047759547701</v>
      </c>
      <c r="L1015">
        <v>0.90265047759547701</v>
      </c>
      <c r="M1015" t="s">
        <v>19</v>
      </c>
      <c r="N1015" t="s">
        <v>20</v>
      </c>
      <c r="O1015" t="s">
        <v>21</v>
      </c>
    </row>
    <row r="1016" spans="1:15">
      <c r="A1016" t="s">
        <v>1172</v>
      </c>
      <c r="B1016" t="s">
        <v>595</v>
      </c>
      <c r="C1016">
        <v>4.0999999999999996</v>
      </c>
      <c r="D1016">
        <v>1.34094</v>
      </c>
      <c r="E1016">
        <v>-9.3515999999999995</v>
      </c>
      <c r="F1016" t="s">
        <v>23</v>
      </c>
      <c r="G1016">
        <v>51.64</v>
      </c>
      <c r="H1016" t="s">
        <v>1802</v>
      </c>
      <c r="I1016" t="s">
        <v>23</v>
      </c>
      <c r="K1016">
        <v>0.21002000000000001</v>
      </c>
      <c r="L1016">
        <v>0.79805999999999999</v>
      </c>
      <c r="M1016" t="s">
        <v>19</v>
      </c>
      <c r="N1016" t="s">
        <v>24</v>
      </c>
      <c r="O1016" t="s">
        <v>51</v>
      </c>
    </row>
    <row r="1017" spans="1:15">
      <c r="A1017" t="s">
        <v>1173</v>
      </c>
      <c r="B1017" t="s">
        <v>595</v>
      </c>
      <c r="C1017">
        <v>4.0999999999999996</v>
      </c>
      <c r="D1017">
        <v>5.0010000000000003</v>
      </c>
      <c r="E1017">
        <v>74.206000000000003</v>
      </c>
      <c r="F1017" t="s">
        <v>23</v>
      </c>
      <c r="G1017">
        <v>4.9981881039838303</v>
      </c>
      <c r="H1017">
        <v>74.207736229051207</v>
      </c>
      <c r="I1017" t="s">
        <v>23</v>
      </c>
      <c r="K1017">
        <v>0.91666000000000003</v>
      </c>
      <c r="L1017">
        <v>0.91669267533453802</v>
      </c>
      <c r="M1017" t="s">
        <v>19</v>
      </c>
      <c r="N1017" t="s">
        <v>24</v>
      </c>
      <c r="O1017" t="s">
        <v>42</v>
      </c>
    </row>
    <row r="1018" spans="1:15">
      <c r="A1018" t="s">
        <v>1174</v>
      </c>
      <c r="B1018" t="s">
        <v>595</v>
      </c>
      <c r="C1018">
        <v>4.16</v>
      </c>
      <c r="D1018">
        <v>44.366</v>
      </c>
      <c r="E1018">
        <v>93.059600000000003</v>
      </c>
      <c r="F1018" t="s">
        <v>23</v>
      </c>
      <c r="G1018">
        <v>44.366</v>
      </c>
      <c r="H1018">
        <v>93.059600000000003</v>
      </c>
      <c r="I1018" t="s">
        <v>23</v>
      </c>
      <c r="K1018">
        <v>0.91842999999999997</v>
      </c>
      <c r="L1018">
        <v>0.91842999999999997</v>
      </c>
      <c r="M1018" t="s">
        <v>19</v>
      </c>
      <c r="N1018" t="s">
        <v>20</v>
      </c>
      <c r="O1018" t="s">
        <v>21</v>
      </c>
    </row>
    <row r="1019" spans="1:15">
      <c r="A1019" t="s">
        <v>1175</v>
      </c>
      <c r="B1019" t="s">
        <v>595</v>
      </c>
      <c r="C1019">
        <v>4.2</v>
      </c>
      <c r="D1019">
        <v>58.1</v>
      </c>
      <c r="E1019">
        <v>-158.19999999999999</v>
      </c>
      <c r="F1019" t="s">
        <v>23</v>
      </c>
      <c r="G1019">
        <v>58.1</v>
      </c>
      <c r="H1019">
        <v>-158.19999999999999</v>
      </c>
      <c r="I1019" t="s">
        <v>23</v>
      </c>
      <c r="K1019">
        <v>0.99684193140117305</v>
      </c>
      <c r="L1019">
        <v>0.99684193140117305</v>
      </c>
      <c r="M1019" t="s">
        <v>19</v>
      </c>
      <c r="N1019" t="s">
        <v>20</v>
      </c>
      <c r="O1019" t="s">
        <v>21</v>
      </c>
    </row>
    <row r="1020" spans="1:15">
      <c r="A1020" t="s">
        <v>1176</v>
      </c>
      <c r="B1020" t="s">
        <v>595</v>
      </c>
      <c r="C1020">
        <v>4.2</v>
      </c>
      <c r="D1020">
        <v>5.5</v>
      </c>
      <c r="E1020">
        <v>108</v>
      </c>
      <c r="F1020" t="s">
        <v>23</v>
      </c>
      <c r="G1020">
        <v>5.4027839734649499</v>
      </c>
      <c r="H1020">
        <v>108.02173395634701</v>
      </c>
      <c r="I1020" t="s">
        <v>23</v>
      </c>
      <c r="K1020">
        <v>0.70277000000000001</v>
      </c>
      <c r="L1020">
        <v>0.77384833211347204</v>
      </c>
      <c r="M1020" t="s">
        <v>19</v>
      </c>
      <c r="N1020" t="s">
        <v>24</v>
      </c>
      <c r="O1020" t="s">
        <v>42</v>
      </c>
    </row>
    <row r="1021" spans="1:15">
      <c r="A1021" t="s">
        <v>1177</v>
      </c>
      <c r="B1021" t="s">
        <v>595</v>
      </c>
      <c r="C1021">
        <v>4.2</v>
      </c>
      <c r="D1021">
        <v>57.46</v>
      </c>
      <c r="E1021">
        <v>4.8899999999999997</v>
      </c>
      <c r="F1021" t="s">
        <v>23</v>
      </c>
      <c r="G1021">
        <v>57.46</v>
      </c>
      <c r="H1021">
        <v>4.8899999999999997</v>
      </c>
      <c r="I1021" t="s">
        <v>23</v>
      </c>
      <c r="J1021" t="s">
        <v>79</v>
      </c>
      <c r="K1021">
        <v>0.87233000000000005</v>
      </c>
      <c r="L1021">
        <v>0.87233000000000005</v>
      </c>
      <c r="M1021" t="s">
        <v>19</v>
      </c>
      <c r="N1021" t="s">
        <v>20</v>
      </c>
      <c r="O1021" t="s">
        <v>21</v>
      </c>
    </row>
    <row r="1022" spans="1:15">
      <c r="A1022" t="s">
        <v>1178</v>
      </c>
      <c r="B1022" t="s">
        <v>595</v>
      </c>
      <c r="C1022">
        <v>4.2</v>
      </c>
      <c r="D1022">
        <v>8.0118799999999997</v>
      </c>
      <c r="E1022">
        <v>114.992</v>
      </c>
      <c r="F1022" t="s">
        <v>23</v>
      </c>
      <c r="G1022">
        <v>7.9894303872476504</v>
      </c>
      <c r="H1022">
        <v>115.00505702530501</v>
      </c>
      <c r="I1022" t="s">
        <v>23</v>
      </c>
      <c r="K1022">
        <v>0.85502999999999996</v>
      </c>
      <c r="L1022">
        <v>0.85527111598125405</v>
      </c>
      <c r="M1022" t="s">
        <v>19</v>
      </c>
      <c r="N1022" t="s">
        <v>24</v>
      </c>
      <c r="O1022" t="s">
        <v>42</v>
      </c>
    </row>
    <row r="1023" spans="1:15">
      <c r="A1023" t="s">
        <v>1179</v>
      </c>
      <c r="B1023" t="s">
        <v>595</v>
      </c>
      <c r="C1023">
        <v>4.2</v>
      </c>
      <c r="D1023">
        <v>9.23</v>
      </c>
      <c r="E1023">
        <v>9.31</v>
      </c>
      <c r="F1023" t="s">
        <v>616</v>
      </c>
      <c r="G1023">
        <v>9.23</v>
      </c>
      <c r="H1023">
        <v>9.31</v>
      </c>
      <c r="I1023" t="s">
        <v>616</v>
      </c>
      <c r="K1023">
        <v>0.99302000000000001</v>
      </c>
      <c r="L1023">
        <v>0.99302000000000001</v>
      </c>
      <c r="M1023" t="s">
        <v>19</v>
      </c>
      <c r="N1023" t="s">
        <v>20</v>
      </c>
      <c r="O1023" t="s">
        <v>21</v>
      </c>
    </row>
    <row r="1024" spans="1:15">
      <c r="A1024" t="s">
        <v>1180</v>
      </c>
      <c r="B1024" t="s">
        <v>595</v>
      </c>
      <c r="C1024">
        <v>4.2</v>
      </c>
      <c r="D1024">
        <v>1.4079999999999999</v>
      </c>
      <c r="E1024">
        <v>22.03</v>
      </c>
      <c r="F1024" t="s">
        <v>23</v>
      </c>
      <c r="G1024">
        <v>1.4079999999999999</v>
      </c>
      <c r="H1024">
        <v>22.03</v>
      </c>
      <c r="I1024" t="s">
        <v>23</v>
      </c>
      <c r="K1024">
        <v>0.99785999999999997</v>
      </c>
      <c r="L1024">
        <v>0.99785999999999997</v>
      </c>
      <c r="M1024" t="s">
        <v>19</v>
      </c>
      <c r="N1024" t="s">
        <v>20</v>
      </c>
      <c r="O1024" t="s">
        <v>21</v>
      </c>
    </row>
    <row r="1025" spans="1:15">
      <c r="A1025" t="s">
        <v>1181</v>
      </c>
      <c r="B1025" t="s">
        <v>595</v>
      </c>
      <c r="C1025">
        <v>4.2</v>
      </c>
      <c r="D1025">
        <v>11.2</v>
      </c>
      <c r="E1025">
        <v>23.817</v>
      </c>
      <c r="F1025" t="s">
        <v>1149</v>
      </c>
      <c r="G1025">
        <v>41.579915951493497</v>
      </c>
      <c r="H1025">
        <v>-0.54351022711389796</v>
      </c>
      <c r="I1025" t="s">
        <v>1149</v>
      </c>
      <c r="K1025">
        <v>0.28565000000000002</v>
      </c>
      <c r="L1025">
        <v>0.88689794386029996</v>
      </c>
      <c r="M1025" t="s">
        <v>19</v>
      </c>
      <c r="N1025" t="s">
        <v>24</v>
      </c>
      <c r="O1025" t="s">
        <v>51</v>
      </c>
    </row>
    <row r="1026" spans="1:15">
      <c r="A1026" t="s">
        <v>1182</v>
      </c>
      <c r="B1026" t="s">
        <v>595</v>
      </c>
      <c r="C1026">
        <v>4.2</v>
      </c>
      <c r="D1026">
        <v>5.0599999999999996</v>
      </c>
      <c r="E1026">
        <v>101.21</v>
      </c>
      <c r="F1026" t="s">
        <v>23</v>
      </c>
      <c r="G1026">
        <v>5.0596520758121502</v>
      </c>
      <c r="H1026">
        <v>-101.202836542512</v>
      </c>
      <c r="I1026" t="s">
        <v>23</v>
      </c>
      <c r="J1026" t="s">
        <v>73</v>
      </c>
      <c r="K1026">
        <v>0.21808</v>
      </c>
      <c r="L1026">
        <v>0.99655477186373798</v>
      </c>
      <c r="M1026" t="s">
        <v>19</v>
      </c>
      <c r="N1026" t="s">
        <v>24</v>
      </c>
      <c r="O1026" t="s">
        <v>25</v>
      </c>
    </row>
    <row r="1027" spans="1:15">
      <c r="A1027" t="s">
        <v>1183</v>
      </c>
      <c r="B1027" t="s">
        <v>595</v>
      </c>
      <c r="C1027">
        <v>4.2</v>
      </c>
      <c r="D1027">
        <v>7.96</v>
      </c>
      <c r="E1027">
        <v>10.88</v>
      </c>
      <c r="F1027" t="s">
        <v>1184</v>
      </c>
      <c r="G1027">
        <v>7.96</v>
      </c>
      <c r="H1027">
        <v>10.88</v>
      </c>
      <c r="I1027" t="s">
        <v>1184</v>
      </c>
      <c r="K1027">
        <v>0.99795999999999996</v>
      </c>
      <c r="L1027">
        <v>0.99795999999999996</v>
      </c>
      <c r="M1027" t="s">
        <v>19</v>
      </c>
      <c r="N1027" t="s">
        <v>20</v>
      </c>
      <c r="O1027" t="s">
        <v>21</v>
      </c>
    </row>
    <row r="1028" spans="1:15">
      <c r="A1028" t="s">
        <v>1185</v>
      </c>
      <c r="B1028" t="s">
        <v>595</v>
      </c>
      <c r="C1028">
        <v>4.2</v>
      </c>
      <c r="D1028">
        <v>7.7</v>
      </c>
      <c r="E1028">
        <v>115</v>
      </c>
      <c r="F1028" t="s">
        <v>23</v>
      </c>
      <c r="G1028">
        <v>7.6927133133683299</v>
      </c>
      <c r="H1028">
        <v>114.984596401378</v>
      </c>
      <c r="I1028" t="s">
        <v>23</v>
      </c>
      <c r="K1028">
        <v>0.98839999999999995</v>
      </c>
      <c r="L1028">
        <v>0.989743835363596</v>
      </c>
      <c r="M1028" t="s">
        <v>19</v>
      </c>
      <c r="N1028" t="s">
        <v>24</v>
      </c>
      <c r="O1028" t="s">
        <v>42</v>
      </c>
    </row>
    <row r="1029" spans="1:15">
      <c r="A1029" t="s">
        <v>1186</v>
      </c>
      <c r="B1029" t="s">
        <v>595</v>
      </c>
      <c r="C1029">
        <v>4.2</v>
      </c>
      <c r="D1029">
        <v>1.92</v>
      </c>
      <c r="E1029">
        <v>124.37</v>
      </c>
      <c r="F1029" t="s">
        <v>23</v>
      </c>
      <c r="G1029">
        <v>1.92</v>
      </c>
      <c r="H1029">
        <v>124.37</v>
      </c>
      <c r="I1029" t="s">
        <v>23</v>
      </c>
      <c r="K1029">
        <v>0.99104999999999999</v>
      </c>
      <c r="L1029">
        <v>0.99104999999999999</v>
      </c>
      <c r="M1029" t="s">
        <v>19</v>
      </c>
      <c r="N1029" t="s">
        <v>20</v>
      </c>
      <c r="O1029" t="s">
        <v>21</v>
      </c>
    </row>
    <row r="1030" spans="1:15">
      <c r="A1030" t="s">
        <v>1187</v>
      </c>
      <c r="B1030" t="s">
        <v>595</v>
      </c>
      <c r="C1030">
        <v>4.2</v>
      </c>
      <c r="D1030">
        <v>46.270600000000002</v>
      </c>
      <c r="E1030">
        <v>76.100499999999997</v>
      </c>
      <c r="F1030" t="s">
        <v>23</v>
      </c>
      <c r="G1030">
        <v>46.270600000000002</v>
      </c>
      <c r="H1030">
        <v>76.100499999999997</v>
      </c>
      <c r="I1030" t="s">
        <v>23</v>
      </c>
      <c r="K1030">
        <v>0.91444999999999999</v>
      </c>
      <c r="L1030">
        <v>0.91444999999999999</v>
      </c>
      <c r="M1030" t="s">
        <v>19</v>
      </c>
      <c r="N1030" t="s">
        <v>20</v>
      </c>
      <c r="O1030" t="s">
        <v>21</v>
      </c>
    </row>
    <row r="1031" spans="1:15">
      <c r="A1031" t="s">
        <v>1188</v>
      </c>
      <c r="B1031" t="s">
        <v>595</v>
      </c>
      <c r="C1031">
        <v>4.2</v>
      </c>
      <c r="D1031">
        <v>16.05</v>
      </c>
      <c r="E1031">
        <v>56.2</v>
      </c>
      <c r="F1031" t="s">
        <v>23</v>
      </c>
      <c r="G1031">
        <v>16.05</v>
      </c>
      <c r="H1031">
        <v>56.2</v>
      </c>
      <c r="I1031" t="s">
        <v>23</v>
      </c>
      <c r="K1031">
        <v>0.92593000000000003</v>
      </c>
      <c r="L1031">
        <v>0.92593000000000003</v>
      </c>
      <c r="M1031" t="s">
        <v>19</v>
      </c>
      <c r="N1031" t="s">
        <v>20</v>
      </c>
      <c r="O1031" t="s">
        <v>21</v>
      </c>
    </row>
    <row r="1032" spans="1:15">
      <c r="A1032" t="s">
        <v>1189</v>
      </c>
      <c r="B1032" t="s">
        <v>595</v>
      </c>
      <c r="C1032">
        <v>4.2</v>
      </c>
      <c r="D1032">
        <v>50.26</v>
      </c>
      <c r="E1032">
        <v>-50.37</v>
      </c>
      <c r="F1032" t="s">
        <v>23</v>
      </c>
      <c r="G1032" t="s">
        <v>265</v>
      </c>
      <c r="H1032" t="s">
        <v>265</v>
      </c>
      <c r="I1032" t="s">
        <v>23</v>
      </c>
      <c r="K1032">
        <v>0.67652999999999996</v>
      </c>
      <c r="M1032" t="s">
        <v>104</v>
      </c>
      <c r="N1032" t="s">
        <v>634</v>
      </c>
      <c r="O1032" t="s">
        <v>265</v>
      </c>
    </row>
    <row r="1033" spans="1:15">
      <c r="A1033" t="s">
        <v>1190</v>
      </c>
      <c r="B1033" t="s">
        <v>595</v>
      </c>
      <c r="C1033">
        <v>4.2</v>
      </c>
      <c r="D1033">
        <v>4.6100000000000003</v>
      </c>
      <c r="E1033">
        <v>65.75</v>
      </c>
      <c r="F1033" t="s">
        <v>23</v>
      </c>
      <c r="G1033">
        <v>4.6100000000000003</v>
      </c>
      <c r="H1033">
        <v>65.75</v>
      </c>
      <c r="I1033" t="s">
        <v>23</v>
      </c>
      <c r="K1033">
        <v>0.97829999999999995</v>
      </c>
      <c r="L1033">
        <v>0.97829999999999995</v>
      </c>
      <c r="M1033" t="s">
        <v>19</v>
      </c>
      <c r="N1033" t="s">
        <v>20</v>
      </c>
      <c r="O1033" t="s">
        <v>21</v>
      </c>
    </row>
    <row r="1034" spans="1:15">
      <c r="A1034" t="s">
        <v>1191</v>
      </c>
      <c r="B1034" t="s">
        <v>595</v>
      </c>
      <c r="C1034">
        <v>4.2</v>
      </c>
      <c r="D1034">
        <v>9.5399999999999991</v>
      </c>
      <c r="E1034">
        <v>-27.669</v>
      </c>
      <c r="F1034" t="s">
        <v>23</v>
      </c>
      <c r="G1034">
        <v>3.1662977062153401</v>
      </c>
      <c r="H1034">
        <v>110.774170119046</v>
      </c>
      <c r="I1034" t="s">
        <v>23</v>
      </c>
      <c r="K1034">
        <v>0.77491251670172601</v>
      </c>
      <c r="L1034">
        <v>0.803835177444019</v>
      </c>
      <c r="M1034" t="s">
        <v>19</v>
      </c>
      <c r="N1034" t="s">
        <v>24</v>
      </c>
      <c r="O1034" t="s">
        <v>51</v>
      </c>
    </row>
    <row r="1035" spans="1:15">
      <c r="A1035" t="s">
        <v>1192</v>
      </c>
      <c r="B1035" t="s">
        <v>595</v>
      </c>
      <c r="C1035">
        <v>4.2</v>
      </c>
      <c r="D1035">
        <v>11.11</v>
      </c>
      <c r="E1035">
        <v>-23.84</v>
      </c>
      <c r="F1035" t="s">
        <v>23</v>
      </c>
      <c r="G1035" t="s">
        <v>265</v>
      </c>
      <c r="H1035" t="s">
        <v>265</v>
      </c>
      <c r="I1035" t="s">
        <v>23</v>
      </c>
      <c r="K1035">
        <v>0.35987999999999998</v>
      </c>
      <c r="M1035" t="s">
        <v>104</v>
      </c>
      <c r="N1035" t="s">
        <v>634</v>
      </c>
      <c r="O1035" t="s">
        <v>265</v>
      </c>
    </row>
    <row r="1036" spans="1:15">
      <c r="A1036" t="s">
        <v>1193</v>
      </c>
      <c r="B1036" t="s">
        <v>595</v>
      </c>
      <c r="C1036">
        <v>4.2</v>
      </c>
      <c r="D1036">
        <v>27.44</v>
      </c>
      <c r="E1036">
        <v>-166.9</v>
      </c>
      <c r="F1036" t="s">
        <v>23</v>
      </c>
      <c r="G1036">
        <v>27.8360131480365</v>
      </c>
      <c r="H1036">
        <v>-166.69388559923399</v>
      </c>
      <c r="I1036" t="s">
        <v>23</v>
      </c>
      <c r="K1036">
        <v>0.86738000000000004</v>
      </c>
      <c r="L1036">
        <v>0.922489762521293</v>
      </c>
      <c r="M1036" t="s">
        <v>19</v>
      </c>
      <c r="N1036" t="s">
        <v>24</v>
      </c>
      <c r="O1036" t="s">
        <v>42</v>
      </c>
    </row>
    <row r="1037" spans="1:15">
      <c r="A1037" t="s">
        <v>1194</v>
      </c>
      <c r="B1037" t="s">
        <v>595</v>
      </c>
      <c r="C1037">
        <v>4.2</v>
      </c>
      <c r="D1037">
        <v>24.4</v>
      </c>
      <c r="E1037">
        <v>157.69999999999999</v>
      </c>
      <c r="F1037" t="s">
        <v>23</v>
      </c>
      <c r="G1037">
        <v>24.4</v>
      </c>
      <c r="H1037">
        <v>157.69999999999999</v>
      </c>
      <c r="I1037" t="s">
        <v>23</v>
      </c>
      <c r="K1037">
        <v>0.88795999999999997</v>
      </c>
      <c r="L1037">
        <v>0.88795999999999997</v>
      </c>
      <c r="M1037" t="s">
        <v>19</v>
      </c>
      <c r="N1037" t="s">
        <v>20</v>
      </c>
      <c r="O1037" t="s">
        <v>21</v>
      </c>
    </row>
    <row r="1038" spans="1:15">
      <c r="A1038" t="s">
        <v>1195</v>
      </c>
      <c r="B1038" t="s">
        <v>595</v>
      </c>
      <c r="C1038">
        <v>4.2</v>
      </c>
      <c r="D1038">
        <v>8.83</v>
      </c>
      <c r="E1038">
        <v>-25.76</v>
      </c>
      <c r="F1038" t="s">
        <v>23</v>
      </c>
      <c r="G1038" t="s">
        <v>265</v>
      </c>
      <c r="H1038" t="s">
        <v>265</v>
      </c>
      <c r="I1038" t="s">
        <v>23</v>
      </c>
      <c r="K1038">
        <v>0.22857</v>
      </c>
      <c r="M1038" t="s">
        <v>104</v>
      </c>
      <c r="N1038" t="s">
        <v>634</v>
      </c>
      <c r="O1038" t="s">
        <v>265</v>
      </c>
    </row>
    <row r="1039" spans="1:15">
      <c r="A1039" t="s">
        <v>1196</v>
      </c>
      <c r="B1039" t="s">
        <v>595</v>
      </c>
      <c r="C1039">
        <v>4.2</v>
      </c>
      <c r="D1039">
        <v>18.8</v>
      </c>
      <c r="E1039">
        <v>30.7</v>
      </c>
      <c r="F1039" t="s">
        <v>607</v>
      </c>
      <c r="G1039">
        <v>18.8</v>
      </c>
      <c r="H1039">
        <v>30.7</v>
      </c>
      <c r="I1039" t="s">
        <v>607</v>
      </c>
      <c r="J1039" t="s">
        <v>73</v>
      </c>
      <c r="K1039">
        <v>0.88983999999999996</v>
      </c>
      <c r="L1039">
        <v>0.88983999999999996</v>
      </c>
      <c r="M1039" t="s">
        <v>19</v>
      </c>
      <c r="N1039" t="s">
        <v>20</v>
      </c>
      <c r="O1039" t="s">
        <v>21</v>
      </c>
    </row>
    <row r="1040" spans="1:15">
      <c r="A1040" t="s">
        <v>1197</v>
      </c>
      <c r="B1040" t="s">
        <v>595</v>
      </c>
      <c r="C1040">
        <v>4.22</v>
      </c>
      <c r="D1040">
        <v>54.8</v>
      </c>
      <c r="E1040">
        <v>-0.8</v>
      </c>
      <c r="F1040" t="s">
        <v>23</v>
      </c>
      <c r="G1040">
        <v>54.741948870055701</v>
      </c>
      <c r="H1040">
        <v>0.98867596811493197</v>
      </c>
      <c r="I1040" t="s">
        <v>23</v>
      </c>
      <c r="J1040" t="s">
        <v>73</v>
      </c>
      <c r="K1040">
        <v>0.48957000000000001</v>
      </c>
      <c r="L1040">
        <v>0.82740448920548004</v>
      </c>
      <c r="M1040" t="s">
        <v>19</v>
      </c>
      <c r="N1040" t="s">
        <v>24</v>
      </c>
      <c r="O1040" t="s">
        <v>25</v>
      </c>
    </row>
    <row r="1041" spans="1:15">
      <c r="A1041" t="s">
        <v>1198</v>
      </c>
      <c r="B1041" t="s">
        <v>595</v>
      </c>
      <c r="C1041">
        <v>4.24</v>
      </c>
      <c r="D1041">
        <v>27.5</v>
      </c>
      <c r="E1041">
        <v>-166.4</v>
      </c>
      <c r="F1041" t="s">
        <v>23</v>
      </c>
      <c r="G1041">
        <v>55.297583050510802</v>
      </c>
      <c r="H1041">
        <v>27.041983254523299</v>
      </c>
      <c r="I1041" t="s">
        <v>23</v>
      </c>
      <c r="K1041">
        <v>0.87058000000000002</v>
      </c>
      <c r="L1041">
        <v>0.89993253072996104</v>
      </c>
      <c r="M1041" t="s">
        <v>19</v>
      </c>
      <c r="N1041" t="s">
        <v>24</v>
      </c>
      <c r="O1041" t="s">
        <v>51</v>
      </c>
    </row>
    <row r="1042" spans="1:15">
      <c r="A1042" t="s">
        <v>1199</v>
      </c>
      <c r="B1042" t="s">
        <v>595</v>
      </c>
      <c r="C1042">
        <v>4.26</v>
      </c>
      <c r="D1042">
        <v>44.402900000000002</v>
      </c>
      <c r="E1042">
        <v>87.369299999999996</v>
      </c>
      <c r="F1042" t="s">
        <v>23</v>
      </c>
      <c r="G1042">
        <v>44.164099834832598</v>
      </c>
      <c r="H1042">
        <v>87.043572808625399</v>
      </c>
      <c r="I1042" t="s">
        <v>23</v>
      </c>
      <c r="K1042">
        <v>0.90488999999999997</v>
      </c>
      <c r="L1042">
        <v>0.90511577239942298</v>
      </c>
      <c r="M1042" t="s">
        <v>19</v>
      </c>
      <c r="N1042" t="s">
        <v>24</v>
      </c>
      <c r="O1042" t="s">
        <v>42</v>
      </c>
    </row>
    <row r="1043" spans="1:15">
      <c r="A1043" t="s">
        <v>1200</v>
      </c>
      <c r="B1043" t="s">
        <v>595</v>
      </c>
      <c r="C1043">
        <v>4.3</v>
      </c>
      <c r="D1043">
        <v>24.7</v>
      </c>
      <c r="E1043">
        <v>165.1</v>
      </c>
      <c r="F1043" t="s">
        <v>23</v>
      </c>
      <c r="G1043">
        <v>24.7</v>
      </c>
      <c r="H1043">
        <v>165.1</v>
      </c>
      <c r="I1043" t="s">
        <v>23</v>
      </c>
      <c r="K1043">
        <v>0.98799000000000003</v>
      </c>
      <c r="L1043">
        <v>0.98799000000000003</v>
      </c>
      <c r="M1043" t="s">
        <v>19</v>
      </c>
      <c r="N1043" t="s">
        <v>20</v>
      </c>
      <c r="O1043" t="s">
        <v>21</v>
      </c>
    </row>
    <row r="1044" spans="1:15">
      <c r="A1044" t="s">
        <v>1201</v>
      </c>
      <c r="B1044" t="s">
        <v>595</v>
      </c>
      <c r="C1044">
        <v>4.3</v>
      </c>
      <c r="D1044">
        <v>5</v>
      </c>
      <c r="E1044">
        <v>-100.8</v>
      </c>
      <c r="F1044" t="s">
        <v>23</v>
      </c>
      <c r="G1044">
        <v>5.05762712530586</v>
      </c>
      <c r="H1044">
        <v>-100.770069744029</v>
      </c>
      <c r="I1044" t="s">
        <v>23</v>
      </c>
      <c r="K1044">
        <v>0.75339999999999996</v>
      </c>
      <c r="L1044">
        <v>0.85316666478279701</v>
      </c>
      <c r="M1044" t="s">
        <v>19</v>
      </c>
      <c r="N1044" t="s">
        <v>24</v>
      </c>
      <c r="O1044" t="s">
        <v>42</v>
      </c>
    </row>
    <row r="1045" spans="1:15">
      <c r="A1045" t="s">
        <v>1202</v>
      </c>
      <c r="B1045" t="s">
        <v>595</v>
      </c>
      <c r="C1045">
        <v>4.3</v>
      </c>
      <c r="D1045">
        <v>33.9</v>
      </c>
      <c r="E1045">
        <v>58.8</v>
      </c>
      <c r="F1045" t="s">
        <v>23</v>
      </c>
      <c r="G1045">
        <v>33.9</v>
      </c>
      <c r="H1045">
        <v>58.8</v>
      </c>
      <c r="I1045" t="s">
        <v>23</v>
      </c>
      <c r="K1045">
        <v>0.99711000000000005</v>
      </c>
      <c r="L1045">
        <v>0.99711000000000005</v>
      </c>
      <c r="M1045" t="s">
        <v>19</v>
      </c>
      <c r="N1045" t="s">
        <v>20</v>
      </c>
      <c r="O1045" t="s">
        <v>21</v>
      </c>
    </row>
    <row r="1046" spans="1:15">
      <c r="A1046" t="s">
        <v>1203</v>
      </c>
      <c r="B1046" t="s">
        <v>595</v>
      </c>
      <c r="C1046">
        <v>4.3</v>
      </c>
      <c r="D1046">
        <v>4.7300000000000004</v>
      </c>
      <c r="E1046">
        <v>65.27</v>
      </c>
      <c r="F1046" t="s">
        <v>23</v>
      </c>
      <c r="G1046">
        <v>4.7296107218919499</v>
      </c>
      <c r="H1046">
        <v>65.270414496653999</v>
      </c>
      <c r="I1046" t="s">
        <v>23</v>
      </c>
      <c r="K1046">
        <v>0.98817999999999995</v>
      </c>
      <c r="L1046">
        <v>0.98818075947047301</v>
      </c>
      <c r="M1046" t="s">
        <v>19</v>
      </c>
      <c r="N1046" t="s">
        <v>24</v>
      </c>
      <c r="O1046" t="s">
        <v>42</v>
      </c>
    </row>
    <row r="1047" spans="1:15">
      <c r="A1047" t="s">
        <v>1204</v>
      </c>
      <c r="B1047" t="s">
        <v>595</v>
      </c>
      <c r="C1047">
        <v>4.3</v>
      </c>
      <c r="D1047">
        <v>8.2953100000000006</v>
      </c>
      <c r="E1047">
        <v>-88.17</v>
      </c>
      <c r="F1047" t="s">
        <v>23</v>
      </c>
      <c r="G1047">
        <v>8.2530123431768505</v>
      </c>
      <c r="H1047">
        <v>-88.1273046187343</v>
      </c>
      <c r="I1047" t="s">
        <v>23</v>
      </c>
      <c r="K1047">
        <v>0.91290000000000004</v>
      </c>
      <c r="L1047">
        <v>0.91299335715079799</v>
      </c>
      <c r="M1047" t="s">
        <v>19</v>
      </c>
      <c r="N1047" t="s">
        <v>24</v>
      </c>
      <c r="O1047" t="s">
        <v>42</v>
      </c>
    </row>
    <row r="1048" spans="1:15">
      <c r="A1048" t="s">
        <v>1205</v>
      </c>
      <c r="B1048" t="s">
        <v>595</v>
      </c>
      <c r="C1048">
        <v>4.3</v>
      </c>
      <c r="D1048">
        <v>45.079500000000003</v>
      </c>
      <c r="E1048">
        <v>88.029700000000005</v>
      </c>
      <c r="F1048" t="s">
        <v>23</v>
      </c>
      <c r="G1048">
        <v>45.534494688941002</v>
      </c>
      <c r="H1048">
        <v>88.342628188981095</v>
      </c>
      <c r="I1048" t="s">
        <v>23</v>
      </c>
      <c r="K1048">
        <v>0.87246000000000001</v>
      </c>
      <c r="L1048">
        <v>0.881616371334218</v>
      </c>
      <c r="M1048" t="s">
        <v>19</v>
      </c>
      <c r="N1048" t="s">
        <v>24</v>
      </c>
      <c r="O1048" t="s">
        <v>42</v>
      </c>
    </row>
    <row r="1049" spans="1:15">
      <c r="A1049" t="s">
        <v>1206</v>
      </c>
      <c r="B1049" t="s">
        <v>595</v>
      </c>
      <c r="C1049">
        <v>4.3</v>
      </c>
      <c r="D1049">
        <v>0.7</v>
      </c>
      <c r="E1049">
        <v>-155.5</v>
      </c>
      <c r="F1049" t="s">
        <v>23</v>
      </c>
      <c r="G1049">
        <v>1.4</v>
      </c>
      <c r="H1049">
        <v>48.96</v>
      </c>
      <c r="I1049" t="s">
        <v>23</v>
      </c>
      <c r="J1049" t="s">
        <v>73</v>
      </c>
      <c r="L1049">
        <v>0.960653319945873</v>
      </c>
      <c r="M1049" t="s">
        <v>19</v>
      </c>
      <c r="N1049" t="s">
        <v>24</v>
      </c>
      <c r="O1049" t="s">
        <v>51</v>
      </c>
    </row>
    <row r="1050" spans="1:15">
      <c r="A1050" t="s">
        <v>1207</v>
      </c>
      <c r="B1050" t="s">
        <v>595</v>
      </c>
      <c r="C1050">
        <v>4.3</v>
      </c>
      <c r="D1050">
        <v>1.4079999999999999</v>
      </c>
      <c r="E1050">
        <v>22.03</v>
      </c>
      <c r="F1050" t="s">
        <v>23</v>
      </c>
      <c r="G1050">
        <v>1.4079999999999999</v>
      </c>
      <c r="H1050">
        <v>22.03</v>
      </c>
      <c r="I1050" t="s">
        <v>23</v>
      </c>
      <c r="K1050">
        <v>0.92466999999999999</v>
      </c>
      <c r="L1050">
        <v>0.92466999999999999</v>
      </c>
      <c r="M1050" t="s">
        <v>19</v>
      </c>
      <c r="N1050" t="s">
        <v>20</v>
      </c>
      <c r="O1050" t="s">
        <v>21</v>
      </c>
    </row>
    <row r="1051" spans="1:15">
      <c r="A1051" t="s">
        <v>1208</v>
      </c>
      <c r="B1051" t="s">
        <v>595</v>
      </c>
      <c r="C1051">
        <v>4.3</v>
      </c>
      <c r="D1051">
        <v>1.4079999999999999</v>
      </c>
      <c r="E1051">
        <v>22.03</v>
      </c>
      <c r="F1051" t="s">
        <v>23</v>
      </c>
      <c r="G1051">
        <v>1.4079999999999999</v>
      </c>
      <c r="H1051">
        <v>22.03</v>
      </c>
      <c r="I1051" t="s">
        <v>23</v>
      </c>
      <c r="K1051">
        <v>0.98609999999999998</v>
      </c>
      <c r="L1051">
        <v>0.98609999999999998</v>
      </c>
      <c r="M1051" t="s">
        <v>19</v>
      </c>
      <c r="N1051" t="s">
        <v>20</v>
      </c>
      <c r="O1051" t="s">
        <v>21</v>
      </c>
    </row>
    <row r="1052" spans="1:15">
      <c r="A1052" t="s">
        <v>1209</v>
      </c>
      <c r="B1052" t="s">
        <v>595</v>
      </c>
      <c r="C1052">
        <v>4.3</v>
      </c>
      <c r="D1052">
        <v>6.58</v>
      </c>
      <c r="E1052">
        <v>-36</v>
      </c>
      <c r="F1052" t="s">
        <v>23</v>
      </c>
      <c r="G1052">
        <v>6.58</v>
      </c>
      <c r="H1052">
        <v>-36</v>
      </c>
      <c r="I1052" t="s">
        <v>23</v>
      </c>
      <c r="K1052">
        <v>0.96645859480905005</v>
      </c>
      <c r="L1052">
        <v>0.96645859480905005</v>
      </c>
      <c r="M1052" t="s">
        <v>19</v>
      </c>
      <c r="N1052" t="s">
        <v>20</v>
      </c>
      <c r="O1052" t="s">
        <v>21</v>
      </c>
    </row>
    <row r="1053" spans="1:15">
      <c r="A1053" t="s">
        <v>1210</v>
      </c>
      <c r="B1053" t="s">
        <v>595</v>
      </c>
      <c r="C1053">
        <v>4.3</v>
      </c>
      <c r="D1053">
        <v>46.842599999999997</v>
      </c>
      <c r="E1053">
        <v>86.940600000000003</v>
      </c>
      <c r="F1053" t="s">
        <v>23</v>
      </c>
      <c r="G1053">
        <v>46.842599999999997</v>
      </c>
      <c r="H1053">
        <v>86.940600000000003</v>
      </c>
      <c r="I1053" t="s">
        <v>23</v>
      </c>
      <c r="K1053">
        <v>0.93347000000000002</v>
      </c>
      <c r="L1053">
        <v>0.93347000000000002</v>
      </c>
      <c r="M1053" t="s">
        <v>19</v>
      </c>
      <c r="N1053" t="s">
        <v>20</v>
      </c>
      <c r="O1053" t="s">
        <v>21</v>
      </c>
    </row>
    <row r="1054" spans="1:15">
      <c r="A1054" t="s">
        <v>1211</v>
      </c>
      <c r="B1054" t="s">
        <v>595</v>
      </c>
      <c r="C1054">
        <v>4.3</v>
      </c>
      <c r="D1054">
        <v>4.87</v>
      </c>
      <c r="E1054">
        <v>108.92</v>
      </c>
      <c r="F1054" t="s">
        <v>23</v>
      </c>
      <c r="G1054">
        <v>4.87</v>
      </c>
      <c r="H1054">
        <v>108.92</v>
      </c>
      <c r="I1054" t="s">
        <v>23</v>
      </c>
      <c r="K1054">
        <v>0.89649000000000001</v>
      </c>
      <c r="L1054">
        <v>0.89649000000000001</v>
      </c>
      <c r="M1054" t="s">
        <v>19</v>
      </c>
      <c r="N1054" t="s">
        <v>20</v>
      </c>
      <c r="O1054" t="s">
        <v>21</v>
      </c>
    </row>
    <row r="1055" spans="1:15">
      <c r="A1055" t="s">
        <v>1212</v>
      </c>
      <c r="B1055" t="s">
        <v>595</v>
      </c>
      <c r="C1055">
        <v>4.3</v>
      </c>
      <c r="D1055">
        <v>0.57999999999999996</v>
      </c>
      <c r="E1055">
        <v>101.831</v>
      </c>
      <c r="F1055" t="s">
        <v>23</v>
      </c>
      <c r="G1055">
        <v>2.86</v>
      </c>
      <c r="H1055">
        <v>149.16</v>
      </c>
      <c r="I1055" t="s">
        <v>23</v>
      </c>
      <c r="L1055">
        <v>0.87532741036110495</v>
      </c>
      <c r="M1055" t="s">
        <v>19</v>
      </c>
      <c r="N1055" t="s">
        <v>24</v>
      </c>
      <c r="O1055" t="s">
        <v>51</v>
      </c>
    </row>
    <row r="1056" spans="1:15">
      <c r="A1056" t="s">
        <v>1213</v>
      </c>
      <c r="B1056" t="s">
        <v>595</v>
      </c>
      <c r="C1056">
        <v>4.3</v>
      </c>
      <c r="D1056">
        <v>8.3000000000000007</v>
      </c>
      <c r="E1056">
        <v>28.6</v>
      </c>
      <c r="F1056" t="s">
        <v>607</v>
      </c>
      <c r="G1056">
        <v>8.3000000000000007</v>
      </c>
      <c r="H1056">
        <v>28.6</v>
      </c>
      <c r="I1056" t="s">
        <v>607</v>
      </c>
      <c r="K1056">
        <v>0.89038213282994705</v>
      </c>
      <c r="L1056">
        <v>0.89038213282994705</v>
      </c>
      <c r="M1056" t="s">
        <v>19</v>
      </c>
      <c r="N1056" t="s">
        <v>20</v>
      </c>
      <c r="O1056" t="s">
        <v>21</v>
      </c>
    </row>
    <row r="1057" spans="1:15">
      <c r="A1057" t="s">
        <v>1214</v>
      </c>
      <c r="B1057" t="s">
        <v>595</v>
      </c>
      <c r="C1057">
        <v>4.3</v>
      </c>
      <c r="D1057">
        <v>4.6500000000000004</v>
      </c>
      <c r="E1057">
        <v>65.81</v>
      </c>
      <c r="F1057" t="s">
        <v>23</v>
      </c>
      <c r="G1057">
        <v>4.6500000000000004</v>
      </c>
      <c r="H1057">
        <v>65.81</v>
      </c>
      <c r="I1057" t="s">
        <v>23</v>
      </c>
      <c r="K1057">
        <v>0.97165604131750005</v>
      </c>
      <c r="L1057">
        <v>0.97165604131750005</v>
      </c>
      <c r="M1057" t="s">
        <v>19</v>
      </c>
      <c r="N1057" t="s">
        <v>20</v>
      </c>
      <c r="O1057" t="s">
        <v>21</v>
      </c>
    </row>
    <row r="1058" spans="1:15">
      <c r="A1058" t="s">
        <v>1215</v>
      </c>
      <c r="B1058" t="s">
        <v>595</v>
      </c>
      <c r="C1058">
        <v>4.3</v>
      </c>
      <c r="D1058">
        <v>10.81</v>
      </c>
      <c r="E1058">
        <v>-23.83</v>
      </c>
      <c r="F1058" t="s">
        <v>23</v>
      </c>
      <c r="G1058">
        <v>10.81</v>
      </c>
      <c r="H1058">
        <v>-23.83</v>
      </c>
      <c r="I1058" t="s">
        <v>23</v>
      </c>
      <c r="K1058">
        <v>0.91919874282791103</v>
      </c>
      <c r="L1058">
        <v>0.91919874282791103</v>
      </c>
      <c r="M1058" t="s">
        <v>19</v>
      </c>
      <c r="N1058" t="s">
        <v>20</v>
      </c>
      <c r="O1058" t="s">
        <v>21</v>
      </c>
    </row>
    <row r="1059" spans="1:15">
      <c r="A1059" t="s">
        <v>1216</v>
      </c>
      <c r="B1059" t="s">
        <v>595</v>
      </c>
      <c r="C1059">
        <v>4.3</v>
      </c>
      <c r="D1059">
        <v>3</v>
      </c>
      <c r="E1059">
        <v>20</v>
      </c>
      <c r="F1059" t="s">
        <v>23</v>
      </c>
      <c r="G1059">
        <v>2.9625012558468402</v>
      </c>
      <c r="H1059">
        <v>19.9629622651197</v>
      </c>
      <c r="I1059" t="s">
        <v>23</v>
      </c>
      <c r="K1059">
        <v>0.81228325788723199</v>
      </c>
      <c r="L1059">
        <v>0.84857226960028498</v>
      </c>
      <c r="M1059" t="s">
        <v>19</v>
      </c>
      <c r="N1059" t="s">
        <v>24</v>
      </c>
      <c r="O1059" t="s">
        <v>42</v>
      </c>
    </row>
    <row r="1060" spans="1:15">
      <c r="A1060" t="s">
        <v>1217</v>
      </c>
      <c r="B1060" t="s">
        <v>595</v>
      </c>
      <c r="C1060">
        <v>4.3</v>
      </c>
      <c r="D1060">
        <v>8.9570000000000007</v>
      </c>
      <c r="E1060">
        <v>-25.768999999999998</v>
      </c>
      <c r="F1060" t="s">
        <v>23</v>
      </c>
      <c r="G1060" t="s">
        <v>265</v>
      </c>
      <c r="H1060" t="s">
        <v>265</v>
      </c>
      <c r="I1060" t="s">
        <v>23</v>
      </c>
      <c r="K1060">
        <v>0.66709929097692799</v>
      </c>
      <c r="L1060">
        <v>0.66709929097692799</v>
      </c>
      <c r="M1060" t="s">
        <v>104</v>
      </c>
      <c r="N1060" t="s">
        <v>20</v>
      </c>
      <c r="O1060" t="s">
        <v>265</v>
      </c>
    </row>
    <row r="1061" spans="1:15">
      <c r="A1061" t="s">
        <v>1218</v>
      </c>
      <c r="B1061" t="s">
        <v>595</v>
      </c>
      <c r="C1061">
        <v>4.33</v>
      </c>
      <c r="D1061">
        <v>27.45</v>
      </c>
      <c r="E1061">
        <v>-167.11</v>
      </c>
      <c r="F1061" t="s">
        <v>23</v>
      </c>
      <c r="G1061">
        <v>27.792015604079999</v>
      </c>
      <c r="H1061">
        <v>-166.858544895899</v>
      </c>
      <c r="I1061" t="s">
        <v>23</v>
      </c>
      <c r="K1061">
        <v>0.87724265612170804</v>
      </c>
      <c r="L1061">
        <v>0.90318063108168001</v>
      </c>
      <c r="M1061" t="s">
        <v>19</v>
      </c>
      <c r="N1061" t="s">
        <v>24</v>
      </c>
      <c r="O1061" t="s">
        <v>42</v>
      </c>
    </row>
    <row r="1062" spans="1:15">
      <c r="A1062" t="s">
        <v>1219</v>
      </c>
      <c r="B1062" t="s">
        <v>595</v>
      </c>
      <c r="C1062">
        <v>4.33</v>
      </c>
      <c r="D1062">
        <v>1.9</v>
      </c>
      <c r="E1062">
        <v>119.54</v>
      </c>
      <c r="F1062" t="s">
        <v>23</v>
      </c>
      <c r="G1062">
        <v>1.9</v>
      </c>
      <c r="H1062">
        <v>119.54</v>
      </c>
      <c r="I1062" t="s">
        <v>23</v>
      </c>
      <c r="K1062">
        <v>0.96786048620449405</v>
      </c>
      <c r="L1062">
        <v>0.96786048620449405</v>
      </c>
      <c r="M1062" t="s">
        <v>19</v>
      </c>
      <c r="N1062" t="s">
        <v>20</v>
      </c>
      <c r="O1062" t="s">
        <v>21</v>
      </c>
    </row>
    <row r="1063" spans="1:15">
      <c r="A1063" t="s">
        <v>1220</v>
      </c>
      <c r="B1063" t="s">
        <v>595</v>
      </c>
      <c r="C1063">
        <v>4.3499999999999996</v>
      </c>
      <c r="D1063">
        <v>28.155999999999999</v>
      </c>
      <c r="E1063">
        <v>85.983999999999995</v>
      </c>
      <c r="F1063" t="s">
        <v>689</v>
      </c>
      <c r="G1063">
        <v>28.155999999999999</v>
      </c>
      <c r="H1063">
        <v>85.983999999999995</v>
      </c>
      <c r="I1063" t="s">
        <v>689</v>
      </c>
      <c r="K1063">
        <v>0.87146000000000001</v>
      </c>
      <c r="L1063">
        <v>0.87146000000000001</v>
      </c>
      <c r="M1063" t="s">
        <v>19</v>
      </c>
      <c r="N1063" t="s">
        <v>20</v>
      </c>
      <c r="O1063" t="s">
        <v>21</v>
      </c>
    </row>
    <row r="1064" spans="1:15">
      <c r="A1064" t="s">
        <v>1221</v>
      </c>
      <c r="B1064" t="s">
        <v>595</v>
      </c>
      <c r="C1064">
        <v>4.4000000000000004</v>
      </c>
      <c r="F1064" t="s">
        <v>23</v>
      </c>
      <c r="G1064" t="s">
        <v>265</v>
      </c>
      <c r="H1064" t="s">
        <v>265</v>
      </c>
      <c r="I1064" t="s">
        <v>23</v>
      </c>
      <c r="J1064" t="s">
        <v>73</v>
      </c>
      <c r="L1064">
        <v>0.50917348590270295</v>
      </c>
      <c r="M1064" t="s">
        <v>104</v>
      </c>
      <c r="N1064" t="s">
        <v>24</v>
      </c>
      <c r="O1064" t="s">
        <v>265</v>
      </c>
    </row>
    <row r="1065" spans="1:15">
      <c r="A1065" t="s">
        <v>1222</v>
      </c>
      <c r="B1065" t="s">
        <v>595</v>
      </c>
      <c r="C1065">
        <v>4.4000000000000004</v>
      </c>
      <c r="D1065">
        <v>1.1499999999999999</v>
      </c>
      <c r="E1065">
        <v>-20.7</v>
      </c>
      <c r="F1065" t="s">
        <v>23</v>
      </c>
      <c r="G1065">
        <v>1.1500926700407901</v>
      </c>
      <c r="H1065">
        <v>-20.721516834984001</v>
      </c>
      <c r="I1065" t="s">
        <v>23</v>
      </c>
      <c r="K1065">
        <v>0.96294999999999997</v>
      </c>
      <c r="L1065">
        <v>0.98681855860505296</v>
      </c>
      <c r="M1065" t="s">
        <v>19</v>
      </c>
      <c r="N1065" t="s">
        <v>24</v>
      </c>
      <c r="O1065" t="s">
        <v>42</v>
      </c>
    </row>
    <row r="1066" spans="1:15">
      <c r="A1066" t="s">
        <v>1223</v>
      </c>
      <c r="B1066" t="s">
        <v>595</v>
      </c>
      <c r="C1066">
        <v>4.4000000000000004</v>
      </c>
      <c r="D1066">
        <v>8.93</v>
      </c>
      <c r="E1066">
        <v>-25.75</v>
      </c>
      <c r="F1066" t="s">
        <v>23</v>
      </c>
      <c r="G1066">
        <v>64.27</v>
      </c>
      <c r="H1066">
        <v>76.64</v>
      </c>
      <c r="I1066" t="s">
        <v>23</v>
      </c>
      <c r="K1066">
        <v>0.50309000000000004</v>
      </c>
      <c r="L1066">
        <v>0.88193260676206298</v>
      </c>
      <c r="M1066" t="s">
        <v>19</v>
      </c>
      <c r="N1066" t="s">
        <v>24</v>
      </c>
      <c r="O1066" t="s">
        <v>51</v>
      </c>
    </row>
    <row r="1067" spans="1:15">
      <c r="A1067" t="s">
        <v>1224</v>
      </c>
      <c r="B1067" t="s">
        <v>595</v>
      </c>
      <c r="C1067">
        <v>4.4000000000000004</v>
      </c>
      <c r="D1067">
        <v>5.9050000000000002</v>
      </c>
      <c r="E1067">
        <v>-31.17</v>
      </c>
      <c r="F1067" t="s">
        <v>23</v>
      </c>
      <c r="G1067">
        <v>5.9050000000000002</v>
      </c>
      <c r="H1067">
        <v>-31.17</v>
      </c>
      <c r="I1067" t="s">
        <v>23</v>
      </c>
      <c r="K1067">
        <v>0.99661</v>
      </c>
      <c r="L1067">
        <v>0.99661</v>
      </c>
      <c r="M1067" t="s">
        <v>19</v>
      </c>
      <c r="N1067" t="s">
        <v>20</v>
      </c>
      <c r="O1067" t="s">
        <v>21</v>
      </c>
    </row>
    <row r="1068" spans="1:15">
      <c r="A1068" t="s">
        <v>1225</v>
      </c>
      <c r="B1068" t="s">
        <v>595</v>
      </c>
      <c r="C1068">
        <v>4.4000000000000004</v>
      </c>
      <c r="D1068">
        <v>4.6399999999999997</v>
      </c>
      <c r="E1068">
        <v>65.81</v>
      </c>
      <c r="F1068" t="s">
        <v>23</v>
      </c>
      <c r="G1068">
        <v>4.6399999999999997</v>
      </c>
      <c r="H1068">
        <v>65.81</v>
      </c>
      <c r="I1068" t="s">
        <v>23</v>
      </c>
      <c r="K1068">
        <v>0.99291296740143498</v>
      </c>
      <c r="L1068">
        <v>0.99291296740143498</v>
      </c>
      <c r="M1068" t="s">
        <v>19</v>
      </c>
      <c r="N1068" t="s">
        <v>20</v>
      </c>
      <c r="O1068" t="s">
        <v>21</v>
      </c>
    </row>
    <row r="1069" spans="1:15">
      <c r="A1069" t="s">
        <v>1226</v>
      </c>
      <c r="B1069" t="s">
        <v>595</v>
      </c>
      <c r="C1069">
        <v>4.4000000000000004</v>
      </c>
      <c r="D1069">
        <v>3.92</v>
      </c>
      <c r="E1069">
        <v>-78</v>
      </c>
      <c r="F1069" t="s">
        <v>18</v>
      </c>
      <c r="G1069">
        <v>3.9141544938049599</v>
      </c>
      <c r="H1069">
        <v>-78.0215105071388</v>
      </c>
      <c r="I1069" t="s">
        <v>18</v>
      </c>
      <c r="K1069">
        <v>0.870843848525089</v>
      </c>
      <c r="L1069">
        <v>0.87379670284076405</v>
      </c>
      <c r="M1069" t="s">
        <v>19</v>
      </c>
      <c r="N1069" t="s">
        <v>24</v>
      </c>
      <c r="O1069" t="s">
        <v>42</v>
      </c>
    </row>
    <row r="1070" spans="1:15">
      <c r="A1070" t="s">
        <v>1227</v>
      </c>
      <c r="B1070" t="s">
        <v>595</v>
      </c>
      <c r="C1070">
        <v>4.4000000000000004</v>
      </c>
      <c r="D1070">
        <v>17.399999999999999</v>
      </c>
      <c r="E1070">
        <v>-34.61</v>
      </c>
      <c r="F1070" t="s">
        <v>23</v>
      </c>
      <c r="G1070">
        <v>41.1518693694889</v>
      </c>
      <c r="H1070">
        <v>-0.27989845957699799</v>
      </c>
      <c r="I1070" t="s">
        <v>23</v>
      </c>
      <c r="K1070">
        <v>0.37251000000000001</v>
      </c>
      <c r="L1070">
        <v>0.94420997819388397</v>
      </c>
      <c r="M1070" t="s">
        <v>19</v>
      </c>
      <c r="N1070" t="s">
        <v>24</v>
      </c>
      <c r="O1070" t="s">
        <v>51</v>
      </c>
    </row>
    <row r="1071" spans="1:15">
      <c r="A1071" t="s">
        <v>1228</v>
      </c>
      <c r="B1071" t="s">
        <v>595</v>
      </c>
      <c r="C1071">
        <v>4.4000000000000004</v>
      </c>
      <c r="D1071">
        <v>6.95</v>
      </c>
      <c r="E1071">
        <v>-31.13</v>
      </c>
      <c r="F1071" t="s">
        <v>18</v>
      </c>
      <c r="G1071" t="s">
        <v>265</v>
      </c>
      <c r="H1071" t="s">
        <v>265</v>
      </c>
      <c r="I1071" t="s">
        <v>18</v>
      </c>
      <c r="K1071">
        <v>0.23180000000000001</v>
      </c>
      <c r="M1071" t="s">
        <v>104</v>
      </c>
      <c r="N1071" t="s">
        <v>634</v>
      </c>
      <c r="O1071" t="s">
        <v>265</v>
      </c>
    </row>
    <row r="1072" spans="1:15">
      <c r="A1072" t="s">
        <v>1230</v>
      </c>
      <c r="B1072" t="s">
        <v>595</v>
      </c>
      <c r="C1072">
        <v>4.4000000000000004</v>
      </c>
      <c r="D1072">
        <v>4.13</v>
      </c>
      <c r="E1072">
        <v>-26.83</v>
      </c>
      <c r="F1072" t="s">
        <v>507</v>
      </c>
      <c r="G1072">
        <v>4.13</v>
      </c>
      <c r="H1072">
        <v>-26.83</v>
      </c>
      <c r="I1072" t="s">
        <v>507</v>
      </c>
      <c r="K1072">
        <v>0.91522846337709896</v>
      </c>
      <c r="L1072">
        <v>0.91522846337709896</v>
      </c>
      <c r="M1072" t="s">
        <v>19</v>
      </c>
      <c r="N1072" t="s">
        <v>20</v>
      </c>
      <c r="O1072" t="s">
        <v>21</v>
      </c>
    </row>
    <row r="1073" spans="1:15">
      <c r="A1073" t="s">
        <v>1231</v>
      </c>
      <c r="B1073" t="s">
        <v>595</v>
      </c>
      <c r="C1073">
        <v>4.4000000000000004</v>
      </c>
      <c r="D1073">
        <v>3.15</v>
      </c>
      <c r="E1073">
        <v>-20.92</v>
      </c>
      <c r="F1073" t="s">
        <v>23</v>
      </c>
      <c r="G1073">
        <v>3.14441097337511</v>
      </c>
      <c r="H1073">
        <v>-20.836826054153999</v>
      </c>
      <c r="I1073" t="s">
        <v>23</v>
      </c>
      <c r="K1073">
        <v>0.60540000000000005</v>
      </c>
      <c r="L1073">
        <v>0.86550171068380199</v>
      </c>
      <c r="M1073" t="s">
        <v>19</v>
      </c>
      <c r="N1073" t="s">
        <v>24</v>
      </c>
      <c r="O1073" t="s">
        <v>42</v>
      </c>
    </row>
    <row r="1074" spans="1:15">
      <c r="A1074" t="s">
        <v>1232</v>
      </c>
      <c r="B1074" t="s">
        <v>595</v>
      </c>
      <c r="C1074">
        <v>4.4000000000000004</v>
      </c>
      <c r="D1074">
        <v>15.88</v>
      </c>
      <c r="E1074">
        <v>56.77</v>
      </c>
      <c r="F1074" t="s">
        <v>23</v>
      </c>
      <c r="G1074">
        <v>15.6813636590357</v>
      </c>
      <c r="H1074">
        <v>56.7589189292272</v>
      </c>
      <c r="I1074" t="s">
        <v>23</v>
      </c>
      <c r="K1074">
        <v>0.95250000000000001</v>
      </c>
      <c r="L1074">
        <v>0.99132194230327697</v>
      </c>
      <c r="M1074" t="s">
        <v>19</v>
      </c>
      <c r="N1074" t="s">
        <v>24</v>
      </c>
      <c r="O1074" t="s">
        <v>42</v>
      </c>
    </row>
    <row r="1075" spans="1:15">
      <c r="A1075" t="s">
        <v>1233</v>
      </c>
      <c r="B1075" t="s">
        <v>595</v>
      </c>
      <c r="C1075">
        <v>4.4000000000000004</v>
      </c>
      <c r="D1075">
        <v>5.53</v>
      </c>
      <c r="E1075">
        <v>42.51</v>
      </c>
      <c r="F1075" t="s">
        <v>23</v>
      </c>
      <c r="G1075">
        <v>5.6642930932621702</v>
      </c>
      <c r="H1075">
        <v>42.501842065619499</v>
      </c>
      <c r="I1075" t="s">
        <v>23</v>
      </c>
      <c r="K1075">
        <v>0.92022999999999999</v>
      </c>
      <c r="L1075">
        <v>0.99618876235978604</v>
      </c>
      <c r="M1075" t="s">
        <v>19</v>
      </c>
      <c r="N1075" t="s">
        <v>24</v>
      </c>
      <c r="O1075" t="s">
        <v>42</v>
      </c>
    </row>
    <row r="1076" spans="1:15">
      <c r="A1076" t="s">
        <v>1234</v>
      </c>
      <c r="B1076" t="s">
        <v>595</v>
      </c>
      <c r="C1076">
        <v>4.4000000000000004</v>
      </c>
      <c r="D1076">
        <v>2.5099999999999998</v>
      </c>
      <c r="E1076">
        <v>124.47</v>
      </c>
      <c r="F1076" t="s">
        <v>23</v>
      </c>
      <c r="G1076">
        <v>5.0220378388173703</v>
      </c>
      <c r="H1076">
        <v>-111.06115518557399</v>
      </c>
      <c r="I1076" t="s">
        <v>23</v>
      </c>
      <c r="K1076">
        <v>0.99792000000000003</v>
      </c>
      <c r="L1076">
        <v>0.998011087932971</v>
      </c>
      <c r="M1076" t="s">
        <v>19</v>
      </c>
      <c r="N1076" t="s">
        <v>24</v>
      </c>
      <c r="O1076" t="s">
        <v>25</v>
      </c>
    </row>
    <row r="1077" spans="1:15">
      <c r="A1077" t="s">
        <v>1235</v>
      </c>
      <c r="B1077" t="s">
        <v>595</v>
      </c>
      <c r="C1077">
        <v>4.4000000000000004</v>
      </c>
      <c r="D1077">
        <v>6.97</v>
      </c>
      <c r="E1077">
        <v>28.3</v>
      </c>
      <c r="F1077" t="s">
        <v>33</v>
      </c>
      <c r="G1077">
        <v>6.9680221891796297</v>
      </c>
      <c r="H1077">
        <v>28.275605990030101</v>
      </c>
      <c r="I1077" t="s">
        <v>33</v>
      </c>
      <c r="K1077">
        <v>0.88193913700404203</v>
      </c>
      <c r="L1077">
        <v>0.88327780903340403</v>
      </c>
      <c r="M1077" t="s">
        <v>19</v>
      </c>
      <c r="N1077" t="s">
        <v>24</v>
      </c>
      <c r="O1077" t="s">
        <v>42</v>
      </c>
    </row>
    <row r="1078" spans="1:15">
      <c r="A1078" t="s">
        <v>1236</v>
      </c>
      <c r="B1078" t="s">
        <v>595</v>
      </c>
      <c r="C1078">
        <v>4.5</v>
      </c>
      <c r="D1078">
        <v>41.84</v>
      </c>
      <c r="E1078">
        <v>39.509</v>
      </c>
      <c r="F1078" t="s">
        <v>33</v>
      </c>
      <c r="G1078">
        <v>41.84</v>
      </c>
      <c r="H1078">
        <v>39.509</v>
      </c>
      <c r="I1078" t="s">
        <v>33</v>
      </c>
      <c r="K1078">
        <v>0.95718999999999999</v>
      </c>
      <c r="L1078">
        <v>0.95718999999999999</v>
      </c>
      <c r="M1078" t="s">
        <v>19</v>
      </c>
      <c r="N1078" t="s">
        <v>20</v>
      </c>
      <c r="O1078" t="s">
        <v>21</v>
      </c>
    </row>
    <row r="1079" spans="1:15">
      <c r="A1079" t="s">
        <v>1237</v>
      </c>
      <c r="B1079" t="s">
        <v>595</v>
      </c>
      <c r="C1079">
        <v>4.5</v>
      </c>
      <c r="D1079">
        <v>7.11</v>
      </c>
      <c r="E1079">
        <v>138.13999999999999</v>
      </c>
      <c r="F1079" t="s">
        <v>23</v>
      </c>
      <c r="G1079">
        <v>7.11</v>
      </c>
      <c r="H1079">
        <v>138.13999999999999</v>
      </c>
      <c r="I1079" t="s">
        <v>23</v>
      </c>
      <c r="K1079">
        <v>0.93359911816390295</v>
      </c>
      <c r="L1079">
        <v>0.93359911816390295</v>
      </c>
      <c r="M1079" t="s">
        <v>19</v>
      </c>
      <c r="N1079" t="s">
        <v>20</v>
      </c>
      <c r="O1079" t="s">
        <v>21</v>
      </c>
    </row>
    <row r="1080" spans="1:15">
      <c r="A1080" t="s">
        <v>1238</v>
      </c>
      <c r="B1080" t="s">
        <v>595</v>
      </c>
      <c r="C1080">
        <v>4.5</v>
      </c>
      <c r="D1080">
        <v>16.77</v>
      </c>
      <c r="E1080">
        <v>38.520000000000003</v>
      </c>
      <c r="F1080" t="s">
        <v>23</v>
      </c>
      <c r="G1080">
        <v>16.485917924946499</v>
      </c>
      <c r="H1080">
        <v>-33.514890799573401</v>
      </c>
      <c r="I1080" t="s">
        <v>23</v>
      </c>
      <c r="K1080">
        <v>0.84872000000000003</v>
      </c>
      <c r="L1080">
        <v>0.87750454527914601</v>
      </c>
      <c r="M1080" t="s">
        <v>19</v>
      </c>
      <c r="N1080" t="s">
        <v>24</v>
      </c>
      <c r="O1080" t="s">
        <v>25</v>
      </c>
    </row>
    <row r="1081" spans="1:15">
      <c r="A1081" t="s">
        <v>1239</v>
      </c>
      <c r="B1081" t="s">
        <v>595</v>
      </c>
      <c r="C1081">
        <v>4.5</v>
      </c>
      <c r="D1081">
        <v>15.8</v>
      </c>
      <c r="E1081">
        <v>56.18</v>
      </c>
      <c r="F1081" t="s">
        <v>23</v>
      </c>
      <c r="G1081">
        <v>15.6348608166125</v>
      </c>
      <c r="H1081">
        <v>56.122448475648298</v>
      </c>
      <c r="I1081" t="s">
        <v>23</v>
      </c>
      <c r="K1081">
        <v>0.97236</v>
      </c>
      <c r="L1081">
        <v>0.99255044143304705</v>
      </c>
      <c r="M1081" t="s">
        <v>19</v>
      </c>
      <c r="N1081" t="s">
        <v>24</v>
      </c>
      <c r="O1081" t="s">
        <v>42</v>
      </c>
    </row>
    <row r="1082" spans="1:15">
      <c r="A1082" t="s">
        <v>1240</v>
      </c>
      <c r="B1082" t="s">
        <v>595</v>
      </c>
      <c r="C1082">
        <v>4.5</v>
      </c>
      <c r="D1082">
        <v>1.39259</v>
      </c>
      <c r="E1082">
        <v>22.0318</v>
      </c>
      <c r="F1082" t="s">
        <v>23</v>
      </c>
      <c r="G1082">
        <v>1.39259</v>
      </c>
      <c r="H1082">
        <v>22.0318</v>
      </c>
      <c r="I1082" t="s">
        <v>23</v>
      </c>
      <c r="K1082">
        <v>0.99365000000000003</v>
      </c>
      <c r="L1082">
        <v>0.99365000000000003</v>
      </c>
      <c r="M1082" t="s">
        <v>19</v>
      </c>
      <c r="N1082" t="s">
        <v>20</v>
      </c>
      <c r="O1082" t="s">
        <v>21</v>
      </c>
    </row>
    <row r="1083" spans="1:15">
      <c r="A1083" t="s">
        <v>1241</v>
      </c>
      <c r="B1083" t="s">
        <v>595</v>
      </c>
      <c r="C1083">
        <v>4.5</v>
      </c>
      <c r="D1083">
        <v>4.72</v>
      </c>
      <c r="E1083">
        <v>65.3</v>
      </c>
      <c r="F1083" t="s">
        <v>23</v>
      </c>
      <c r="G1083">
        <v>4.7194006621925002</v>
      </c>
      <c r="H1083">
        <v>65.287287730905604</v>
      </c>
      <c r="I1083" t="s">
        <v>23</v>
      </c>
      <c r="K1083">
        <v>0.97683216337852996</v>
      </c>
      <c r="L1083">
        <v>0.977235946096639</v>
      </c>
      <c r="M1083" t="s">
        <v>19</v>
      </c>
      <c r="N1083" t="s">
        <v>24</v>
      </c>
      <c r="O1083" t="s">
        <v>42</v>
      </c>
    </row>
    <row r="1084" spans="1:15">
      <c r="A1084" t="s">
        <v>1242</v>
      </c>
      <c r="B1084" t="s">
        <v>595</v>
      </c>
      <c r="C1084">
        <v>4.5</v>
      </c>
      <c r="D1084">
        <v>2.1</v>
      </c>
      <c r="E1084">
        <v>-83.6</v>
      </c>
      <c r="F1084" t="s">
        <v>23</v>
      </c>
      <c r="G1084">
        <v>2.1</v>
      </c>
      <c r="H1084">
        <v>-83.6</v>
      </c>
      <c r="I1084" t="s">
        <v>23</v>
      </c>
      <c r="K1084">
        <v>0.87901020485516002</v>
      </c>
      <c r="L1084">
        <v>0.87901020485516002</v>
      </c>
      <c r="M1084" t="s">
        <v>19</v>
      </c>
      <c r="N1084" t="s">
        <v>20</v>
      </c>
      <c r="O1084" t="s">
        <v>21</v>
      </c>
    </row>
    <row r="1085" spans="1:15">
      <c r="A1085" t="s">
        <v>1244</v>
      </c>
      <c r="B1085" t="s">
        <v>595</v>
      </c>
      <c r="C1085">
        <v>4.5</v>
      </c>
      <c r="D1085">
        <v>4.5999999999999996</v>
      </c>
      <c r="E1085">
        <v>38.700000000000003</v>
      </c>
      <c r="F1085" t="s">
        <v>23</v>
      </c>
      <c r="G1085">
        <v>4.5707008944780201</v>
      </c>
      <c r="H1085">
        <v>38.704615378353402</v>
      </c>
      <c r="I1085" t="s">
        <v>23</v>
      </c>
      <c r="K1085">
        <v>0.99187000000000003</v>
      </c>
      <c r="L1085">
        <v>0.99394218014811098</v>
      </c>
      <c r="M1085" t="s">
        <v>19</v>
      </c>
      <c r="N1085" t="s">
        <v>24</v>
      </c>
      <c r="O1085" t="s">
        <v>42</v>
      </c>
    </row>
    <row r="1086" spans="1:15">
      <c r="A1086" t="s">
        <v>1245</v>
      </c>
      <c r="B1086" t="s">
        <v>595</v>
      </c>
      <c r="C1086">
        <v>4.5</v>
      </c>
      <c r="D1086">
        <v>9.4600000000000009</v>
      </c>
      <c r="E1086">
        <v>-27.67</v>
      </c>
      <c r="F1086" t="s">
        <v>23</v>
      </c>
      <c r="G1086">
        <v>9.4600000000000009</v>
      </c>
      <c r="H1086">
        <v>-27.67</v>
      </c>
      <c r="I1086" t="s">
        <v>23</v>
      </c>
      <c r="K1086">
        <v>0.88243964725971202</v>
      </c>
      <c r="L1086">
        <v>0.88243964725971202</v>
      </c>
      <c r="M1086" t="s">
        <v>19</v>
      </c>
      <c r="N1086" t="s">
        <v>20</v>
      </c>
      <c r="O1086" t="s">
        <v>21</v>
      </c>
    </row>
    <row r="1087" spans="1:15">
      <c r="A1087" t="s">
        <v>1246</v>
      </c>
      <c r="B1087" t="s">
        <v>595</v>
      </c>
      <c r="C1087">
        <v>4.5</v>
      </c>
      <c r="D1087">
        <v>8.6</v>
      </c>
      <c r="E1087">
        <v>-25.762</v>
      </c>
      <c r="F1087" t="s">
        <v>23</v>
      </c>
      <c r="G1087" t="s">
        <v>265</v>
      </c>
      <c r="H1087" t="s">
        <v>265</v>
      </c>
      <c r="I1087" t="s">
        <v>23</v>
      </c>
      <c r="K1087">
        <v>0.70093422476603096</v>
      </c>
      <c r="L1087">
        <v>0.70093422476603096</v>
      </c>
      <c r="M1087" t="s">
        <v>104</v>
      </c>
      <c r="N1087" t="s">
        <v>20</v>
      </c>
      <c r="O1087" t="s">
        <v>265</v>
      </c>
    </row>
    <row r="1088" spans="1:15">
      <c r="A1088" t="s">
        <v>1247</v>
      </c>
      <c r="B1088" t="s">
        <v>595</v>
      </c>
      <c r="C1088">
        <v>4.5</v>
      </c>
      <c r="D1088">
        <v>9.65</v>
      </c>
      <c r="E1088">
        <v>-27.7</v>
      </c>
      <c r="F1088" t="s">
        <v>23</v>
      </c>
      <c r="G1088">
        <v>3.1992734333094202</v>
      </c>
      <c r="H1088">
        <v>110.789947004373</v>
      </c>
      <c r="I1088" t="s">
        <v>23</v>
      </c>
      <c r="K1088">
        <v>0.80510054906553996</v>
      </c>
      <c r="L1088">
        <v>0.88610931784563296</v>
      </c>
      <c r="M1088" t="s">
        <v>19</v>
      </c>
      <c r="N1088" t="s">
        <v>24</v>
      </c>
      <c r="O1088" t="s">
        <v>51</v>
      </c>
    </row>
    <row r="1089" spans="1:15">
      <c r="A1089" t="s">
        <v>1248</v>
      </c>
      <c r="B1089" t="s">
        <v>595</v>
      </c>
      <c r="C1089">
        <v>4.5999999999999996</v>
      </c>
      <c r="D1089">
        <v>8.25</v>
      </c>
      <c r="E1089">
        <v>58.4</v>
      </c>
      <c r="F1089" t="s">
        <v>23</v>
      </c>
      <c r="G1089">
        <v>8.25</v>
      </c>
      <c r="H1089">
        <v>58.4</v>
      </c>
      <c r="I1089" t="s">
        <v>23</v>
      </c>
      <c r="K1089">
        <v>0.91351692993910305</v>
      </c>
      <c r="L1089">
        <v>0.91351692993910305</v>
      </c>
      <c r="M1089" t="s">
        <v>19</v>
      </c>
      <c r="N1089" t="s">
        <v>20</v>
      </c>
      <c r="O1089" t="s">
        <v>21</v>
      </c>
    </row>
    <row r="1090" spans="1:15">
      <c r="A1090" t="s">
        <v>1249</v>
      </c>
      <c r="B1090" t="s">
        <v>595</v>
      </c>
      <c r="C1090">
        <v>4.5999999999999996</v>
      </c>
      <c r="D1090">
        <v>27.1</v>
      </c>
      <c r="E1090">
        <v>99.4</v>
      </c>
      <c r="F1090" t="s">
        <v>23</v>
      </c>
      <c r="G1090">
        <v>27.1</v>
      </c>
      <c r="H1090">
        <v>99.4</v>
      </c>
      <c r="I1090" t="s">
        <v>23</v>
      </c>
      <c r="K1090">
        <v>0.93608999999999998</v>
      </c>
      <c r="L1090">
        <v>0.93608999999999998</v>
      </c>
      <c r="M1090" t="s">
        <v>19</v>
      </c>
      <c r="N1090" t="s">
        <v>20</v>
      </c>
      <c r="O1090" t="s">
        <v>21</v>
      </c>
    </row>
    <row r="1091" spans="1:15">
      <c r="A1091" t="s">
        <v>1250</v>
      </c>
      <c r="B1091" t="s">
        <v>595</v>
      </c>
      <c r="C1091">
        <v>4.5999999999999996</v>
      </c>
      <c r="D1091">
        <v>28.06</v>
      </c>
      <c r="E1091">
        <v>-166.73</v>
      </c>
      <c r="F1091" t="s">
        <v>23</v>
      </c>
      <c r="G1091">
        <v>28.06</v>
      </c>
      <c r="H1091">
        <v>-166.73</v>
      </c>
      <c r="I1091" t="s">
        <v>23</v>
      </c>
      <c r="K1091">
        <v>0.99607088070092997</v>
      </c>
      <c r="L1091">
        <v>0.99607088070092997</v>
      </c>
      <c r="M1091" t="s">
        <v>19</v>
      </c>
      <c r="N1091" t="s">
        <v>20</v>
      </c>
      <c r="O1091" t="s">
        <v>21</v>
      </c>
    </row>
    <row r="1092" spans="1:15">
      <c r="A1092" t="s">
        <v>1252</v>
      </c>
      <c r="B1092" t="s">
        <v>595</v>
      </c>
      <c r="C1092">
        <v>4.5999999999999996</v>
      </c>
      <c r="D1092">
        <v>27.8</v>
      </c>
      <c r="E1092">
        <v>-166.4</v>
      </c>
      <c r="F1092" t="s">
        <v>23</v>
      </c>
      <c r="G1092">
        <v>28.094967324584001</v>
      </c>
      <c r="H1092">
        <v>-166.336583192886</v>
      </c>
      <c r="I1092" t="s">
        <v>23</v>
      </c>
      <c r="K1092">
        <v>0.767934165685631</v>
      </c>
      <c r="L1092">
        <v>0.81873880526330101</v>
      </c>
      <c r="M1092" t="s">
        <v>19</v>
      </c>
      <c r="N1092" t="s">
        <v>24</v>
      </c>
      <c r="O1092" t="s">
        <v>42</v>
      </c>
    </row>
    <row r="1093" spans="1:15">
      <c r="A1093" t="s">
        <v>1254</v>
      </c>
      <c r="B1093" t="s">
        <v>595</v>
      </c>
      <c r="C1093">
        <v>4.5999999999999996</v>
      </c>
      <c r="D1093">
        <v>81.599999999999994</v>
      </c>
      <c r="E1093">
        <v>48.5</v>
      </c>
      <c r="F1093" t="s">
        <v>23</v>
      </c>
      <c r="G1093">
        <v>81.599999999999994</v>
      </c>
      <c r="H1093">
        <v>48.5</v>
      </c>
      <c r="I1093" t="s">
        <v>23</v>
      </c>
      <c r="K1093">
        <v>0.99333000000000005</v>
      </c>
      <c r="L1093">
        <v>0.99333000000000005</v>
      </c>
      <c r="M1093" t="s">
        <v>19</v>
      </c>
      <c r="N1093" t="s">
        <v>20</v>
      </c>
      <c r="O1093" t="s">
        <v>21</v>
      </c>
    </row>
    <row r="1094" spans="1:15">
      <c r="A1094" t="s">
        <v>1255</v>
      </c>
      <c r="B1094" t="s">
        <v>595</v>
      </c>
      <c r="C1094">
        <v>4.5999999999999996</v>
      </c>
      <c r="D1094">
        <v>4.88</v>
      </c>
      <c r="E1094">
        <v>65.599999999999994</v>
      </c>
      <c r="F1094" t="s">
        <v>23</v>
      </c>
      <c r="G1094">
        <v>4.8500922571491598</v>
      </c>
      <c r="H1094">
        <v>65.623822304252201</v>
      </c>
      <c r="I1094" t="s">
        <v>23</v>
      </c>
      <c r="K1094">
        <v>0.94484000000000001</v>
      </c>
      <c r="L1094">
        <v>0.94588335061887396</v>
      </c>
      <c r="M1094" t="s">
        <v>19</v>
      </c>
      <c r="N1094" t="s">
        <v>24</v>
      </c>
      <c r="O1094" t="s">
        <v>42</v>
      </c>
    </row>
    <row r="1095" spans="1:15">
      <c r="A1095" t="s">
        <v>1256</v>
      </c>
      <c r="B1095" t="s">
        <v>595</v>
      </c>
      <c r="C1095">
        <v>4.6100000000000003</v>
      </c>
      <c r="D1095">
        <v>4.3</v>
      </c>
      <c r="E1095">
        <v>-27.36</v>
      </c>
      <c r="F1095" t="s">
        <v>23</v>
      </c>
      <c r="G1095">
        <v>4.3</v>
      </c>
      <c r="H1095">
        <v>-27.36</v>
      </c>
      <c r="I1095" t="s">
        <v>23</v>
      </c>
      <c r="K1095">
        <v>0.79283653218158301</v>
      </c>
      <c r="L1095">
        <v>0.79283653218158301</v>
      </c>
      <c r="M1095" t="s">
        <v>19</v>
      </c>
      <c r="N1095" t="s">
        <v>20</v>
      </c>
      <c r="O1095" t="s">
        <v>21</v>
      </c>
    </row>
    <row r="1096" spans="1:15">
      <c r="A1096" t="s">
        <v>1258</v>
      </c>
      <c r="B1096" t="s">
        <v>595</v>
      </c>
      <c r="C1096">
        <v>4.7</v>
      </c>
      <c r="D1096">
        <v>50.26</v>
      </c>
      <c r="E1096">
        <v>-50.37</v>
      </c>
      <c r="F1096" t="s">
        <v>23</v>
      </c>
      <c r="G1096">
        <v>50.26</v>
      </c>
      <c r="H1096">
        <v>-50.37</v>
      </c>
      <c r="I1096" t="s">
        <v>23</v>
      </c>
      <c r="K1096">
        <v>0.99941000000000002</v>
      </c>
      <c r="L1096">
        <v>0.99941000000000002</v>
      </c>
      <c r="M1096" t="s">
        <v>19</v>
      </c>
      <c r="N1096" t="s">
        <v>20</v>
      </c>
      <c r="O1096" t="s">
        <v>21</v>
      </c>
    </row>
    <row r="1097" spans="1:15">
      <c r="A1097" t="s">
        <v>1259</v>
      </c>
      <c r="B1097" t="s">
        <v>595</v>
      </c>
      <c r="C1097">
        <v>4.7</v>
      </c>
      <c r="D1097">
        <v>3.13</v>
      </c>
      <c r="E1097">
        <v>-20.81</v>
      </c>
      <c r="F1097" t="s">
        <v>23</v>
      </c>
      <c r="G1097">
        <v>3.1236847943867598</v>
      </c>
      <c r="H1097">
        <v>-20.832163822970202</v>
      </c>
      <c r="I1097" t="s">
        <v>23</v>
      </c>
      <c r="K1097">
        <v>0.88515999999999995</v>
      </c>
      <c r="L1097">
        <v>0.90657279115760303</v>
      </c>
      <c r="M1097" t="s">
        <v>19</v>
      </c>
      <c r="N1097" t="s">
        <v>24</v>
      </c>
      <c r="O1097" t="s">
        <v>42</v>
      </c>
    </row>
    <row r="1098" spans="1:15">
      <c r="A1098" t="s">
        <v>1260</v>
      </c>
      <c r="B1098" t="s">
        <v>595</v>
      </c>
      <c r="C1098">
        <v>4.7</v>
      </c>
      <c r="D1098">
        <v>27</v>
      </c>
      <c r="E1098">
        <v>83.3</v>
      </c>
      <c r="F1098" t="s">
        <v>23</v>
      </c>
      <c r="G1098">
        <v>27.604213906644599</v>
      </c>
      <c r="H1098">
        <v>82.686360304656105</v>
      </c>
      <c r="I1098" t="s">
        <v>23</v>
      </c>
      <c r="K1098">
        <v>0.57536364369269499</v>
      </c>
      <c r="L1098">
        <v>0.87351098866305099</v>
      </c>
      <c r="M1098" t="s">
        <v>19</v>
      </c>
      <c r="N1098" t="s">
        <v>24</v>
      </c>
      <c r="O1098" t="s">
        <v>42</v>
      </c>
    </row>
    <row r="1099" spans="1:15">
      <c r="A1099" t="s">
        <v>1261</v>
      </c>
      <c r="B1099" t="s">
        <v>595</v>
      </c>
      <c r="C1099">
        <v>4.7</v>
      </c>
      <c r="D1099">
        <v>6.6</v>
      </c>
      <c r="E1099">
        <v>165.3</v>
      </c>
      <c r="F1099" t="s">
        <v>18</v>
      </c>
      <c r="G1099" t="s">
        <v>265</v>
      </c>
      <c r="H1099" t="s">
        <v>265</v>
      </c>
      <c r="I1099" t="s">
        <v>18</v>
      </c>
      <c r="J1099" t="s">
        <v>73</v>
      </c>
      <c r="K1099">
        <v>0.31091999999999997</v>
      </c>
      <c r="M1099" t="s">
        <v>104</v>
      </c>
      <c r="N1099" t="s">
        <v>634</v>
      </c>
      <c r="O1099" t="s">
        <v>265</v>
      </c>
    </row>
    <row r="1100" spans="1:15">
      <c r="A1100" t="s">
        <v>1262</v>
      </c>
      <c r="B1100" t="s">
        <v>595</v>
      </c>
      <c r="C1100">
        <v>4.7</v>
      </c>
      <c r="D1100">
        <v>27.6</v>
      </c>
      <c r="E1100">
        <v>166.7</v>
      </c>
      <c r="F1100" t="s">
        <v>23</v>
      </c>
      <c r="G1100">
        <v>27.561753837393798</v>
      </c>
      <c r="H1100">
        <v>-166.630346299416</v>
      </c>
      <c r="I1100" t="s">
        <v>23</v>
      </c>
      <c r="J1100" t="s">
        <v>73</v>
      </c>
      <c r="K1100">
        <v>0.39313999999999999</v>
      </c>
      <c r="L1100">
        <v>0.98372525517966702</v>
      </c>
      <c r="M1100" t="s">
        <v>19</v>
      </c>
      <c r="N1100" t="s">
        <v>24</v>
      </c>
      <c r="O1100" t="s">
        <v>25</v>
      </c>
    </row>
    <row r="1101" spans="1:15">
      <c r="A1101" t="s">
        <v>1263</v>
      </c>
      <c r="B1101" t="s">
        <v>595</v>
      </c>
      <c r="C1101">
        <v>4.7</v>
      </c>
      <c r="D1101">
        <v>6.92</v>
      </c>
      <c r="E1101">
        <v>21.2</v>
      </c>
      <c r="F1101" t="s">
        <v>1184</v>
      </c>
      <c r="G1101">
        <v>6.92</v>
      </c>
      <c r="H1101">
        <v>21.2</v>
      </c>
      <c r="I1101" t="s">
        <v>1184</v>
      </c>
      <c r="K1101">
        <v>0.86007018032298699</v>
      </c>
      <c r="L1101">
        <v>0.86007018032298699</v>
      </c>
      <c r="M1101" t="s">
        <v>19</v>
      </c>
      <c r="N1101" t="s">
        <v>20</v>
      </c>
      <c r="O1101" t="s">
        <v>21</v>
      </c>
    </row>
    <row r="1102" spans="1:15">
      <c r="A1102" t="s">
        <v>1265</v>
      </c>
      <c r="B1102" t="s">
        <v>595</v>
      </c>
      <c r="C1102">
        <v>4.8</v>
      </c>
      <c r="D1102">
        <v>8.6</v>
      </c>
      <c r="E1102">
        <v>-25.76</v>
      </c>
      <c r="F1102" t="s">
        <v>23</v>
      </c>
      <c r="G1102">
        <v>8.6</v>
      </c>
      <c r="H1102">
        <v>-25.76</v>
      </c>
      <c r="I1102" t="s">
        <v>23</v>
      </c>
      <c r="J1102" t="s">
        <v>73</v>
      </c>
      <c r="K1102">
        <v>0.91831195272615296</v>
      </c>
      <c r="L1102">
        <v>0.91831195272615296</v>
      </c>
      <c r="M1102" t="s">
        <v>19</v>
      </c>
      <c r="N1102" t="s">
        <v>20</v>
      </c>
      <c r="O1102" t="s">
        <v>21</v>
      </c>
    </row>
    <row r="1103" spans="1:15">
      <c r="A1103" t="s">
        <v>1266</v>
      </c>
      <c r="B1103" t="s">
        <v>595</v>
      </c>
      <c r="C1103">
        <v>4.8</v>
      </c>
      <c r="D1103">
        <v>0.72</v>
      </c>
      <c r="E1103">
        <v>50.2</v>
      </c>
      <c r="F1103" t="s">
        <v>23</v>
      </c>
      <c r="G1103" t="s">
        <v>265</v>
      </c>
      <c r="H1103" t="s">
        <v>265</v>
      </c>
      <c r="I1103" t="s">
        <v>23</v>
      </c>
      <c r="M1103" t="s">
        <v>104</v>
      </c>
      <c r="N1103" t="s">
        <v>20</v>
      </c>
      <c r="O1103" t="s">
        <v>265</v>
      </c>
    </row>
    <row r="1104" spans="1:15">
      <c r="A1104" t="s">
        <v>1267</v>
      </c>
      <c r="B1104" t="s">
        <v>595</v>
      </c>
      <c r="C1104">
        <v>4.8</v>
      </c>
      <c r="D1104">
        <v>5.0999999999999996</v>
      </c>
      <c r="E1104">
        <v>100.2</v>
      </c>
      <c r="F1104" t="s">
        <v>23</v>
      </c>
      <c r="G1104">
        <v>5.0961634199964401</v>
      </c>
      <c r="H1104">
        <v>-100.21610999472701</v>
      </c>
      <c r="I1104" t="s">
        <v>23</v>
      </c>
      <c r="J1104" t="s">
        <v>73</v>
      </c>
      <c r="K1104">
        <v>0.77454000000000001</v>
      </c>
      <c r="L1104">
        <v>0.99876557618584405</v>
      </c>
      <c r="M1104" t="s">
        <v>19</v>
      </c>
      <c r="N1104" t="s">
        <v>24</v>
      </c>
      <c r="O1104" t="s">
        <v>25</v>
      </c>
    </row>
    <row r="1105" spans="1:15">
      <c r="A1105" t="s">
        <v>1268</v>
      </c>
      <c r="B1105" t="s">
        <v>595</v>
      </c>
      <c r="C1105">
        <v>4.8</v>
      </c>
      <c r="D1105">
        <v>81</v>
      </c>
      <c r="E1105">
        <v>0</v>
      </c>
      <c r="F1105" t="s">
        <v>23</v>
      </c>
      <c r="G1105">
        <v>81</v>
      </c>
      <c r="H1105">
        <v>0</v>
      </c>
      <c r="I1105" t="s">
        <v>23</v>
      </c>
      <c r="J1105" t="s">
        <v>73</v>
      </c>
      <c r="K1105">
        <v>0.95581000000000005</v>
      </c>
      <c r="L1105">
        <v>0.95581000000000005</v>
      </c>
      <c r="M1105" t="s">
        <v>19</v>
      </c>
      <c r="N1105" t="s">
        <v>20</v>
      </c>
      <c r="O1105" t="s">
        <v>21</v>
      </c>
    </row>
    <row r="1106" spans="1:15">
      <c r="A1106" t="s">
        <v>1269</v>
      </c>
      <c r="B1106" t="s">
        <v>595</v>
      </c>
      <c r="C1106">
        <v>4.8</v>
      </c>
      <c r="D1106">
        <v>7.73</v>
      </c>
      <c r="E1106">
        <v>128.63399999999999</v>
      </c>
      <c r="F1106" t="s">
        <v>23</v>
      </c>
      <c r="G1106">
        <v>7.8107914060531298</v>
      </c>
      <c r="H1106">
        <v>-128.714285731063</v>
      </c>
      <c r="I1106" t="s">
        <v>23</v>
      </c>
      <c r="J1106" t="s">
        <v>73</v>
      </c>
      <c r="K1106">
        <v>0.30226262346225102</v>
      </c>
      <c r="L1106">
        <v>0.76534481498478502</v>
      </c>
      <c r="M1106" t="s">
        <v>19</v>
      </c>
      <c r="N1106" t="s">
        <v>24</v>
      </c>
      <c r="O1106" t="s">
        <v>25</v>
      </c>
    </row>
    <row r="1107" spans="1:15">
      <c r="A1107" t="s">
        <v>1270</v>
      </c>
      <c r="B1107" t="s">
        <v>595</v>
      </c>
      <c r="C1107">
        <v>4.8499999999999996</v>
      </c>
      <c r="D1107">
        <v>4.9447999999999999</v>
      </c>
      <c r="E1107">
        <v>-101.188</v>
      </c>
      <c r="F1107" t="s">
        <v>23</v>
      </c>
      <c r="G1107">
        <v>5.0563872522759601</v>
      </c>
      <c r="H1107">
        <v>-101.190089344764</v>
      </c>
      <c r="I1107" t="s">
        <v>23</v>
      </c>
      <c r="K1107">
        <v>0.89886999999999995</v>
      </c>
      <c r="L1107">
        <v>0.94763572839147603</v>
      </c>
      <c r="M1107" t="s">
        <v>19</v>
      </c>
      <c r="N1107" t="s">
        <v>24</v>
      </c>
      <c r="O1107" t="s">
        <v>42</v>
      </c>
    </row>
    <row r="1108" spans="1:15">
      <c r="A1108" t="s">
        <v>1271</v>
      </c>
      <c r="B1108" t="s">
        <v>595</v>
      </c>
      <c r="C1108">
        <v>4.9000000000000004</v>
      </c>
      <c r="D1108">
        <v>17.565999999999999</v>
      </c>
      <c r="E1108">
        <v>32.943600000000004</v>
      </c>
      <c r="F1108" t="s">
        <v>607</v>
      </c>
      <c r="G1108">
        <v>17.565999999999999</v>
      </c>
      <c r="H1108">
        <v>32.943600000000004</v>
      </c>
      <c r="I1108" t="s">
        <v>607</v>
      </c>
      <c r="J1108" t="s">
        <v>73</v>
      </c>
      <c r="K1108">
        <v>0.81447000000000003</v>
      </c>
      <c r="L1108">
        <v>0.81447000000000003</v>
      </c>
      <c r="M1108" t="s">
        <v>19</v>
      </c>
      <c r="N1108" t="s">
        <v>20</v>
      </c>
      <c r="O1108" t="s">
        <v>21</v>
      </c>
    </row>
    <row r="1109" spans="1:15">
      <c r="A1109" t="s">
        <v>1272</v>
      </c>
      <c r="B1109" t="s">
        <v>595</v>
      </c>
      <c r="C1109">
        <v>4.9000000000000004</v>
      </c>
      <c r="D1109">
        <v>8.3059999999999992</v>
      </c>
      <c r="E1109">
        <v>96.98</v>
      </c>
      <c r="F1109" t="s">
        <v>23</v>
      </c>
      <c r="G1109" t="s">
        <v>265</v>
      </c>
      <c r="H1109" t="s">
        <v>265</v>
      </c>
      <c r="I1109" t="s">
        <v>23</v>
      </c>
      <c r="K1109">
        <v>0.67283999999999999</v>
      </c>
      <c r="L1109">
        <v>0.67580486299171205</v>
      </c>
      <c r="M1109" t="s">
        <v>104</v>
      </c>
      <c r="N1109" t="s">
        <v>24</v>
      </c>
      <c r="O1109" t="s">
        <v>265</v>
      </c>
    </row>
    <row r="1110" spans="1:15">
      <c r="A1110" t="s">
        <v>1273</v>
      </c>
      <c r="B1110" t="s">
        <v>595</v>
      </c>
      <c r="C1110">
        <v>4.9000000000000004</v>
      </c>
      <c r="D1110">
        <v>5.0819999999999999</v>
      </c>
      <c r="E1110">
        <v>-100.8</v>
      </c>
      <c r="F1110" t="s">
        <v>23</v>
      </c>
      <c r="G1110">
        <v>5.0779057415175703</v>
      </c>
      <c r="H1110">
        <v>-100.811430604753</v>
      </c>
      <c r="I1110" t="s">
        <v>23</v>
      </c>
      <c r="K1110">
        <v>0.99705999999999995</v>
      </c>
      <c r="L1110">
        <v>0.99863072992813295</v>
      </c>
      <c r="M1110" t="s">
        <v>19</v>
      </c>
      <c r="N1110" t="s">
        <v>24</v>
      </c>
      <c r="O1110" t="s">
        <v>42</v>
      </c>
    </row>
    <row r="1111" spans="1:15">
      <c r="A1111" t="s">
        <v>1274</v>
      </c>
      <c r="B1111" t="s">
        <v>595</v>
      </c>
      <c r="C1111">
        <v>4.9000000000000004</v>
      </c>
      <c r="D1111">
        <v>6.39</v>
      </c>
      <c r="E1111">
        <v>-28.67</v>
      </c>
      <c r="F1111" t="s">
        <v>18</v>
      </c>
      <c r="G1111" t="s">
        <v>265</v>
      </c>
      <c r="H1111" t="s">
        <v>265</v>
      </c>
      <c r="I1111" t="s">
        <v>18</v>
      </c>
      <c r="J1111" t="s">
        <v>73</v>
      </c>
      <c r="K1111">
        <v>0.22269</v>
      </c>
      <c r="M1111" t="s">
        <v>104</v>
      </c>
      <c r="N1111" t="s">
        <v>634</v>
      </c>
      <c r="O1111" t="s">
        <v>265</v>
      </c>
    </row>
    <row r="1112" spans="1:15">
      <c r="A1112" t="s">
        <v>1275</v>
      </c>
      <c r="B1112" t="s">
        <v>595</v>
      </c>
      <c r="C1112">
        <v>5</v>
      </c>
      <c r="D1112">
        <v>10.199999999999999</v>
      </c>
      <c r="E1112">
        <v>83.2</v>
      </c>
      <c r="F1112" t="s">
        <v>23</v>
      </c>
      <c r="G1112">
        <v>10.1967371599895</v>
      </c>
      <c r="H1112">
        <v>83.238744072481893</v>
      </c>
      <c r="I1112" t="s">
        <v>23</v>
      </c>
      <c r="K1112">
        <v>0.99665999999999999</v>
      </c>
      <c r="L1112">
        <v>0.99774464115216899</v>
      </c>
      <c r="M1112" t="s">
        <v>19</v>
      </c>
      <c r="N1112" t="s">
        <v>24</v>
      </c>
      <c r="O1112" t="s">
        <v>42</v>
      </c>
    </row>
    <row r="1113" spans="1:15">
      <c r="A1113" t="s">
        <v>1276</v>
      </c>
      <c r="B1113" t="s">
        <v>595</v>
      </c>
      <c r="C1113">
        <v>5</v>
      </c>
      <c r="D1113">
        <v>12.5</v>
      </c>
      <c r="E1113">
        <v>28.1</v>
      </c>
      <c r="F1113" t="s">
        <v>616</v>
      </c>
      <c r="G1113">
        <v>12.589717514531101</v>
      </c>
      <c r="H1113">
        <v>28.131130649529702</v>
      </c>
      <c r="I1113" t="s">
        <v>616</v>
      </c>
      <c r="K1113">
        <v>0.97616999999999998</v>
      </c>
      <c r="L1113">
        <v>0.99463834273004303</v>
      </c>
      <c r="M1113" t="s">
        <v>19</v>
      </c>
      <c r="N1113" t="s">
        <v>24</v>
      </c>
      <c r="O1113" t="s">
        <v>42</v>
      </c>
    </row>
    <row r="1114" spans="1:15">
      <c r="A1114" t="s">
        <v>1277</v>
      </c>
      <c r="B1114" t="s">
        <v>595</v>
      </c>
      <c r="C1114">
        <v>5</v>
      </c>
      <c r="D1114">
        <v>6</v>
      </c>
      <c r="E1114">
        <v>138.9</v>
      </c>
      <c r="F1114" t="s">
        <v>23</v>
      </c>
      <c r="G1114">
        <v>6</v>
      </c>
      <c r="H1114">
        <v>138.9</v>
      </c>
      <c r="I1114" t="s">
        <v>23</v>
      </c>
      <c r="K1114">
        <v>0.99934000000000001</v>
      </c>
      <c r="L1114">
        <v>0.99934000000000001</v>
      </c>
      <c r="M1114" t="s">
        <v>19</v>
      </c>
      <c r="N1114" t="s">
        <v>20</v>
      </c>
      <c r="O1114" t="s">
        <v>21</v>
      </c>
    </row>
    <row r="1115" spans="1:15">
      <c r="A1115" t="s">
        <v>1278</v>
      </c>
      <c r="B1115" t="s">
        <v>595</v>
      </c>
      <c r="C1115">
        <v>5</v>
      </c>
      <c r="D1115">
        <v>9.4550000000000001</v>
      </c>
      <c r="E1115">
        <v>25.71</v>
      </c>
      <c r="F1115" t="s">
        <v>23</v>
      </c>
      <c r="G1115">
        <v>8.3683639190633201</v>
      </c>
      <c r="H1115">
        <v>-25.863817942176201</v>
      </c>
      <c r="I1115" t="s">
        <v>23</v>
      </c>
      <c r="J1115" t="s">
        <v>73</v>
      </c>
      <c r="K1115">
        <v>0.67322000000000004</v>
      </c>
      <c r="L1115">
        <v>0.82348234958156996</v>
      </c>
      <c r="M1115" t="s">
        <v>19</v>
      </c>
      <c r="N1115" t="s">
        <v>24</v>
      </c>
      <c r="O1115" t="s">
        <v>51</v>
      </c>
    </row>
    <row r="1116" spans="1:15">
      <c r="A1116" t="s">
        <v>1280</v>
      </c>
      <c r="B1116" t="s">
        <v>595</v>
      </c>
      <c r="C1116">
        <v>5</v>
      </c>
      <c r="D1116">
        <v>6.44</v>
      </c>
      <c r="E1116">
        <v>-28.68</v>
      </c>
      <c r="F1116" t="s">
        <v>18</v>
      </c>
      <c r="G1116" t="s">
        <v>265</v>
      </c>
      <c r="H1116" t="s">
        <v>265</v>
      </c>
      <c r="I1116" t="s">
        <v>18</v>
      </c>
      <c r="J1116" t="s">
        <v>73</v>
      </c>
      <c r="K1116">
        <v>0.38525999999999999</v>
      </c>
      <c r="L1116">
        <v>0.60467219707976505</v>
      </c>
      <c r="M1116" t="s">
        <v>104</v>
      </c>
      <c r="N1116" t="s">
        <v>24</v>
      </c>
      <c r="O1116" t="s">
        <v>265</v>
      </c>
    </row>
    <row r="1117" spans="1:15">
      <c r="A1117" t="s">
        <v>1281</v>
      </c>
      <c r="B1117" t="s">
        <v>595</v>
      </c>
      <c r="C1117">
        <v>5</v>
      </c>
      <c r="D1117">
        <v>34.701000000000001</v>
      </c>
      <c r="E1117">
        <v>154.459</v>
      </c>
      <c r="F1117" t="s">
        <v>23</v>
      </c>
      <c r="G1117">
        <v>36.550228744136902</v>
      </c>
      <c r="H1117">
        <v>153.86605397886001</v>
      </c>
      <c r="I1117" t="s">
        <v>23</v>
      </c>
      <c r="J1117" t="s">
        <v>73</v>
      </c>
      <c r="K1117">
        <v>0.85390999999999995</v>
      </c>
      <c r="L1117">
        <v>0.85801174824961102</v>
      </c>
      <c r="M1117" t="s">
        <v>19</v>
      </c>
      <c r="N1117" t="s">
        <v>24</v>
      </c>
      <c r="O1117" t="s">
        <v>51</v>
      </c>
    </row>
    <row r="1118" spans="1:15">
      <c r="A1118" t="s">
        <v>1282</v>
      </c>
      <c r="B1118" t="s">
        <v>595</v>
      </c>
      <c r="C1118">
        <v>5</v>
      </c>
      <c r="D1118">
        <v>13.2</v>
      </c>
      <c r="E1118">
        <v>27.9</v>
      </c>
      <c r="F1118" t="s">
        <v>616</v>
      </c>
      <c r="G1118">
        <v>13.257321994536699</v>
      </c>
      <c r="H1118">
        <v>27.939230539401901</v>
      </c>
      <c r="I1118" t="s">
        <v>616</v>
      </c>
      <c r="K1118">
        <v>0.98880000000000001</v>
      </c>
      <c r="L1118">
        <v>0.99468897192750505</v>
      </c>
      <c r="M1118" t="s">
        <v>19</v>
      </c>
      <c r="N1118" t="s">
        <v>24</v>
      </c>
      <c r="O1118" t="s">
        <v>42</v>
      </c>
    </row>
    <row r="1119" spans="1:15">
      <c r="A1119" t="s">
        <v>1283</v>
      </c>
      <c r="B1119" t="s">
        <v>595</v>
      </c>
      <c r="C1119">
        <v>5</v>
      </c>
      <c r="D1119">
        <v>9.4550000000000001</v>
      </c>
      <c r="E1119">
        <v>25.77</v>
      </c>
      <c r="F1119" t="s">
        <v>23</v>
      </c>
      <c r="G1119">
        <v>8.6543683045316708</v>
      </c>
      <c r="H1119">
        <v>-25.857142875920498</v>
      </c>
      <c r="I1119" t="s">
        <v>23</v>
      </c>
      <c r="J1119" t="s">
        <v>73</v>
      </c>
      <c r="K1119">
        <v>0.66252999999999995</v>
      </c>
      <c r="L1119">
        <v>0.85458465636310799</v>
      </c>
      <c r="M1119" t="s">
        <v>19</v>
      </c>
      <c r="N1119" t="s">
        <v>24</v>
      </c>
      <c r="O1119" t="s">
        <v>51</v>
      </c>
    </row>
    <row r="1120" spans="1:15">
      <c r="A1120" t="s">
        <v>1284</v>
      </c>
      <c r="B1120" t="s">
        <v>595</v>
      </c>
      <c r="C1120">
        <v>5</v>
      </c>
      <c r="D1120">
        <v>81.150000000000006</v>
      </c>
      <c r="E1120">
        <v>-0.28999999999999998</v>
      </c>
      <c r="F1120" t="s">
        <v>23</v>
      </c>
      <c r="G1120">
        <v>81.150000000000006</v>
      </c>
      <c r="H1120">
        <v>-0.28999999999999998</v>
      </c>
      <c r="I1120" t="s">
        <v>23</v>
      </c>
      <c r="J1120" t="s">
        <v>73</v>
      </c>
      <c r="K1120">
        <v>0.95359000000000005</v>
      </c>
      <c r="L1120">
        <v>0.95359000000000005</v>
      </c>
      <c r="M1120" t="s">
        <v>19</v>
      </c>
      <c r="N1120" t="s">
        <v>20</v>
      </c>
      <c r="O1120" t="s">
        <v>21</v>
      </c>
    </row>
    <row r="1121" spans="1:15">
      <c r="A1121" t="s">
        <v>1285</v>
      </c>
      <c r="B1121" t="s">
        <v>595</v>
      </c>
      <c r="C1121">
        <v>5.0999999999999996</v>
      </c>
      <c r="D1121">
        <v>28</v>
      </c>
      <c r="E1121">
        <v>-166.5</v>
      </c>
      <c r="F1121" t="s">
        <v>23</v>
      </c>
      <c r="G1121">
        <v>27.876508477996499</v>
      </c>
      <c r="H1121">
        <v>-166.606526891133</v>
      </c>
      <c r="I1121" t="s">
        <v>23</v>
      </c>
      <c r="K1121">
        <v>0.97565999999999997</v>
      </c>
      <c r="L1121">
        <v>0.97675364747255999</v>
      </c>
      <c r="M1121" t="s">
        <v>19</v>
      </c>
      <c r="N1121" t="s">
        <v>24</v>
      </c>
      <c r="O1121" t="s">
        <v>42</v>
      </c>
    </row>
    <row r="1122" spans="1:15">
      <c r="A1122" t="s">
        <v>1287</v>
      </c>
      <c r="B1122" t="s">
        <v>595</v>
      </c>
      <c r="C1122">
        <v>5.0999999999999996</v>
      </c>
      <c r="D1122">
        <v>5.15</v>
      </c>
      <c r="E1122">
        <v>-9</v>
      </c>
      <c r="F1122" t="s">
        <v>507</v>
      </c>
      <c r="G1122">
        <v>5.15</v>
      </c>
      <c r="H1122">
        <v>-9</v>
      </c>
      <c r="I1122" t="s">
        <v>507</v>
      </c>
      <c r="J1122" t="s">
        <v>73</v>
      </c>
      <c r="K1122">
        <v>0.96927484735832803</v>
      </c>
      <c r="L1122">
        <v>0.96927484735832803</v>
      </c>
      <c r="M1122" t="s">
        <v>19</v>
      </c>
      <c r="N1122" t="s">
        <v>20</v>
      </c>
      <c r="O1122" t="s">
        <v>21</v>
      </c>
    </row>
    <row r="1123" spans="1:15">
      <c r="A1123" t="s">
        <v>1289</v>
      </c>
      <c r="B1123" t="s">
        <v>595</v>
      </c>
      <c r="C1123">
        <v>5.2</v>
      </c>
      <c r="D1123">
        <v>27.6</v>
      </c>
      <c r="E1123">
        <v>166.7</v>
      </c>
      <c r="F1123" t="s">
        <v>23</v>
      </c>
      <c r="G1123">
        <v>27.633908141706598</v>
      </c>
      <c r="H1123">
        <v>-166.62842325489001</v>
      </c>
      <c r="I1123" t="s">
        <v>23</v>
      </c>
      <c r="J1123" t="s">
        <v>73</v>
      </c>
      <c r="K1123">
        <v>0.15787999999999999</v>
      </c>
      <c r="L1123">
        <v>0.99591342827363505</v>
      </c>
      <c r="M1123" t="s">
        <v>19</v>
      </c>
      <c r="N1123" t="s">
        <v>24</v>
      </c>
      <c r="O1123" t="s">
        <v>25</v>
      </c>
    </row>
    <row r="1124" spans="1:15">
      <c r="A1124" t="s">
        <v>1290</v>
      </c>
      <c r="B1124" t="s">
        <v>595</v>
      </c>
      <c r="C1124">
        <v>5.2</v>
      </c>
      <c r="D1124">
        <v>81</v>
      </c>
      <c r="E1124">
        <v>0</v>
      </c>
      <c r="F1124" t="s">
        <v>23</v>
      </c>
      <c r="G1124">
        <v>81</v>
      </c>
      <c r="H1124">
        <v>0</v>
      </c>
      <c r="I1124" t="s">
        <v>23</v>
      </c>
      <c r="J1124" t="s">
        <v>73</v>
      </c>
      <c r="K1124">
        <v>0.97924</v>
      </c>
      <c r="L1124">
        <v>0.97924</v>
      </c>
      <c r="M1124" t="s">
        <v>19</v>
      </c>
      <c r="N1124" t="s">
        <v>20</v>
      </c>
      <c r="O1124" t="s">
        <v>21</v>
      </c>
    </row>
    <row r="1125" spans="1:15">
      <c r="A1125" t="s">
        <v>1291</v>
      </c>
      <c r="B1125" t="s">
        <v>595</v>
      </c>
      <c r="C1125">
        <v>5.2</v>
      </c>
      <c r="D1125">
        <v>4</v>
      </c>
      <c r="E1125">
        <v>-40.799999999999997</v>
      </c>
      <c r="F1125" t="s">
        <v>23</v>
      </c>
      <c r="G1125">
        <v>4</v>
      </c>
      <c r="H1125">
        <v>-40.799999999999997</v>
      </c>
      <c r="I1125" t="s">
        <v>23</v>
      </c>
      <c r="K1125">
        <v>0.97123999999999999</v>
      </c>
      <c r="L1125">
        <v>0.97123999999999999</v>
      </c>
      <c r="M1125" t="s">
        <v>19</v>
      </c>
      <c r="N1125" t="s">
        <v>20</v>
      </c>
      <c r="O1125" t="s">
        <v>21</v>
      </c>
    </row>
    <row r="1126" spans="1:15">
      <c r="A1126" t="s">
        <v>1292</v>
      </c>
      <c r="B1126" t="s">
        <v>595</v>
      </c>
      <c r="C1126">
        <v>5.3</v>
      </c>
      <c r="D1126">
        <v>9.5399999999999991</v>
      </c>
      <c r="E1126">
        <v>-27.68</v>
      </c>
      <c r="F1126" t="s">
        <v>23</v>
      </c>
      <c r="G1126">
        <v>9.5399999999999991</v>
      </c>
      <c r="H1126">
        <v>-27.68</v>
      </c>
      <c r="I1126" t="s">
        <v>23</v>
      </c>
      <c r="J1126" t="s">
        <v>73</v>
      </c>
      <c r="K1126">
        <v>0.82377999999999996</v>
      </c>
      <c r="L1126">
        <v>0.82377999999999996</v>
      </c>
      <c r="M1126" t="s">
        <v>19</v>
      </c>
      <c r="N1126" t="s">
        <v>20</v>
      </c>
      <c r="O1126" t="s">
        <v>21</v>
      </c>
    </row>
    <row r="1127" spans="1:15">
      <c r="A1127" t="s">
        <v>1295</v>
      </c>
      <c r="B1127" t="s">
        <v>595</v>
      </c>
      <c r="C1127">
        <v>5.4</v>
      </c>
      <c r="D1127">
        <v>9.1083499999999997</v>
      </c>
      <c r="E1127">
        <v>40.932870000000001</v>
      </c>
      <c r="F1127" t="s">
        <v>18</v>
      </c>
      <c r="G1127">
        <v>9.1083499999999997</v>
      </c>
      <c r="H1127">
        <v>40.932870000000001</v>
      </c>
      <c r="I1127" t="s">
        <v>18</v>
      </c>
      <c r="K1127">
        <v>0.98919000000000001</v>
      </c>
      <c r="L1127">
        <v>0.98919000000000001</v>
      </c>
      <c r="M1127" t="s">
        <v>19</v>
      </c>
      <c r="N1127" t="s">
        <v>20</v>
      </c>
      <c r="O1127" t="s">
        <v>21</v>
      </c>
    </row>
    <row r="1128" spans="1:15">
      <c r="A1128" t="s">
        <v>1296</v>
      </c>
      <c r="B1128" t="s">
        <v>595</v>
      </c>
      <c r="C1128">
        <v>5.4</v>
      </c>
      <c r="D1128">
        <v>42.8</v>
      </c>
      <c r="E1128">
        <v>17.5</v>
      </c>
      <c r="F1128" t="s">
        <v>607</v>
      </c>
      <c r="G1128">
        <v>42.8</v>
      </c>
      <c r="H1128">
        <v>17.5</v>
      </c>
      <c r="I1128" t="s">
        <v>607</v>
      </c>
      <c r="K1128">
        <v>0.96675999999999995</v>
      </c>
      <c r="L1128">
        <v>0.96675999999999995</v>
      </c>
      <c r="M1128" t="s">
        <v>19</v>
      </c>
      <c r="N1128" t="s">
        <v>20</v>
      </c>
      <c r="O1128" t="s">
        <v>21</v>
      </c>
    </row>
    <row r="1129" spans="1:15">
      <c r="A1129" t="s">
        <v>1297</v>
      </c>
      <c r="B1129" t="s">
        <v>595</v>
      </c>
      <c r="C1129">
        <v>5.4</v>
      </c>
      <c r="D1129">
        <v>5.64</v>
      </c>
      <c r="E1129">
        <v>22.9</v>
      </c>
      <c r="F1129" t="s">
        <v>33</v>
      </c>
      <c r="G1129">
        <v>5.6164596906302897</v>
      </c>
      <c r="H1129">
        <v>22.945278222892199</v>
      </c>
      <c r="I1129" t="s">
        <v>33</v>
      </c>
      <c r="K1129">
        <v>0.85654922870357997</v>
      </c>
      <c r="L1129">
        <v>0.86109739598408597</v>
      </c>
      <c r="M1129" t="s">
        <v>19</v>
      </c>
      <c r="N1129" t="s">
        <v>24</v>
      </c>
      <c r="O1129" t="s">
        <v>42</v>
      </c>
    </row>
    <row r="1130" spans="1:15">
      <c r="A1130" t="s">
        <v>1298</v>
      </c>
      <c r="B1130" t="s">
        <v>595</v>
      </c>
      <c r="C1130">
        <v>5.48</v>
      </c>
      <c r="D1130">
        <v>12.933</v>
      </c>
      <c r="E1130">
        <v>37.439</v>
      </c>
      <c r="F1130" t="s">
        <v>23</v>
      </c>
      <c r="G1130">
        <v>12.933</v>
      </c>
      <c r="H1130">
        <v>37.439</v>
      </c>
      <c r="I1130" t="s">
        <v>23</v>
      </c>
      <c r="J1130" t="s">
        <v>73</v>
      </c>
      <c r="K1130">
        <v>0.917214953224473</v>
      </c>
      <c r="L1130">
        <v>0.917214953224473</v>
      </c>
      <c r="M1130" t="s">
        <v>19</v>
      </c>
      <c r="N1130" t="s">
        <v>20</v>
      </c>
      <c r="O1130" t="s">
        <v>21</v>
      </c>
    </row>
    <row r="1131" spans="1:15">
      <c r="A1131" t="s">
        <v>1299</v>
      </c>
      <c r="B1131" t="s">
        <v>595</v>
      </c>
      <c r="C1131">
        <v>5.5</v>
      </c>
      <c r="D1131">
        <v>5.88</v>
      </c>
      <c r="E1131">
        <v>146.98099999999999</v>
      </c>
      <c r="F1131" t="s">
        <v>689</v>
      </c>
      <c r="G1131">
        <v>5.88</v>
      </c>
      <c r="H1131">
        <v>146.98099999999999</v>
      </c>
      <c r="I1131" t="s">
        <v>689</v>
      </c>
      <c r="K1131">
        <v>0.98468727714394899</v>
      </c>
      <c r="L1131">
        <v>0.98468727714394899</v>
      </c>
      <c r="M1131" t="s">
        <v>19</v>
      </c>
      <c r="N1131" t="s">
        <v>20</v>
      </c>
      <c r="O1131" t="s">
        <v>21</v>
      </c>
    </row>
    <row r="1132" spans="1:15">
      <c r="A1132" t="s">
        <v>1300</v>
      </c>
      <c r="B1132" t="s">
        <v>595</v>
      </c>
      <c r="C1132">
        <v>5.5</v>
      </c>
      <c r="D1132">
        <v>5.83</v>
      </c>
      <c r="E1132">
        <v>146.971</v>
      </c>
      <c r="F1132" t="s">
        <v>689</v>
      </c>
      <c r="G1132">
        <v>5.83</v>
      </c>
      <c r="H1132">
        <v>146.971</v>
      </c>
      <c r="I1132" t="s">
        <v>689</v>
      </c>
      <c r="K1132">
        <v>0.98465346474762405</v>
      </c>
      <c r="L1132">
        <v>0.98465346474762405</v>
      </c>
      <c r="M1132" t="s">
        <v>19</v>
      </c>
      <c r="N1132" t="s">
        <v>20</v>
      </c>
      <c r="O1132" t="s">
        <v>21</v>
      </c>
    </row>
    <row r="1133" spans="1:15">
      <c r="A1133" t="s">
        <v>1301</v>
      </c>
      <c r="B1133" t="s">
        <v>595</v>
      </c>
      <c r="C1133">
        <v>5.5</v>
      </c>
      <c r="D1133">
        <v>81</v>
      </c>
      <c r="E1133">
        <v>0</v>
      </c>
      <c r="F1133" t="s">
        <v>23</v>
      </c>
      <c r="G1133">
        <v>81</v>
      </c>
      <c r="H1133">
        <v>0</v>
      </c>
      <c r="I1133" t="s">
        <v>23</v>
      </c>
      <c r="J1133" t="s">
        <v>73</v>
      </c>
      <c r="K1133">
        <v>0.96480999999999995</v>
      </c>
      <c r="L1133">
        <v>0.96480999999999995</v>
      </c>
      <c r="M1133" t="s">
        <v>19</v>
      </c>
      <c r="N1133" t="s">
        <v>20</v>
      </c>
      <c r="O1133" t="s">
        <v>21</v>
      </c>
    </row>
    <row r="1134" spans="1:15">
      <c r="A1134" t="s">
        <v>1302</v>
      </c>
      <c r="B1134" t="s">
        <v>595</v>
      </c>
      <c r="C1134">
        <v>5.5</v>
      </c>
      <c r="D1134">
        <v>28.06</v>
      </c>
      <c r="E1134">
        <v>-166.69</v>
      </c>
      <c r="F1134" t="s">
        <v>23</v>
      </c>
      <c r="G1134">
        <v>28.06</v>
      </c>
      <c r="H1134">
        <v>-166.69</v>
      </c>
      <c r="I1134" t="s">
        <v>23</v>
      </c>
      <c r="K1134">
        <v>0.99790058721254704</v>
      </c>
      <c r="L1134">
        <v>0.99790058721254704</v>
      </c>
      <c r="M1134" t="s">
        <v>19</v>
      </c>
      <c r="N1134" t="s">
        <v>20</v>
      </c>
      <c r="O1134" t="s">
        <v>21</v>
      </c>
    </row>
    <row r="1135" spans="1:15">
      <c r="A1135" t="s">
        <v>1303</v>
      </c>
      <c r="B1135" t="s">
        <v>595</v>
      </c>
      <c r="C1135">
        <v>5.5</v>
      </c>
      <c r="D1135">
        <v>28.11</v>
      </c>
      <c r="E1135">
        <v>-166.6</v>
      </c>
      <c r="F1135" t="s">
        <v>23</v>
      </c>
      <c r="G1135">
        <v>28.11</v>
      </c>
      <c r="H1135">
        <v>-166.6</v>
      </c>
      <c r="I1135" t="s">
        <v>23</v>
      </c>
      <c r="K1135">
        <v>0.98643294433305495</v>
      </c>
      <c r="L1135">
        <v>0.98643294433305495</v>
      </c>
      <c r="M1135" t="s">
        <v>19</v>
      </c>
      <c r="N1135" t="s">
        <v>20</v>
      </c>
      <c r="O1135" t="s">
        <v>21</v>
      </c>
    </row>
    <row r="1136" spans="1:15">
      <c r="A1136" t="s">
        <v>1304</v>
      </c>
      <c r="B1136" t="s">
        <v>595</v>
      </c>
      <c r="C1136">
        <v>5.5</v>
      </c>
      <c r="D1136">
        <v>4.6399999999999997</v>
      </c>
      <c r="E1136">
        <v>65.81</v>
      </c>
      <c r="F1136" t="s">
        <v>23</v>
      </c>
      <c r="G1136">
        <v>4.6399999999999997</v>
      </c>
      <c r="H1136">
        <v>65.81</v>
      </c>
      <c r="I1136" t="s">
        <v>23</v>
      </c>
      <c r="K1136">
        <v>0.986160255214661</v>
      </c>
      <c r="L1136">
        <v>0.986160255214661</v>
      </c>
      <c r="M1136" t="s">
        <v>19</v>
      </c>
      <c r="N1136" t="s">
        <v>20</v>
      </c>
      <c r="O1136" t="s">
        <v>21</v>
      </c>
    </row>
    <row r="1137" spans="1:15">
      <c r="A1137" t="s">
        <v>1306</v>
      </c>
      <c r="B1137" t="s">
        <v>595</v>
      </c>
      <c r="C1137">
        <v>5.6</v>
      </c>
      <c r="D1137">
        <v>8.75</v>
      </c>
      <c r="E1137">
        <v>-25.76</v>
      </c>
      <c r="F1137" t="s">
        <v>23</v>
      </c>
      <c r="G1137">
        <v>8.75</v>
      </c>
      <c r="H1137">
        <v>-25.76</v>
      </c>
      <c r="I1137" t="s">
        <v>23</v>
      </c>
      <c r="J1137" t="s">
        <v>73</v>
      </c>
      <c r="K1137">
        <v>0.89544551025781005</v>
      </c>
      <c r="L1137">
        <v>0.89544551025781005</v>
      </c>
      <c r="M1137" t="s">
        <v>19</v>
      </c>
      <c r="N1137" t="s">
        <v>20</v>
      </c>
      <c r="O1137" t="s">
        <v>21</v>
      </c>
    </row>
    <row r="1138" spans="1:15">
      <c r="A1138" t="s">
        <v>1307</v>
      </c>
      <c r="B1138" t="s">
        <v>595</v>
      </c>
      <c r="C1138">
        <v>5.6</v>
      </c>
      <c r="D1138">
        <v>4</v>
      </c>
      <c r="E1138">
        <v>40.9</v>
      </c>
      <c r="F1138" t="s">
        <v>23</v>
      </c>
      <c r="G1138">
        <v>3.9833860563093002</v>
      </c>
      <c r="H1138">
        <v>-40.909928442146096</v>
      </c>
      <c r="I1138" t="s">
        <v>23</v>
      </c>
      <c r="J1138" t="s">
        <v>73</v>
      </c>
      <c r="K1138">
        <v>0.51617999999999997</v>
      </c>
      <c r="L1138">
        <v>0.99534837822240296</v>
      </c>
      <c r="M1138" t="s">
        <v>19</v>
      </c>
      <c r="N1138" t="s">
        <v>24</v>
      </c>
      <c r="O1138" t="s">
        <v>25</v>
      </c>
    </row>
    <row r="1139" spans="1:15">
      <c r="A1139" t="s">
        <v>1308</v>
      </c>
      <c r="B1139" t="s">
        <v>595</v>
      </c>
      <c r="C1139">
        <v>5.6</v>
      </c>
      <c r="D1139">
        <v>27.65</v>
      </c>
      <c r="E1139">
        <v>-166.33</v>
      </c>
      <c r="F1139" t="s">
        <v>23</v>
      </c>
      <c r="G1139">
        <v>27.65</v>
      </c>
      <c r="H1139">
        <v>-166.33</v>
      </c>
      <c r="I1139" t="s">
        <v>23</v>
      </c>
      <c r="K1139">
        <v>0.95569000000000004</v>
      </c>
      <c r="L1139">
        <v>0.95569000000000004</v>
      </c>
      <c r="M1139" t="s">
        <v>19</v>
      </c>
      <c r="N1139" t="s">
        <v>20</v>
      </c>
      <c r="O1139" t="s">
        <v>21</v>
      </c>
    </row>
    <row r="1140" spans="1:15">
      <c r="A1140" t="s">
        <v>1309</v>
      </c>
      <c r="B1140" t="s">
        <v>595</v>
      </c>
      <c r="C1140">
        <v>5.7</v>
      </c>
      <c r="D1140">
        <v>82.1</v>
      </c>
      <c r="E1140">
        <v>48.2</v>
      </c>
      <c r="F1140" t="s">
        <v>23</v>
      </c>
      <c r="G1140">
        <v>82.1</v>
      </c>
      <c r="H1140">
        <v>48.2</v>
      </c>
      <c r="I1140" t="s">
        <v>23</v>
      </c>
      <c r="K1140">
        <v>0.99263999999999997</v>
      </c>
      <c r="L1140">
        <v>0.99263999999999997</v>
      </c>
      <c r="M1140" t="s">
        <v>19</v>
      </c>
      <c r="N1140" t="s">
        <v>20</v>
      </c>
      <c r="O1140" t="s">
        <v>21</v>
      </c>
    </row>
    <row r="1141" spans="1:15">
      <c r="A1141" t="s">
        <v>1310</v>
      </c>
      <c r="B1141" t="s">
        <v>595</v>
      </c>
      <c r="C1141">
        <v>5.7</v>
      </c>
      <c r="D1141">
        <v>4.72</v>
      </c>
      <c r="E1141">
        <v>65.3</v>
      </c>
      <c r="F1141" t="s">
        <v>23</v>
      </c>
      <c r="G1141">
        <v>4.6943729975326303</v>
      </c>
      <c r="H1141">
        <v>65.286011054881996</v>
      </c>
      <c r="I1141" t="s">
        <v>23</v>
      </c>
      <c r="K1141">
        <v>0.9889</v>
      </c>
      <c r="L1141">
        <v>0.99142190277339404</v>
      </c>
      <c r="M1141" t="s">
        <v>19</v>
      </c>
      <c r="N1141" t="s">
        <v>24</v>
      </c>
      <c r="O1141" t="s">
        <v>42</v>
      </c>
    </row>
    <row r="1142" spans="1:15">
      <c r="A1142" t="s">
        <v>1311</v>
      </c>
      <c r="B1142" t="s">
        <v>595</v>
      </c>
      <c r="C1142">
        <v>5.74</v>
      </c>
      <c r="D1142">
        <v>27.579000000000001</v>
      </c>
      <c r="E1142">
        <v>82.6</v>
      </c>
      <c r="F1142" t="s">
        <v>689</v>
      </c>
      <c r="G1142">
        <v>27.770447303315699</v>
      </c>
      <c r="H1142">
        <v>82.652659675553807</v>
      </c>
      <c r="I1142" t="s">
        <v>689</v>
      </c>
      <c r="K1142">
        <v>0.88145260885472798</v>
      </c>
      <c r="L1142">
        <v>0.89604315102469401</v>
      </c>
      <c r="M1142" t="s">
        <v>19</v>
      </c>
      <c r="N1142" t="s">
        <v>24</v>
      </c>
      <c r="O1142" t="s">
        <v>42</v>
      </c>
    </row>
    <row r="1143" spans="1:15">
      <c r="A1143" t="s">
        <v>1312</v>
      </c>
      <c r="B1143" t="s">
        <v>595</v>
      </c>
      <c r="C1143">
        <v>5.8</v>
      </c>
      <c r="D1143">
        <v>2.65</v>
      </c>
      <c r="E1143">
        <v>-8.5299999999999994</v>
      </c>
      <c r="F1143" t="s">
        <v>23</v>
      </c>
      <c r="G1143">
        <v>2.65</v>
      </c>
      <c r="H1143">
        <v>-8.5299999999999994</v>
      </c>
      <c r="I1143" t="s">
        <v>23</v>
      </c>
      <c r="J1143" t="s">
        <v>73</v>
      </c>
      <c r="K1143">
        <v>0.78596999999999995</v>
      </c>
      <c r="L1143">
        <v>0.78596999999999995</v>
      </c>
      <c r="M1143" t="s">
        <v>19</v>
      </c>
      <c r="N1143" t="s">
        <v>20</v>
      </c>
      <c r="O1143" t="s">
        <v>21</v>
      </c>
    </row>
    <row r="1144" spans="1:15">
      <c r="A1144" t="s">
        <v>1313</v>
      </c>
      <c r="B1144" t="s">
        <v>595</v>
      </c>
      <c r="C1144">
        <v>5.8</v>
      </c>
      <c r="D1144">
        <v>40.6</v>
      </c>
      <c r="E1144">
        <v>39.1</v>
      </c>
      <c r="F1144" t="s">
        <v>33</v>
      </c>
      <c r="G1144">
        <v>40.798675157711003</v>
      </c>
      <c r="H1144">
        <v>38.943055149284604</v>
      </c>
      <c r="I1144" t="s">
        <v>33</v>
      </c>
      <c r="K1144">
        <v>0.92791999999999997</v>
      </c>
      <c r="L1144">
        <v>0.92867603992620495</v>
      </c>
      <c r="M1144" t="s">
        <v>19</v>
      </c>
      <c r="N1144" t="s">
        <v>24</v>
      </c>
      <c r="O1144" t="s">
        <v>42</v>
      </c>
    </row>
    <row r="1145" spans="1:15">
      <c r="A1145" t="s">
        <v>1314</v>
      </c>
      <c r="B1145" t="s">
        <v>595</v>
      </c>
      <c r="C1145">
        <v>5.8</v>
      </c>
      <c r="D1145">
        <v>8.7799899999999997</v>
      </c>
      <c r="E1145">
        <v>-25.718311</v>
      </c>
      <c r="F1145" t="s">
        <v>23</v>
      </c>
      <c r="G1145">
        <v>40.240640588287697</v>
      </c>
      <c r="H1145">
        <v>-0.499402046943004</v>
      </c>
      <c r="I1145" t="s">
        <v>23</v>
      </c>
      <c r="J1145" t="s">
        <v>73</v>
      </c>
      <c r="K1145">
        <v>0.40509000000000001</v>
      </c>
      <c r="L1145">
        <v>0.91995909433633205</v>
      </c>
      <c r="M1145" t="s">
        <v>19</v>
      </c>
      <c r="N1145" t="s">
        <v>24</v>
      </c>
      <c r="O1145" t="s">
        <v>51</v>
      </c>
    </row>
    <row r="1146" spans="1:15">
      <c r="A1146" t="s">
        <v>1315</v>
      </c>
      <c r="B1146" t="s">
        <v>595</v>
      </c>
      <c r="C1146">
        <v>5.8</v>
      </c>
      <c r="D1146">
        <v>22.2</v>
      </c>
      <c r="E1146">
        <v>29.44</v>
      </c>
      <c r="G1146" t="s">
        <v>265</v>
      </c>
      <c r="H1146" t="s">
        <v>265</v>
      </c>
      <c r="J1146" t="s">
        <v>73</v>
      </c>
      <c r="K1146">
        <v>0.66856000000000004</v>
      </c>
      <c r="L1146">
        <v>0.66856000000000004</v>
      </c>
      <c r="M1146" t="s">
        <v>104</v>
      </c>
      <c r="N1146" t="s">
        <v>20</v>
      </c>
      <c r="O1146" t="s">
        <v>265</v>
      </c>
    </row>
    <row r="1147" spans="1:15">
      <c r="A1147" t="s">
        <v>1316</v>
      </c>
      <c r="B1147" t="s">
        <v>595</v>
      </c>
      <c r="C1147">
        <v>5.8</v>
      </c>
      <c r="D1147">
        <v>22.2</v>
      </c>
      <c r="E1147">
        <v>29.44</v>
      </c>
      <c r="G1147">
        <v>21.810381354393702</v>
      </c>
      <c r="H1147">
        <v>29.436209651341599</v>
      </c>
      <c r="I1147" t="s">
        <v>23</v>
      </c>
      <c r="K1147">
        <v>0.78789993242257295</v>
      </c>
      <c r="L1147">
        <v>0.83672269226180795</v>
      </c>
      <c r="M1147" t="s">
        <v>19</v>
      </c>
      <c r="N1147" t="s">
        <v>24</v>
      </c>
      <c r="O1147" t="s">
        <v>42</v>
      </c>
    </row>
    <row r="1148" spans="1:15">
      <c r="A1148" t="s">
        <v>1317</v>
      </c>
      <c r="B1148" t="s">
        <v>595</v>
      </c>
      <c r="C1148">
        <v>5.8</v>
      </c>
      <c r="G1148">
        <v>88.57</v>
      </c>
      <c r="H1148">
        <v>-110.4</v>
      </c>
      <c r="I1148" t="s">
        <v>1586</v>
      </c>
      <c r="J1148" t="s">
        <v>73</v>
      </c>
      <c r="L1148">
        <v>0.82207230301649603</v>
      </c>
      <c r="M1148" t="s">
        <v>19</v>
      </c>
      <c r="N1148" t="s">
        <v>24</v>
      </c>
      <c r="O1148" t="s">
        <v>47</v>
      </c>
    </row>
    <row r="1149" spans="1:15">
      <c r="A1149" t="s">
        <v>1318</v>
      </c>
      <c r="B1149" t="s">
        <v>595</v>
      </c>
      <c r="C1149">
        <v>5.8</v>
      </c>
      <c r="D1149">
        <v>14.07</v>
      </c>
      <c r="E1149">
        <v>37.25</v>
      </c>
      <c r="F1149" t="s">
        <v>23</v>
      </c>
      <c r="G1149">
        <v>14.07</v>
      </c>
      <c r="H1149">
        <v>37.25</v>
      </c>
      <c r="I1149" t="s">
        <v>23</v>
      </c>
      <c r="J1149" t="s">
        <v>73</v>
      </c>
      <c r="K1149">
        <v>0.82023252705324901</v>
      </c>
      <c r="L1149">
        <v>0.82023252705324901</v>
      </c>
      <c r="M1149" t="s">
        <v>19</v>
      </c>
      <c r="N1149" t="s">
        <v>20</v>
      </c>
      <c r="O1149" t="s">
        <v>21</v>
      </c>
    </row>
    <row r="1150" spans="1:15">
      <c r="A1150" t="s">
        <v>1319</v>
      </c>
      <c r="B1150" t="s">
        <v>595</v>
      </c>
      <c r="C1150">
        <v>5.9</v>
      </c>
      <c r="D1150">
        <v>21.632000000000001</v>
      </c>
      <c r="E1150">
        <v>-51.230240000000002</v>
      </c>
      <c r="F1150" t="s">
        <v>1184</v>
      </c>
      <c r="G1150">
        <v>21.632000000000001</v>
      </c>
      <c r="H1150">
        <v>-51.230240000000002</v>
      </c>
      <c r="I1150" t="s">
        <v>1184</v>
      </c>
      <c r="J1150" t="s">
        <v>73</v>
      </c>
      <c r="K1150">
        <v>0.99219000000000002</v>
      </c>
      <c r="L1150">
        <v>0.99219000000000002</v>
      </c>
      <c r="M1150" t="s">
        <v>19</v>
      </c>
      <c r="N1150" t="s">
        <v>20</v>
      </c>
      <c r="O1150" t="s">
        <v>21</v>
      </c>
    </row>
    <row r="1151" spans="1:15">
      <c r="A1151" t="s">
        <v>1320</v>
      </c>
      <c r="B1151" t="s">
        <v>595</v>
      </c>
      <c r="C1151">
        <v>5.9</v>
      </c>
      <c r="D1151">
        <v>4.8</v>
      </c>
      <c r="E1151">
        <v>37.35</v>
      </c>
      <c r="F1151" t="s">
        <v>23</v>
      </c>
      <c r="G1151" t="s">
        <v>265</v>
      </c>
      <c r="H1151" t="s">
        <v>265</v>
      </c>
      <c r="I1151" t="s">
        <v>23</v>
      </c>
      <c r="J1151" t="s">
        <v>73</v>
      </c>
      <c r="K1151">
        <v>0.11444</v>
      </c>
      <c r="L1151">
        <v>0.28135831456084898</v>
      </c>
      <c r="M1151" t="s">
        <v>104</v>
      </c>
      <c r="N1151" t="s">
        <v>24</v>
      </c>
      <c r="O1151" t="s">
        <v>265</v>
      </c>
    </row>
    <row r="1152" spans="1:15">
      <c r="A1152" t="s">
        <v>1321</v>
      </c>
      <c r="B1152" t="s">
        <v>595</v>
      </c>
      <c r="C1152">
        <v>6</v>
      </c>
      <c r="D1152">
        <v>10.3</v>
      </c>
      <c r="E1152">
        <v>100.8</v>
      </c>
      <c r="F1152" t="s">
        <v>23</v>
      </c>
      <c r="G1152">
        <v>10.1848628593565</v>
      </c>
      <c r="H1152">
        <v>100.748603472178</v>
      </c>
      <c r="I1152" t="s">
        <v>23</v>
      </c>
      <c r="K1152">
        <v>0.99831000000000003</v>
      </c>
      <c r="L1152">
        <v>0.99906710945704202</v>
      </c>
      <c r="M1152" t="s">
        <v>19</v>
      </c>
      <c r="N1152" t="s">
        <v>24</v>
      </c>
      <c r="O1152" t="s">
        <v>42</v>
      </c>
    </row>
    <row r="1153" spans="1:15">
      <c r="A1153" t="s">
        <v>1323</v>
      </c>
      <c r="B1153" t="s">
        <v>595</v>
      </c>
      <c r="C1153">
        <v>6</v>
      </c>
      <c r="D1153">
        <v>3.02</v>
      </c>
      <c r="E1153">
        <v>34.799999999999997</v>
      </c>
      <c r="F1153" t="s">
        <v>23</v>
      </c>
      <c r="G1153" t="s">
        <v>265</v>
      </c>
      <c r="H1153" t="s">
        <v>265</v>
      </c>
      <c r="I1153" t="s">
        <v>23</v>
      </c>
      <c r="K1153">
        <v>0.74719999999999998</v>
      </c>
      <c r="L1153">
        <v>0.74719999999999998</v>
      </c>
      <c r="M1153" t="s">
        <v>104</v>
      </c>
      <c r="N1153" t="s">
        <v>20</v>
      </c>
      <c r="O1153" t="s">
        <v>265</v>
      </c>
    </row>
    <row r="1154" spans="1:15">
      <c r="A1154" t="s">
        <v>1324</v>
      </c>
      <c r="B1154" t="s">
        <v>595</v>
      </c>
      <c r="C1154">
        <v>6</v>
      </c>
      <c r="D1154">
        <v>74.239999999999995</v>
      </c>
      <c r="E1154">
        <v>81.28</v>
      </c>
      <c r="F1154" t="s">
        <v>23</v>
      </c>
      <c r="G1154">
        <v>74.239999999999995</v>
      </c>
      <c r="H1154">
        <v>81.28</v>
      </c>
      <c r="I1154" t="s">
        <v>23</v>
      </c>
      <c r="K1154">
        <v>0.99346000000000001</v>
      </c>
      <c r="L1154">
        <v>0.99346000000000001</v>
      </c>
      <c r="M1154" t="s">
        <v>19</v>
      </c>
      <c r="N1154" t="s">
        <v>20</v>
      </c>
      <c r="O1154" t="s">
        <v>21</v>
      </c>
    </row>
    <row r="1155" spans="1:15">
      <c r="A1155" t="s">
        <v>1325</v>
      </c>
      <c r="B1155" t="s">
        <v>595</v>
      </c>
      <c r="C1155">
        <v>6</v>
      </c>
      <c r="D1155">
        <v>40.6</v>
      </c>
      <c r="E1155">
        <v>39.1</v>
      </c>
      <c r="F1155" t="s">
        <v>33</v>
      </c>
      <c r="G1155">
        <v>40.6</v>
      </c>
      <c r="H1155">
        <v>39.1</v>
      </c>
      <c r="I1155" t="s">
        <v>33</v>
      </c>
      <c r="K1155">
        <v>0.94911999999999996</v>
      </c>
      <c r="L1155">
        <v>0.94911999999999996</v>
      </c>
      <c r="M1155" t="s">
        <v>19</v>
      </c>
      <c r="N1155" t="s">
        <v>20</v>
      </c>
      <c r="O1155" t="s">
        <v>21</v>
      </c>
    </row>
    <row r="1156" spans="1:15">
      <c r="A1156" t="s">
        <v>1326</v>
      </c>
      <c r="B1156" t="s">
        <v>595</v>
      </c>
      <c r="C1156">
        <v>6</v>
      </c>
      <c r="D1156">
        <v>10.3</v>
      </c>
      <c r="E1156">
        <v>-29.9</v>
      </c>
      <c r="F1156" t="s">
        <v>23</v>
      </c>
      <c r="G1156">
        <v>10.3</v>
      </c>
      <c r="H1156">
        <v>-29.9</v>
      </c>
      <c r="I1156" t="s">
        <v>23</v>
      </c>
      <c r="K1156">
        <v>0.912890616991473</v>
      </c>
      <c r="L1156">
        <v>0.912890616991473</v>
      </c>
      <c r="M1156" t="s">
        <v>19</v>
      </c>
      <c r="N1156" t="s">
        <v>20</v>
      </c>
      <c r="O1156" t="s">
        <v>21</v>
      </c>
    </row>
    <row r="1157" spans="1:15">
      <c r="A1157" t="s">
        <v>1327</v>
      </c>
      <c r="B1157" t="s">
        <v>595</v>
      </c>
      <c r="C1157">
        <v>6</v>
      </c>
      <c r="D1157">
        <v>28.18685</v>
      </c>
      <c r="E1157">
        <v>-166.77931000000001</v>
      </c>
      <c r="F1157" t="s">
        <v>23</v>
      </c>
      <c r="G1157">
        <v>28.18685</v>
      </c>
      <c r="H1157">
        <v>-166.77931000000001</v>
      </c>
      <c r="I1157" t="s">
        <v>23</v>
      </c>
      <c r="K1157">
        <v>0.95916000000000001</v>
      </c>
      <c r="L1157">
        <v>0.95916000000000001</v>
      </c>
      <c r="M1157" t="s">
        <v>19</v>
      </c>
      <c r="N1157" t="s">
        <v>20</v>
      </c>
      <c r="O1157" t="s">
        <v>21</v>
      </c>
    </row>
    <row r="1158" spans="1:15">
      <c r="A1158" t="s">
        <v>1328</v>
      </c>
      <c r="B1158" t="s">
        <v>595</v>
      </c>
      <c r="C1158">
        <v>6</v>
      </c>
      <c r="D1158">
        <v>18.27</v>
      </c>
      <c r="E1158">
        <v>-48.93</v>
      </c>
      <c r="F1158" t="s">
        <v>23</v>
      </c>
      <c r="G1158">
        <v>18.27</v>
      </c>
      <c r="H1158">
        <v>-48.93</v>
      </c>
      <c r="I1158" t="s">
        <v>23</v>
      </c>
      <c r="K1158">
        <v>0.90357742955637599</v>
      </c>
      <c r="L1158">
        <v>0.90357742955637599</v>
      </c>
      <c r="M1158" t="s">
        <v>19</v>
      </c>
      <c r="N1158" t="s">
        <v>20</v>
      </c>
      <c r="O1158" t="s">
        <v>21</v>
      </c>
    </row>
    <row r="1159" spans="1:15">
      <c r="A1159" t="s">
        <v>1329</v>
      </c>
      <c r="B1159" t="s">
        <v>595</v>
      </c>
      <c r="C1159">
        <v>6.08</v>
      </c>
      <c r="D1159">
        <v>7.61</v>
      </c>
      <c r="E1159">
        <v>150.32</v>
      </c>
      <c r="F1159" t="s">
        <v>23</v>
      </c>
      <c r="G1159">
        <v>35.229999999999997</v>
      </c>
      <c r="H1159">
        <v>-137.69999999999999</v>
      </c>
      <c r="I1159" t="s">
        <v>23</v>
      </c>
      <c r="J1159" t="s">
        <v>73</v>
      </c>
      <c r="K1159">
        <v>2.7730000000000001E-2</v>
      </c>
      <c r="L1159">
        <v>0.27461955834556401</v>
      </c>
      <c r="M1159" t="s">
        <v>104</v>
      </c>
      <c r="N1159" t="s">
        <v>24</v>
      </c>
      <c r="O1159" t="s">
        <v>265</v>
      </c>
    </row>
    <row r="1160" spans="1:15">
      <c r="A1160" t="s">
        <v>1330</v>
      </c>
      <c r="B1160" t="s">
        <v>595</v>
      </c>
      <c r="C1160">
        <v>6.09</v>
      </c>
      <c r="D1160">
        <v>103</v>
      </c>
      <c r="E1160">
        <v>55.7</v>
      </c>
      <c r="F1160" t="s">
        <v>830</v>
      </c>
      <c r="G1160">
        <v>102.82770421077799</v>
      </c>
      <c r="H1160">
        <v>55.744503829017297</v>
      </c>
      <c r="I1160" t="s">
        <v>830</v>
      </c>
      <c r="K1160">
        <v>0.92484</v>
      </c>
      <c r="L1160">
        <v>0.92503917254301005</v>
      </c>
      <c r="M1160" t="s">
        <v>19</v>
      </c>
      <c r="N1160" t="s">
        <v>24</v>
      </c>
      <c r="O1160" t="s">
        <v>42</v>
      </c>
    </row>
    <row r="1161" spans="1:15">
      <c r="A1161" t="s">
        <v>1331</v>
      </c>
      <c r="B1161" t="s">
        <v>595</v>
      </c>
      <c r="C1161">
        <v>6.1</v>
      </c>
      <c r="D1161">
        <v>27.3</v>
      </c>
      <c r="E1161">
        <v>-166.5</v>
      </c>
      <c r="F1161" t="s">
        <v>23</v>
      </c>
      <c r="G1161">
        <v>54.752386035404101</v>
      </c>
      <c r="H1161">
        <v>27.195582255869098</v>
      </c>
      <c r="I1161" t="s">
        <v>23</v>
      </c>
      <c r="K1161">
        <v>0.84501999999999999</v>
      </c>
      <c r="L1161">
        <v>0.88027171152588002</v>
      </c>
      <c r="M1161" t="s">
        <v>19</v>
      </c>
      <c r="N1161" t="s">
        <v>24</v>
      </c>
      <c r="O1161" t="s">
        <v>51</v>
      </c>
    </row>
    <row r="1162" spans="1:15">
      <c r="A1162" t="s">
        <v>1333</v>
      </c>
      <c r="B1162" t="s">
        <v>595</v>
      </c>
      <c r="C1162">
        <v>6.1</v>
      </c>
      <c r="D1162">
        <v>8.9499999999999993</v>
      </c>
      <c r="E1162">
        <v>-25.7</v>
      </c>
      <c r="F1162" t="s">
        <v>23</v>
      </c>
      <c r="G1162">
        <v>41.564307644709999</v>
      </c>
      <c r="H1162">
        <v>1.2239522433266901</v>
      </c>
      <c r="I1162" t="s">
        <v>23</v>
      </c>
      <c r="K1162">
        <v>0.52329999999999999</v>
      </c>
      <c r="L1162">
        <v>0.93857966441291996</v>
      </c>
      <c r="M1162" t="s">
        <v>19</v>
      </c>
      <c r="N1162" t="s">
        <v>24</v>
      </c>
      <c r="O1162" t="s">
        <v>51</v>
      </c>
    </row>
    <row r="1163" spans="1:15">
      <c r="A1163" t="s">
        <v>1334</v>
      </c>
      <c r="B1163" t="s">
        <v>595</v>
      </c>
      <c r="C1163">
        <v>6.1</v>
      </c>
      <c r="D1163">
        <v>3.53</v>
      </c>
      <c r="E1163">
        <v>43.84</v>
      </c>
      <c r="F1163" t="s">
        <v>23</v>
      </c>
      <c r="G1163">
        <v>3.5304472828068998</v>
      </c>
      <c r="H1163">
        <v>-43.833956447195803</v>
      </c>
      <c r="I1163" t="s">
        <v>23</v>
      </c>
      <c r="J1163" t="s">
        <v>73</v>
      </c>
      <c r="K1163">
        <v>0.55401999999999996</v>
      </c>
      <c r="L1163">
        <v>0.99696555371175999</v>
      </c>
      <c r="M1163" t="s">
        <v>19</v>
      </c>
      <c r="N1163" t="s">
        <v>24</v>
      </c>
      <c r="O1163" t="s">
        <v>25</v>
      </c>
    </row>
    <row r="1164" spans="1:15">
      <c r="A1164" t="s">
        <v>1335</v>
      </c>
      <c r="B1164" t="s">
        <v>595</v>
      </c>
      <c r="C1164">
        <v>6.1</v>
      </c>
      <c r="D1164">
        <v>104.1</v>
      </c>
      <c r="E1164">
        <v>60.6</v>
      </c>
      <c r="F1164" t="s">
        <v>23</v>
      </c>
      <c r="G1164">
        <v>104.1</v>
      </c>
      <c r="H1164">
        <v>60.6</v>
      </c>
      <c r="I1164" t="s">
        <v>23</v>
      </c>
      <c r="K1164">
        <v>0.99489714604025103</v>
      </c>
      <c r="L1164">
        <v>0.99489714604025103</v>
      </c>
      <c r="M1164" t="s">
        <v>19</v>
      </c>
      <c r="N1164" t="s">
        <v>20</v>
      </c>
      <c r="O1164" t="s">
        <v>21</v>
      </c>
    </row>
    <row r="1165" spans="1:15">
      <c r="A1165" t="s">
        <v>1336</v>
      </c>
      <c r="B1165" t="s">
        <v>595</v>
      </c>
      <c r="C1165">
        <v>6.1</v>
      </c>
      <c r="D1165">
        <v>9.3730799999999999</v>
      </c>
      <c r="E1165">
        <v>27.692</v>
      </c>
      <c r="F1165" t="s">
        <v>23</v>
      </c>
      <c r="G1165">
        <v>40.428088283018397</v>
      </c>
      <c r="H1165">
        <v>9.4024547816076096E-2</v>
      </c>
      <c r="I1165" t="s">
        <v>23</v>
      </c>
      <c r="K1165">
        <v>0.18240999999999999</v>
      </c>
      <c r="L1165">
        <v>0.861958470525375</v>
      </c>
      <c r="M1165" t="s">
        <v>19</v>
      </c>
      <c r="N1165" t="s">
        <v>24</v>
      </c>
      <c r="O1165" t="s">
        <v>51</v>
      </c>
    </row>
    <row r="1166" spans="1:15">
      <c r="A1166" t="s">
        <v>1337</v>
      </c>
      <c r="B1166" t="s">
        <v>595</v>
      </c>
      <c r="C1166">
        <v>6.2</v>
      </c>
      <c r="D1166">
        <v>40.6</v>
      </c>
      <c r="E1166">
        <v>39.1</v>
      </c>
      <c r="F1166" t="s">
        <v>33</v>
      </c>
      <c r="G1166">
        <v>40.6</v>
      </c>
      <c r="H1166">
        <v>39.1</v>
      </c>
      <c r="I1166" t="s">
        <v>33</v>
      </c>
      <c r="K1166">
        <v>0.92581000000000002</v>
      </c>
      <c r="L1166">
        <v>0.92581000000000002</v>
      </c>
      <c r="M1166" t="s">
        <v>19</v>
      </c>
      <c r="N1166" t="s">
        <v>20</v>
      </c>
      <c r="O1166" t="s">
        <v>21</v>
      </c>
    </row>
    <row r="1167" spans="1:15">
      <c r="A1167" t="s">
        <v>1338</v>
      </c>
      <c r="B1167" t="s">
        <v>595</v>
      </c>
      <c r="C1167">
        <v>6.2</v>
      </c>
      <c r="D1167">
        <v>105.3</v>
      </c>
      <c r="E1167">
        <v>149.453</v>
      </c>
      <c r="F1167" t="s">
        <v>23</v>
      </c>
      <c r="G1167">
        <v>105.3</v>
      </c>
      <c r="H1167">
        <v>149.453</v>
      </c>
      <c r="I1167" t="s">
        <v>23</v>
      </c>
      <c r="K1167">
        <v>0.96736775917681805</v>
      </c>
      <c r="L1167">
        <v>0.96736775917681805</v>
      </c>
      <c r="M1167" t="s">
        <v>19</v>
      </c>
      <c r="N1167" t="s">
        <v>20</v>
      </c>
      <c r="O1167" t="s">
        <v>21</v>
      </c>
    </row>
    <row r="1168" spans="1:15">
      <c r="A1168" t="s">
        <v>1339</v>
      </c>
      <c r="B1168" t="s">
        <v>595</v>
      </c>
      <c r="C1168">
        <v>6.2</v>
      </c>
      <c r="G1168" t="s">
        <v>265</v>
      </c>
      <c r="H1168" t="s">
        <v>265</v>
      </c>
      <c r="J1168" t="s">
        <v>73</v>
      </c>
      <c r="M1168" t="s">
        <v>104</v>
      </c>
      <c r="N1168" t="s">
        <v>20</v>
      </c>
      <c r="O1168" t="s">
        <v>265</v>
      </c>
    </row>
    <row r="1169" spans="1:15">
      <c r="A1169" t="s">
        <v>1340</v>
      </c>
      <c r="B1169" t="s">
        <v>595</v>
      </c>
      <c r="C1169">
        <v>6.2</v>
      </c>
      <c r="G1169" t="s">
        <v>265</v>
      </c>
      <c r="H1169" t="s">
        <v>265</v>
      </c>
      <c r="J1169" t="s">
        <v>73</v>
      </c>
      <c r="M1169" t="s">
        <v>104</v>
      </c>
      <c r="N1169" t="s">
        <v>20</v>
      </c>
      <c r="O1169" t="s">
        <v>265</v>
      </c>
    </row>
    <row r="1170" spans="1:15">
      <c r="A1170" t="s">
        <v>1341</v>
      </c>
      <c r="B1170" t="s">
        <v>595</v>
      </c>
      <c r="C1170">
        <v>6.2</v>
      </c>
      <c r="D1170">
        <v>38.9</v>
      </c>
      <c r="E1170">
        <v>21.4</v>
      </c>
      <c r="F1170" t="s">
        <v>607</v>
      </c>
      <c r="G1170">
        <v>38.9</v>
      </c>
      <c r="H1170">
        <v>21.4</v>
      </c>
      <c r="I1170" t="s">
        <v>607</v>
      </c>
      <c r="K1170">
        <v>0.88336000000000003</v>
      </c>
      <c r="L1170">
        <v>0.88336000000000003</v>
      </c>
      <c r="M1170" t="s">
        <v>19</v>
      </c>
      <c r="N1170" t="s">
        <v>20</v>
      </c>
      <c r="O1170" t="s">
        <v>21</v>
      </c>
    </row>
    <row r="1171" spans="1:15">
      <c r="A1171" t="s">
        <v>1343</v>
      </c>
      <c r="B1171" t="s">
        <v>595</v>
      </c>
      <c r="C1171">
        <v>6.2</v>
      </c>
      <c r="D1171">
        <v>1.86</v>
      </c>
      <c r="E1171">
        <v>13.86</v>
      </c>
      <c r="F1171" t="s">
        <v>23</v>
      </c>
      <c r="G1171">
        <v>11.1378780771743</v>
      </c>
      <c r="H1171">
        <v>83.211306899154295</v>
      </c>
      <c r="I1171" t="s">
        <v>23</v>
      </c>
      <c r="K1171">
        <v>0.95152999999999999</v>
      </c>
      <c r="L1171">
        <v>0.95351626696605296</v>
      </c>
      <c r="M1171" t="s">
        <v>19</v>
      </c>
      <c r="N1171" t="s">
        <v>24</v>
      </c>
      <c r="O1171" t="s">
        <v>51</v>
      </c>
    </row>
    <row r="1172" spans="1:15">
      <c r="A1172" t="s">
        <v>1344</v>
      </c>
      <c r="B1172" t="s">
        <v>595</v>
      </c>
      <c r="C1172">
        <v>6.3</v>
      </c>
      <c r="D1172">
        <v>8.7512080000000001</v>
      </c>
      <c r="E1172">
        <v>-25.725190000000001</v>
      </c>
      <c r="F1172" t="s">
        <v>23</v>
      </c>
      <c r="G1172">
        <v>39.989919701394903</v>
      </c>
      <c r="H1172">
        <v>-0.56152138451142197</v>
      </c>
      <c r="I1172" t="s">
        <v>23</v>
      </c>
      <c r="K1172">
        <v>0.42692999999999998</v>
      </c>
      <c r="L1172">
        <v>0.93181726578745805</v>
      </c>
      <c r="M1172" t="s">
        <v>19</v>
      </c>
      <c r="N1172" t="s">
        <v>24</v>
      </c>
      <c r="O1172" t="s">
        <v>51</v>
      </c>
    </row>
    <row r="1173" spans="1:15">
      <c r="A1173" t="s">
        <v>1345</v>
      </c>
      <c r="B1173" t="s">
        <v>595</v>
      </c>
      <c r="C1173">
        <v>6.3</v>
      </c>
      <c r="D1173">
        <v>1.08</v>
      </c>
      <c r="E1173">
        <v>-156</v>
      </c>
      <c r="F1173" t="s">
        <v>23</v>
      </c>
      <c r="G1173">
        <v>1.08</v>
      </c>
      <c r="H1173">
        <v>-156</v>
      </c>
      <c r="I1173" t="s">
        <v>23</v>
      </c>
      <c r="K1173">
        <v>0.97157566364728598</v>
      </c>
      <c r="L1173">
        <v>0.97157566364728598</v>
      </c>
      <c r="M1173" t="s">
        <v>19</v>
      </c>
      <c r="N1173" t="s">
        <v>20</v>
      </c>
      <c r="O1173" t="s">
        <v>21</v>
      </c>
    </row>
    <row r="1174" spans="1:15">
      <c r="A1174" t="s">
        <v>1346</v>
      </c>
      <c r="B1174" t="s">
        <v>595</v>
      </c>
      <c r="C1174">
        <v>6.3</v>
      </c>
      <c r="D1174">
        <v>7.61</v>
      </c>
      <c r="E1174">
        <v>150.32</v>
      </c>
      <c r="F1174" t="s">
        <v>23</v>
      </c>
      <c r="G1174">
        <v>7.6082363857307804</v>
      </c>
      <c r="H1174">
        <v>-150.32045493821201</v>
      </c>
      <c r="I1174" t="s">
        <v>23</v>
      </c>
      <c r="J1174" t="s">
        <v>73</v>
      </c>
      <c r="K1174">
        <v>0.68024529178302795</v>
      </c>
      <c r="L1174">
        <v>0.962840944612253</v>
      </c>
      <c r="M1174" t="s">
        <v>19</v>
      </c>
      <c r="N1174" t="s">
        <v>24</v>
      </c>
      <c r="O1174" t="s">
        <v>25</v>
      </c>
    </row>
    <row r="1175" spans="1:15">
      <c r="A1175" t="s">
        <v>1347</v>
      </c>
      <c r="B1175" t="s">
        <v>595</v>
      </c>
      <c r="C1175">
        <v>6.3</v>
      </c>
      <c r="D1175">
        <v>1.4079999999999999</v>
      </c>
      <c r="E1175">
        <v>22.03</v>
      </c>
      <c r="F1175" t="s">
        <v>23</v>
      </c>
      <c r="G1175">
        <v>1.4079999999999999</v>
      </c>
      <c r="H1175">
        <v>22.03</v>
      </c>
      <c r="I1175" t="s">
        <v>23</v>
      </c>
      <c r="K1175">
        <v>0.99070999999999998</v>
      </c>
      <c r="L1175">
        <v>0.99070999999999998</v>
      </c>
      <c r="M1175" t="s">
        <v>19</v>
      </c>
      <c r="N1175" t="s">
        <v>20</v>
      </c>
      <c r="O1175" t="s">
        <v>21</v>
      </c>
    </row>
    <row r="1176" spans="1:15">
      <c r="A1176" t="s">
        <v>1348</v>
      </c>
      <c r="B1176" t="s">
        <v>595</v>
      </c>
      <c r="C1176">
        <v>6.4</v>
      </c>
      <c r="D1176">
        <v>42.8</v>
      </c>
      <c r="E1176">
        <v>17.5</v>
      </c>
      <c r="F1176" t="s">
        <v>607</v>
      </c>
      <c r="G1176">
        <v>42.760061320508797</v>
      </c>
      <c r="H1176">
        <v>17.487092520342198</v>
      </c>
      <c r="I1176" t="s">
        <v>607</v>
      </c>
      <c r="K1176">
        <v>0.94798000000000004</v>
      </c>
      <c r="L1176">
        <v>0.94812181003579499</v>
      </c>
      <c r="M1176" t="s">
        <v>19</v>
      </c>
      <c r="N1176" t="s">
        <v>24</v>
      </c>
      <c r="O1176" t="s">
        <v>42</v>
      </c>
    </row>
    <row r="1177" spans="1:15">
      <c r="A1177" t="s">
        <v>1349</v>
      </c>
      <c r="B1177" t="s">
        <v>595</v>
      </c>
      <c r="C1177">
        <v>6.43</v>
      </c>
      <c r="D1177">
        <v>8.8632000000000009</v>
      </c>
      <c r="E1177">
        <v>-25.754100000000001</v>
      </c>
      <c r="F1177" t="s">
        <v>23</v>
      </c>
      <c r="G1177">
        <v>40.8140016827331</v>
      </c>
      <c r="H1177">
        <v>5.10820581512803E-2</v>
      </c>
      <c r="I1177" t="s">
        <v>23</v>
      </c>
      <c r="K1177">
        <v>0.39863999999999999</v>
      </c>
      <c r="L1177">
        <v>0.95507620326323495</v>
      </c>
      <c r="M1177" t="s">
        <v>19</v>
      </c>
      <c r="N1177" t="s">
        <v>24</v>
      </c>
      <c r="O1177" t="s">
        <v>51</v>
      </c>
    </row>
    <row r="1178" spans="1:15">
      <c r="A1178" t="s">
        <v>1350</v>
      </c>
      <c r="B1178" t="s">
        <v>595</v>
      </c>
      <c r="C1178">
        <v>6.46</v>
      </c>
      <c r="D1178">
        <v>8.6236999999999995</v>
      </c>
      <c r="E1178">
        <v>-25.768000000000001</v>
      </c>
      <c r="F1178" t="s">
        <v>23</v>
      </c>
      <c r="G1178">
        <v>39.909999999999997</v>
      </c>
      <c r="H1178">
        <v>4.4999999999999998E-2</v>
      </c>
      <c r="I1178" t="s">
        <v>23</v>
      </c>
      <c r="K1178">
        <v>0.34147</v>
      </c>
      <c r="L1178">
        <v>0.98692999999999997</v>
      </c>
      <c r="M1178" t="s">
        <v>19</v>
      </c>
      <c r="N1178" t="s">
        <v>24</v>
      </c>
      <c r="O1178" t="s">
        <v>51</v>
      </c>
    </row>
    <row r="1179" spans="1:15">
      <c r="A1179" t="s">
        <v>1351</v>
      </c>
      <c r="B1179" t="s">
        <v>595</v>
      </c>
      <c r="C1179">
        <v>6.5</v>
      </c>
      <c r="D1179">
        <v>22.6</v>
      </c>
      <c r="E1179">
        <v>165.7</v>
      </c>
      <c r="F1179" t="s">
        <v>23</v>
      </c>
      <c r="G1179">
        <v>21.686164087707699</v>
      </c>
      <c r="H1179">
        <v>165.67151355135999</v>
      </c>
      <c r="I1179" t="s">
        <v>23</v>
      </c>
      <c r="K1179">
        <v>0.88546000000000002</v>
      </c>
      <c r="L1179">
        <v>0.99988826533542496</v>
      </c>
      <c r="M1179" t="s">
        <v>19</v>
      </c>
      <c r="N1179" t="s">
        <v>24</v>
      </c>
      <c r="O1179" t="s">
        <v>42</v>
      </c>
    </row>
    <row r="1180" spans="1:15">
      <c r="A1180" t="s">
        <v>1352</v>
      </c>
      <c r="B1180" t="s">
        <v>595</v>
      </c>
      <c r="C1180">
        <v>6.5</v>
      </c>
      <c r="D1180">
        <v>53.8</v>
      </c>
      <c r="E1180">
        <v>24</v>
      </c>
      <c r="F1180" t="s">
        <v>18</v>
      </c>
      <c r="G1180">
        <v>53.8</v>
      </c>
      <c r="H1180">
        <v>24</v>
      </c>
      <c r="I1180" t="s">
        <v>18</v>
      </c>
      <c r="K1180">
        <v>0.99155000000000004</v>
      </c>
      <c r="L1180">
        <v>0.99155000000000004</v>
      </c>
      <c r="M1180" t="s">
        <v>19</v>
      </c>
      <c r="N1180" t="s">
        <v>20</v>
      </c>
      <c r="O1180" t="s">
        <v>21</v>
      </c>
    </row>
    <row r="1181" spans="1:15">
      <c r="A1181" t="s">
        <v>1353</v>
      </c>
      <c r="B1181" t="s">
        <v>595</v>
      </c>
      <c r="C1181">
        <v>6.51</v>
      </c>
      <c r="D1181">
        <v>12.933</v>
      </c>
      <c r="E1181">
        <v>37.439</v>
      </c>
      <c r="F1181" t="s">
        <v>23</v>
      </c>
      <c r="G1181">
        <v>12.933</v>
      </c>
      <c r="H1181">
        <v>37.439</v>
      </c>
      <c r="I1181" t="s">
        <v>23</v>
      </c>
      <c r="K1181">
        <v>0.95113707708690098</v>
      </c>
      <c r="L1181">
        <v>0.95113707708690098</v>
      </c>
      <c r="M1181" t="s">
        <v>19</v>
      </c>
      <c r="N1181" t="s">
        <v>20</v>
      </c>
      <c r="O1181" t="s">
        <v>21</v>
      </c>
    </row>
    <row r="1182" spans="1:15">
      <c r="A1182" t="s">
        <v>1355</v>
      </c>
      <c r="B1182" t="s">
        <v>595</v>
      </c>
      <c r="C1182">
        <v>6.6</v>
      </c>
      <c r="D1182">
        <v>8.7512080000000001</v>
      </c>
      <c r="E1182">
        <v>-25.725190000000001</v>
      </c>
      <c r="F1182" t="s">
        <v>23</v>
      </c>
      <c r="G1182">
        <v>40.610603025597797</v>
      </c>
      <c r="H1182">
        <v>-0.60886815334873701</v>
      </c>
      <c r="I1182" t="s">
        <v>23</v>
      </c>
      <c r="K1182">
        <v>0.25144</v>
      </c>
      <c r="L1182">
        <v>0.94124181793230199</v>
      </c>
      <c r="M1182" t="s">
        <v>19</v>
      </c>
      <c r="N1182" t="s">
        <v>24</v>
      </c>
      <c r="O1182" t="s">
        <v>51</v>
      </c>
    </row>
    <row r="1183" spans="1:15">
      <c r="A1183" t="s">
        <v>1356</v>
      </c>
      <c r="B1183" t="s">
        <v>595</v>
      </c>
      <c r="C1183">
        <v>6.6</v>
      </c>
      <c r="D1183">
        <v>1.64</v>
      </c>
      <c r="E1183">
        <v>-85</v>
      </c>
      <c r="F1183" t="s">
        <v>23</v>
      </c>
      <c r="G1183">
        <v>1.64</v>
      </c>
      <c r="H1183">
        <v>-85</v>
      </c>
      <c r="I1183" t="s">
        <v>23</v>
      </c>
      <c r="K1183">
        <v>0.855267388710091</v>
      </c>
      <c r="L1183">
        <v>0.855267388710091</v>
      </c>
      <c r="M1183" t="s">
        <v>19</v>
      </c>
      <c r="N1183" t="s">
        <v>20</v>
      </c>
      <c r="O1183" t="s">
        <v>21</v>
      </c>
    </row>
    <row r="1184" spans="1:15">
      <c r="A1184" t="s">
        <v>1357</v>
      </c>
      <c r="B1184" t="s">
        <v>595</v>
      </c>
      <c r="C1184">
        <v>6.6</v>
      </c>
      <c r="D1184">
        <v>27.52</v>
      </c>
      <c r="E1184">
        <v>-166.88</v>
      </c>
      <c r="F1184" t="s">
        <v>23</v>
      </c>
      <c r="G1184">
        <v>27.52</v>
      </c>
      <c r="H1184">
        <v>-166.88</v>
      </c>
      <c r="I1184" t="s">
        <v>23</v>
      </c>
      <c r="K1184">
        <v>0.96362898633188998</v>
      </c>
      <c r="L1184">
        <v>0.96362898633188998</v>
      </c>
      <c r="M1184" t="s">
        <v>19</v>
      </c>
      <c r="N1184" t="s">
        <v>20</v>
      </c>
      <c r="O1184" t="s">
        <v>21</v>
      </c>
    </row>
    <row r="1185" spans="1:15">
      <c r="A1185" t="s">
        <v>1358</v>
      </c>
      <c r="B1185" t="s">
        <v>595</v>
      </c>
      <c r="C1185">
        <v>6.6</v>
      </c>
      <c r="D1185">
        <v>27.6</v>
      </c>
      <c r="E1185">
        <v>166.6</v>
      </c>
      <c r="G1185">
        <v>55.062719040962399</v>
      </c>
      <c r="H1185">
        <v>26.8356920364612</v>
      </c>
      <c r="K1185">
        <v>0.31224000000000002</v>
      </c>
      <c r="L1185">
        <v>0.99815440177652204</v>
      </c>
      <c r="M1185" t="s">
        <v>19</v>
      </c>
      <c r="N1185" t="s">
        <v>24</v>
      </c>
      <c r="O1185" t="s">
        <v>51</v>
      </c>
    </row>
    <row r="1186" spans="1:15">
      <c r="A1186" t="s">
        <v>1359</v>
      </c>
      <c r="B1186" t="s">
        <v>595</v>
      </c>
      <c r="C1186">
        <v>6.6</v>
      </c>
      <c r="D1186">
        <v>8.6486459999999994</v>
      </c>
      <c r="E1186">
        <v>-25.719666</v>
      </c>
      <c r="F1186" t="s">
        <v>23</v>
      </c>
      <c r="G1186">
        <v>40.369940305408498</v>
      </c>
      <c r="H1186">
        <v>-0.39570676236894498</v>
      </c>
      <c r="I1186" t="s">
        <v>23</v>
      </c>
      <c r="K1186">
        <v>0.36119000000000001</v>
      </c>
      <c r="L1186">
        <v>0.93103465304337996</v>
      </c>
      <c r="M1186" t="s">
        <v>19</v>
      </c>
      <c r="N1186" t="s">
        <v>24</v>
      </c>
      <c r="O1186" t="s">
        <v>51</v>
      </c>
    </row>
    <row r="1187" spans="1:15">
      <c r="A1187" t="s">
        <v>1360</v>
      </c>
      <c r="B1187" t="s">
        <v>595</v>
      </c>
      <c r="C1187">
        <v>6.7</v>
      </c>
      <c r="D1187">
        <v>4.68</v>
      </c>
      <c r="E1187">
        <v>65.290000000000006</v>
      </c>
      <c r="F1187" t="s">
        <v>23</v>
      </c>
      <c r="G1187">
        <v>4.68</v>
      </c>
      <c r="H1187">
        <v>65.290000000000006</v>
      </c>
      <c r="I1187" t="s">
        <v>23</v>
      </c>
      <c r="K1187">
        <v>0.99853999999999998</v>
      </c>
      <c r="L1187">
        <v>0.99853999999999998</v>
      </c>
      <c r="M1187" t="s">
        <v>19</v>
      </c>
      <c r="N1187" t="s">
        <v>20</v>
      </c>
      <c r="O1187" t="s">
        <v>21</v>
      </c>
    </row>
    <row r="1188" spans="1:15">
      <c r="A1188" t="s">
        <v>1361</v>
      </c>
      <c r="B1188" t="s">
        <v>595</v>
      </c>
      <c r="C1188">
        <v>6.8</v>
      </c>
      <c r="D1188">
        <v>17.920000000000002</v>
      </c>
      <c r="E1188">
        <v>22.71</v>
      </c>
      <c r="F1188" t="s">
        <v>23</v>
      </c>
      <c r="G1188">
        <v>8.9393010414391298</v>
      </c>
      <c r="H1188">
        <v>-78.645454042979097</v>
      </c>
      <c r="I1188" t="s">
        <v>23</v>
      </c>
      <c r="K1188">
        <v>0.94405984128878995</v>
      </c>
      <c r="L1188">
        <v>0.94532098640153905</v>
      </c>
      <c r="M1188" t="s">
        <v>19</v>
      </c>
      <c r="N1188" t="s">
        <v>24</v>
      </c>
      <c r="O1188" t="s">
        <v>51</v>
      </c>
    </row>
    <row r="1189" spans="1:15">
      <c r="A1189" t="s">
        <v>1362</v>
      </c>
      <c r="B1189" t="s">
        <v>595</v>
      </c>
      <c r="C1189">
        <v>6.8</v>
      </c>
      <c r="D1189">
        <v>42.8</v>
      </c>
      <c r="E1189">
        <v>17.5</v>
      </c>
      <c r="F1189" t="s">
        <v>607</v>
      </c>
      <c r="G1189">
        <v>42.8</v>
      </c>
      <c r="H1189">
        <v>17.5</v>
      </c>
      <c r="I1189" t="s">
        <v>607</v>
      </c>
      <c r="K1189">
        <v>0.96823000000000004</v>
      </c>
      <c r="L1189">
        <v>0.96823000000000004</v>
      </c>
      <c r="M1189" t="s">
        <v>19</v>
      </c>
      <c r="N1189" t="s">
        <v>20</v>
      </c>
      <c r="O1189" t="s">
        <v>21</v>
      </c>
    </row>
    <row r="1190" spans="1:15">
      <c r="A1190" t="s">
        <v>1363</v>
      </c>
      <c r="B1190" t="s">
        <v>595</v>
      </c>
      <c r="C1190">
        <v>6.8</v>
      </c>
      <c r="D1190">
        <v>8.0399999999999991</v>
      </c>
      <c r="E1190">
        <v>128.619</v>
      </c>
      <c r="F1190" t="s">
        <v>23</v>
      </c>
      <c r="G1190">
        <v>8.05931024695502</v>
      </c>
      <c r="H1190">
        <v>-128.71428573910899</v>
      </c>
      <c r="I1190" t="s">
        <v>23</v>
      </c>
      <c r="J1190" t="s">
        <v>73</v>
      </c>
      <c r="K1190">
        <v>0.33357759865943698</v>
      </c>
      <c r="L1190">
        <v>0.75655019399548895</v>
      </c>
      <c r="M1190" t="s">
        <v>19</v>
      </c>
      <c r="N1190" t="s">
        <v>24</v>
      </c>
      <c r="O1190" t="s">
        <v>25</v>
      </c>
    </row>
    <row r="1191" spans="1:15">
      <c r="A1191" t="s">
        <v>1364</v>
      </c>
      <c r="B1191" t="s">
        <v>595</v>
      </c>
      <c r="C1191">
        <v>6.9</v>
      </c>
      <c r="D1191">
        <v>1.53</v>
      </c>
      <c r="E1191">
        <v>-140.30000000000001</v>
      </c>
      <c r="F1191" t="s">
        <v>23</v>
      </c>
      <c r="G1191">
        <v>1.52857028329313</v>
      </c>
      <c r="H1191">
        <v>-140.25452147825101</v>
      </c>
      <c r="I1191" t="s">
        <v>23</v>
      </c>
      <c r="K1191">
        <v>0.79810926864286602</v>
      </c>
      <c r="L1191">
        <v>0.84747353119437696</v>
      </c>
      <c r="M1191" t="s">
        <v>19</v>
      </c>
      <c r="N1191" t="s">
        <v>24</v>
      </c>
      <c r="O1191" t="s">
        <v>42</v>
      </c>
    </row>
    <row r="1192" spans="1:15">
      <c r="A1192" t="s">
        <v>1365</v>
      </c>
      <c r="B1192" t="s">
        <v>595</v>
      </c>
      <c r="C1192">
        <v>6.9</v>
      </c>
      <c r="D1192">
        <v>3.95</v>
      </c>
      <c r="E1192">
        <v>-52</v>
      </c>
      <c r="F1192" t="s">
        <v>33</v>
      </c>
      <c r="G1192">
        <v>3.95</v>
      </c>
      <c r="H1192">
        <v>-52</v>
      </c>
      <c r="I1192" t="s">
        <v>33</v>
      </c>
      <c r="K1192">
        <v>0.83760629411647403</v>
      </c>
      <c r="L1192">
        <v>0.83760629411647403</v>
      </c>
      <c r="M1192" t="s">
        <v>19</v>
      </c>
      <c r="N1192" t="s">
        <v>20</v>
      </c>
      <c r="O1192" t="s">
        <v>21</v>
      </c>
    </row>
    <row r="1193" spans="1:15">
      <c r="A1193" t="s">
        <v>1366</v>
      </c>
      <c r="B1193" t="s">
        <v>595</v>
      </c>
      <c r="C1193">
        <v>6.9</v>
      </c>
      <c r="D1193">
        <v>43.545119999999997</v>
      </c>
      <c r="E1193">
        <v>31.788430000000002</v>
      </c>
      <c r="G1193">
        <v>43.545119999999997</v>
      </c>
      <c r="H1193">
        <v>31.788430000000002</v>
      </c>
      <c r="K1193">
        <v>0.98875000000000002</v>
      </c>
      <c r="L1193">
        <v>0.98875000000000002</v>
      </c>
      <c r="M1193" t="s">
        <v>19</v>
      </c>
      <c r="N1193" t="s">
        <v>20</v>
      </c>
      <c r="O1193" t="s">
        <v>21</v>
      </c>
    </row>
    <row r="1194" spans="1:15">
      <c r="A1194" t="s">
        <v>1367</v>
      </c>
      <c r="B1194" t="s">
        <v>595</v>
      </c>
      <c r="C1194">
        <v>6.9</v>
      </c>
      <c r="D1194">
        <v>5.0795199999999996</v>
      </c>
      <c r="E1194">
        <v>77.676400000000001</v>
      </c>
      <c r="F1194" t="s">
        <v>23</v>
      </c>
      <c r="G1194">
        <v>5.0795199999999996</v>
      </c>
      <c r="H1194">
        <v>77.676400000000001</v>
      </c>
      <c r="I1194" t="s">
        <v>23</v>
      </c>
      <c r="K1194">
        <v>0.94562999999999997</v>
      </c>
      <c r="L1194">
        <v>0.94562999999999997</v>
      </c>
      <c r="M1194" t="s">
        <v>19</v>
      </c>
      <c r="N1194" t="s">
        <v>20</v>
      </c>
      <c r="O1194" t="s">
        <v>21</v>
      </c>
    </row>
    <row r="1195" spans="1:15">
      <c r="A1195" t="s">
        <v>1368</v>
      </c>
      <c r="B1195" t="s">
        <v>595</v>
      </c>
      <c r="C1195">
        <v>6.9</v>
      </c>
      <c r="D1195">
        <v>22.2</v>
      </c>
      <c r="E1195">
        <v>54.3</v>
      </c>
      <c r="F1195" t="s">
        <v>23</v>
      </c>
      <c r="G1195">
        <v>18.8</v>
      </c>
      <c r="H1195">
        <v>-55.4</v>
      </c>
      <c r="I1195" t="s">
        <v>23</v>
      </c>
      <c r="J1195" t="s">
        <v>73</v>
      </c>
      <c r="K1195">
        <v>0.26515</v>
      </c>
      <c r="L1195">
        <v>0.97037720175142195</v>
      </c>
      <c r="M1195" t="s">
        <v>19</v>
      </c>
      <c r="N1195" t="s">
        <v>24</v>
      </c>
      <c r="O1195" t="s">
        <v>49</v>
      </c>
    </row>
    <row r="1196" spans="1:15">
      <c r="A1196" t="s">
        <v>1369</v>
      </c>
      <c r="B1196" t="s">
        <v>595</v>
      </c>
      <c r="C1196">
        <v>7</v>
      </c>
      <c r="D1196">
        <v>27.25</v>
      </c>
      <c r="E1196">
        <v>-166.87</v>
      </c>
      <c r="F1196" t="s">
        <v>23</v>
      </c>
      <c r="G1196">
        <v>27.25</v>
      </c>
      <c r="H1196">
        <v>-166.87</v>
      </c>
      <c r="I1196" t="s">
        <v>23</v>
      </c>
      <c r="K1196">
        <v>0.99707000000000001</v>
      </c>
      <c r="L1196">
        <v>0.99707000000000001</v>
      </c>
      <c r="M1196" t="s">
        <v>19</v>
      </c>
      <c r="N1196" t="s">
        <v>20</v>
      </c>
      <c r="O1196" t="s">
        <v>21</v>
      </c>
    </row>
    <row r="1197" spans="1:15">
      <c r="A1197" t="s">
        <v>1370</v>
      </c>
      <c r="B1197" t="s">
        <v>595</v>
      </c>
      <c r="C1197">
        <v>7</v>
      </c>
      <c r="D1197">
        <v>6.9545500000000002</v>
      </c>
      <c r="E1197">
        <v>82.5822</v>
      </c>
      <c r="F1197" t="s">
        <v>23</v>
      </c>
      <c r="G1197">
        <v>6.9389451496599097</v>
      </c>
      <c r="H1197">
        <v>-82.579093194176806</v>
      </c>
      <c r="I1197" t="s">
        <v>23</v>
      </c>
      <c r="J1197" t="s">
        <v>73</v>
      </c>
      <c r="K1197">
        <v>0.50661</v>
      </c>
      <c r="L1197">
        <v>0.94209547787278003</v>
      </c>
      <c r="M1197" t="s">
        <v>19</v>
      </c>
      <c r="N1197" t="s">
        <v>24</v>
      </c>
      <c r="O1197" t="s">
        <v>25</v>
      </c>
    </row>
    <row r="1198" spans="1:15">
      <c r="A1198" t="s">
        <v>1371</v>
      </c>
      <c r="B1198" t="s">
        <v>595</v>
      </c>
      <c r="C1198">
        <v>7</v>
      </c>
      <c r="D1198">
        <v>6.9545500000000002</v>
      </c>
      <c r="E1198">
        <v>82.5822</v>
      </c>
      <c r="F1198" t="s">
        <v>23</v>
      </c>
      <c r="G1198">
        <v>6.9364985456295001</v>
      </c>
      <c r="H1198">
        <v>-82.579021940920995</v>
      </c>
      <c r="I1198" t="s">
        <v>23</v>
      </c>
      <c r="J1198" t="s">
        <v>73</v>
      </c>
      <c r="K1198">
        <v>0.48843999999999999</v>
      </c>
      <c r="L1198">
        <v>0.94321966067441998</v>
      </c>
      <c r="M1198" t="s">
        <v>19</v>
      </c>
      <c r="N1198" t="s">
        <v>24</v>
      </c>
      <c r="O1198" t="s">
        <v>25</v>
      </c>
    </row>
    <row r="1199" spans="1:15">
      <c r="A1199" t="s">
        <v>1372</v>
      </c>
      <c r="B1199" t="s">
        <v>595</v>
      </c>
      <c r="C1199">
        <v>7</v>
      </c>
      <c r="G1199">
        <v>83.33</v>
      </c>
      <c r="H1199">
        <v>-17.16</v>
      </c>
      <c r="I1199" t="s">
        <v>23</v>
      </c>
      <c r="J1199" t="s">
        <v>73</v>
      </c>
      <c r="L1199">
        <v>0.94078924957396703</v>
      </c>
      <c r="M1199" t="s">
        <v>19</v>
      </c>
      <c r="N1199" t="s">
        <v>24</v>
      </c>
      <c r="O1199" t="s">
        <v>47</v>
      </c>
    </row>
    <row r="1200" spans="1:15">
      <c r="A1200" t="s">
        <v>1373</v>
      </c>
      <c r="B1200" t="s">
        <v>595</v>
      </c>
      <c r="C1200">
        <v>7</v>
      </c>
      <c r="D1200">
        <v>15.5</v>
      </c>
      <c r="E1200">
        <v>-26.8</v>
      </c>
      <c r="F1200" t="s">
        <v>607</v>
      </c>
      <c r="G1200">
        <v>15.702050705010199</v>
      </c>
      <c r="H1200">
        <v>-26.706759177506701</v>
      </c>
      <c r="I1200" t="s">
        <v>607</v>
      </c>
      <c r="K1200">
        <v>0.99472000000000005</v>
      </c>
      <c r="L1200">
        <v>0.99879782840656395</v>
      </c>
      <c r="M1200" t="s">
        <v>19</v>
      </c>
      <c r="N1200" t="s">
        <v>24</v>
      </c>
      <c r="O1200" t="s">
        <v>42</v>
      </c>
    </row>
    <row r="1201" spans="1:15">
      <c r="A1201" t="s">
        <v>1374</v>
      </c>
      <c r="B1201" t="s">
        <v>595</v>
      </c>
      <c r="C1201">
        <v>7</v>
      </c>
      <c r="D1201">
        <v>6.9545500000000002</v>
      </c>
      <c r="E1201">
        <v>82.5822</v>
      </c>
      <c r="F1201" t="s">
        <v>23</v>
      </c>
      <c r="G1201">
        <v>6.93529965416288</v>
      </c>
      <c r="H1201">
        <v>-82.578544074832607</v>
      </c>
      <c r="I1201" t="s">
        <v>23</v>
      </c>
      <c r="J1201" t="s">
        <v>73</v>
      </c>
      <c r="K1201">
        <v>0.50561999999999996</v>
      </c>
      <c r="L1201">
        <v>0.92863417424434203</v>
      </c>
      <c r="M1201" t="s">
        <v>19</v>
      </c>
      <c r="N1201" t="s">
        <v>24</v>
      </c>
      <c r="O1201" t="s">
        <v>25</v>
      </c>
    </row>
    <row r="1202" spans="1:15">
      <c r="A1202" t="s">
        <v>1375</v>
      </c>
      <c r="B1202" t="s">
        <v>595</v>
      </c>
      <c r="C1202">
        <v>7</v>
      </c>
      <c r="D1202">
        <v>18.89</v>
      </c>
      <c r="E1202">
        <v>27.13</v>
      </c>
      <c r="F1202" t="s">
        <v>607</v>
      </c>
      <c r="G1202">
        <v>18.903690511459001</v>
      </c>
      <c r="H1202">
        <v>-27.141415791878501</v>
      </c>
      <c r="I1202" t="s">
        <v>607</v>
      </c>
      <c r="J1202" t="s">
        <v>73</v>
      </c>
      <c r="K1202">
        <v>0.43781999999999999</v>
      </c>
      <c r="L1202">
        <v>0.93702990979580303</v>
      </c>
      <c r="M1202" t="s">
        <v>19</v>
      </c>
      <c r="N1202" t="s">
        <v>24</v>
      </c>
      <c r="O1202" t="s">
        <v>25</v>
      </c>
    </row>
    <row r="1203" spans="1:15">
      <c r="A1203" t="s">
        <v>1376</v>
      </c>
      <c r="B1203" t="s">
        <v>595</v>
      </c>
      <c r="C1203">
        <v>7</v>
      </c>
      <c r="D1203">
        <v>41.53</v>
      </c>
      <c r="E1203">
        <v>20.57</v>
      </c>
      <c r="F1203" t="s">
        <v>607</v>
      </c>
      <c r="G1203">
        <v>41.53</v>
      </c>
      <c r="H1203">
        <v>20.57</v>
      </c>
      <c r="I1203" t="s">
        <v>607</v>
      </c>
      <c r="K1203">
        <v>0.94618999999999998</v>
      </c>
      <c r="L1203">
        <v>0.94618999999999998</v>
      </c>
      <c r="M1203" t="s">
        <v>19</v>
      </c>
      <c r="N1203" t="s">
        <v>20</v>
      </c>
      <c r="O1203" t="s">
        <v>21</v>
      </c>
    </row>
    <row r="1204" spans="1:15">
      <c r="A1204" t="s">
        <v>1378</v>
      </c>
      <c r="B1204" t="s">
        <v>595</v>
      </c>
      <c r="C1204">
        <v>7</v>
      </c>
      <c r="D1204">
        <v>6.9545500000000002</v>
      </c>
      <c r="E1204">
        <v>82.5822</v>
      </c>
      <c r="F1204" t="s">
        <v>23</v>
      </c>
      <c r="G1204">
        <v>6.9438853113555696</v>
      </c>
      <c r="H1204">
        <v>-82.583640300353196</v>
      </c>
      <c r="I1204" t="s">
        <v>23</v>
      </c>
      <c r="J1204" t="s">
        <v>73</v>
      </c>
      <c r="K1204">
        <v>0.39639999999999997</v>
      </c>
      <c r="L1204">
        <v>0.94211284341169299</v>
      </c>
      <c r="M1204" t="s">
        <v>19</v>
      </c>
      <c r="N1204" t="s">
        <v>24</v>
      </c>
      <c r="O1204" t="s">
        <v>25</v>
      </c>
    </row>
    <row r="1205" spans="1:15">
      <c r="A1205" t="s">
        <v>1379</v>
      </c>
      <c r="B1205" t="s">
        <v>595</v>
      </c>
      <c r="C1205">
        <v>7.1</v>
      </c>
      <c r="D1205">
        <v>4.12</v>
      </c>
      <c r="E1205">
        <v>64.78</v>
      </c>
      <c r="G1205">
        <v>4.12</v>
      </c>
      <c r="H1205">
        <v>64.78</v>
      </c>
      <c r="K1205">
        <v>0.99548999999999999</v>
      </c>
      <c r="L1205">
        <v>0.99548999999999999</v>
      </c>
      <c r="M1205" t="s">
        <v>19</v>
      </c>
      <c r="N1205" t="s">
        <v>20</v>
      </c>
      <c r="O1205" t="s">
        <v>21</v>
      </c>
    </row>
    <row r="1206" spans="1:15">
      <c r="A1206" t="s">
        <v>1380</v>
      </c>
      <c r="B1206" t="s">
        <v>595</v>
      </c>
      <c r="C1206">
        <v>7.1</v>
      </c>
      <c r="D1206">
        <v>14.4</v>
      </c>
      <c r="E1206">
        <v>116.4</v>
      </c>
      <c r="G1206">
        <v>14.38</v>
      </c>
      <c r="H1206">
        <v>-116.4</v>
      </c>
      <c r="K1206">
        <v>0.11602</v>
      </c>
      <c r="L1206">
        <v>0.89461999999999997</v>
      </c>
      <c r="M1206" t="s">
        <v>19</v>
      </c>
      <c r="N1206" t="s">
        <v>24</v>
      </c>
      <c r="O1206" t="s">
        <v>25</v>
      </c>
    </row>
    <row r="1207" spans="1:15">
      <c r="A1207" t="s">
        <v>1381</v>
      </c>
      <c r="B1207" t="s">
        <v>595</v>
      </c>
      <c r="C1207">
        <v>7.15</v>
      </c>
      <c r="D1207">
        <v>4.4249999999999998</v>
      </c>
      <c r="E1207">
        <v>26.629000000000001</v>
      </c>
      <c r="F1207" t="s">
        <v>23</v>
      </c>
      <c r="G1207">
        <v>4.4249999999999998</v>
      </c>
      <c r="H1207">
        <v>26.629000000000001</v>
      </c>
      <c r="I1207" t="s">
        <v>23</v>
      </c>
      <c r="K1207">
        <v>0.97528999999999999</v>
      </c>
      <c r="L1207">
        <v>0.97528999999999999</v>
      </c>
      <c r="M1207" t="s">
        <v>19</v>
      </c>
      <c r="N1207" t="s">
        <v>20</v>
      </c>
      <c r="O1207" t="s">
        <v>21</v>
      </c>
    </row>
    <row r="1208" spans="1:15">
      <c r="A1208" t="s">
        <v>1382</v>
      </c>
      <c r="B1208" t="s">
        <v>595</v>
      </c>
      <c r="C1208">
        <v>7.2</v>
      </c>
      <c r="D1208">
        <v>3</v>
      </c>
      <c r="E1208">
        <v>26.85</v>
      </c>
      <c r="F1208" t="s">
        <v>23</v>
      </c>
      <c r="G1208">
        <v>2.99831584300654</v>
      </c>
      <c r="H1208">
        <v>26.848552632277801</v>
      </c>
      <c r="I1208" t="s">
        <v>23</v>
      </c>
      <c r="K1208">
        <v>0.96081000000000005</v>
      </c>
      <c r="L1208">
        <v>0.96081160555789502</v>
      </c>
      <c r="M1208" t="s">
        <v>19</v>
      </c>
      <c r="N1208" t="s">
        <v>24</v>
      </c>
      <c r="O1208" t="s">
        <v>42</v>
      </c>
    </row>
    <row r="1209" spans="1:15">
      <c r="A1209" t="s">
        <v>1383</v>
      </c>
      <c r="B1209" t="s">
        <v>595</v>
      </c>
      <c r="C1209">
        <v>7.2</v>
      </c>
      <c r="D1209">
        <v>23.620999999999999</v>
      </c>
      <c r="E1209">
        <v>164.98</v>
      </c>
      <c r="G1209">
        <v>23.620999999999999</v>
      </c>
      <c r="H1209">
        <v>164.98</v>
      </c>
      <c r="K1209">
        <v>0.99794000000000005</v>
      </c>
      <c r="L1209">
        <v>0.99794000000000005</v>
      </c>
      <c r="M1209" t="s">
        <v>19</v>
      </c>
      <c r="N1209" t="s">
        <v>20</v>
      </c>
      <c r="O1209" t="s">
        <v>21</v>
      </c>
    </row>
    <row r="1210" spans="1:15">
      <c r="A1210" t="s">
        <v>1384</v>
      </c>
      <c r="B1210" t="s">
        <v>595</v>
      </c>
      <c r="C1210">
        <v>7.29</v>
      </c>
      <c r="D1210">
        <v>8.6999999999999993</v>
      </c>
      <c r="E1210">
        <v>-25.76</v>
      </c>
      <c r="F1210" t="s">
        <v>23</v>
      </c>
      <c r="G1210">
        <v>40.4061089768594</v>
      </c>
      <c r="H1210">
        <v>-0.13256809057136801</v>
      </c>
      <c r="I1210" t="s">
        <v>23</v>
      </c>
      <c r="K1210">
        <v>0.35974</v>
      </c>
      <c r="L1210">
        <v>0.90754772526071803</v>
      </c>
      <c r="M1210" t="s">
        <v>19</v>
      </c>
      <c r="N1210" t="s">
        <v>24</v>
      </c>
      <c r="O1210" t="s">
        <v>51</v>
      </c>
    </row>
    <row r="1211" spans="1:15">
      <c r="A1211" t="s">
        <v>1385</v>
      </c>
      <c r="B1211" t="s">
        <v>595</v>
      </c>
      <c r="C1211">
        <v>7.3</v>
      </c>
      <c r="D1211">
        <v>17.391300000000001</v>
      </c>
      <c r="E1211">
        <v>-158.58099999999999</v>
      </c>
      <c r="F1211" t="s">
        <v>23</v>
      </c>
      <c r="G1211">
        <v>17.233067964844601</v>
      </c>
      <c r="H1211">
        <v>-158.583983040069</v>
      </c>
      <c r="I1211" t="s">
        <v>23</v>
      </c>
      <c r="K1211">
        <v>0.83936999999999995</v>
      </c>
      <c r="L1211">
        <v>0.839558482658187</v>
      </c>
      <c r="M1211" t="s">
        <v>19</v>
      </c>
      <c r="N1211" t="s">
        <v>24</v>
      </c>
      <c r="O1211" t="s">
        <v>42</v>
      </c>
    </row>
    <row r="1212" spans="1:15">
      <c r="A1212" t="s">
        <v>1386</v>
      </c>
      <c r="B1212" t="s">
        <v>595</v>
      </c>
      <c r="C1212">
        <v>7.3</v>
      </c>
      <c r="D1212">
        <v>26.999099999999999</v>
      </c>
      <c r="E1212">
        <v>39.003</v>
      </c>
      <c r="F1212" t="s">
        <v>18</v>
      </c>
      <c r="G1212">
        <v>26.999099999999999</v>
      </c>
      <c r="H1212">
        <v>39.003</v>
      </c>
      <c r="I1212" t="s">
        <v>18</v>
      </c>
      <c r="K1212">
        <v>0.8629</v>
      </c>
      <c r="L1212">
        <v>0.8629</v>
      </c>
      <c r="M1212" t="s">
        <v>19</v>
      </c>
      <c r="N1212" t="s">
        <v>20</v>
      </c>
      <c r="O1212" t="s">
        <v>21</v>
      </c>
    </row>
    <row r="1213" spans="1:15">
      <c r="A1213" t="s">
        <v>1387</v>
      </c>
      <c r="B1213" t="s">
        <v>595</v>
      </c>
      <c r="C1213">
        <v>7.3</v>
      </c>
      <c r="D1213">
        <v>15.103899999999999</v>
      </c>
      <c r="E1213">
        <v>-158.81100000000001</v>
      </c>
      <c r="F1213" t="s">
        <v>23</v>
      </c>
      <c r="G1213">
        <v>15.103899999999999</v>
      </c>
      <c r="H1213">
        <v>-158.81100000000001</v>
      </c>
      <c r="I1213" t="s">
        <v>23</v>
      </c>
      <c r="K1213">
        <v>0.82799999999999996</v>
      </c>
      <c r="L1213">
        <v>0.82799999999999996</v>
      </c>
      <c r="M1213" t="s">
        <v>19</v>
      </c>
      <c r="N1213" t="s">
        <v>20</v>
      </c>
      <c r="O1213" t="s">
        <v>21</v>
      </c>
    </row>
    <row r="1214" spans="1:15">
      <c r="A1214" t="s">
        <v>1388</v>
      </c>
      <c r="B1214" t="s">
        <v>595</v>
      </c>
      <c r="C1214">
        <v>7.3</v>
      </c>
      <c r="D1214">
        <v>9.4550000000000001</v>
      </c>
      <c r="E1214">
        <v>-25.77</v>
      </c>
      <c r="F1214" t="s">
        <v>23</v>
      </c>
      <c r="G1214">
        <v>9.1384832096139199</v>
      </c>
      <c r="H1214">
        <v>-27.830898910004599</v>
      </c>
      <c r="I1214" t="s">
        <v>23</v>
      </c>
      <c r="K1214">
        <v>0.72470999999999997</v>
      </c>
      <c r="L1214">
        <v>0.82472937971516302</v>
      </c>
      <c r="M1214" t="s">
        <v>19</v>
      </c>
      <c r="N1214" t="s">
        <v>24</v>
      </c>
      <c r="O1214" t="s">
        <v>42</v>
      </c>
    </row>
    <row r="1215" spans="1:15">
      <c r="A1215" t="s">
        <v>1389</v>
      </c>
      <c r="B1215" t="s">
        <v>595</v>
      </c>
      <c r="C1215">
        <v>7.33</v>
      </c>
      <c r="D1215">
        <v>33.86</v>
      </c>
      <c r="E1215">
        <v>76.98</v>
      </c>
      <c r="F1215" t="s">
        <v>23</v>
      </c>
      <c r="G1215">
        <v>6.7767648531197802</v>
      </c>
      <c r="H1215">
        <v>56.599251955463799</v>
      </c>
      <c r="I1215" t="s">
        <v>23</v>
      </c>
      <c r="K1215">
        <v>0.45027591860034799</v>
      </c>
      <c r="L1215">
        <v>0.90117113939746996</v>
      </c>
      <c r="M1215" t="s">
        <v>19</v>
      </c>
      <c r="N1215" t="s">
        <v>24</v>
      </c>
      <c r="O1215" t="s">
        <v>51</v>
      </c>
    </row>
    <row r="1216" spans="1:15">
      <c r="A1216" t="s">
        <v>1390</v>
      </c>
      <c r="B1216" t="s">
        <v>595</v>
      </c>
      <c r="C1216">
        <v>7.35</v>
      </c>
      <c r="D1216">
        <v>8.6999999999999993</v>
      </c>
      <c r="E1216">
        <v>-25.76</v>
      </c>
      <c r="F1216" t="s">
        <v>23</v>
      </c>
      <c r="G1216">
        <v>40.207147918359396</v>
      </c>
      <c r="H1216">
        <v>-0.21990832807645599</v>
      </c>
      <c r="I1216" t="s">
        <v>23</v>
      </c>
      <c r="K1216">
        <v>0.40995999999999999</v>
      </c>
      <c r="L1216">
        <v>0.93791289120662003</v>
      </c>
      <c r="M1216" t="s">
        <v>19</v>
      </c>
      <c r="N1216" t="s">
        <v>24</v>
      </c>
      <c r="O1216" t="s">
        <v>51</v>
      </c>
    </row>
    <row r="1217" spans="1:15">
      <c r="A1217" t="s">
        <v>1391</v>
      </c>
      <c r="B1217" t="s">
        <v>595</v>
      </c>
      <c r="C1217">
        <v>7.4</v>
      </c>
      <c r="D1217">
        <v>4.13</v>
      </c>
      <c r="E1217">
        <v>64.75</v>
      </c>
      <c r="F1217" t="s">
        <v>23</v>
      </c>
      <c r="G1217">
        <v>4.1168773419609499</v>
      </c>
      <c r="H1217">
        <v>64.755323424318703</v>
      </c>
      <c r="I1217" t="s">
        <v>23</v>
      </c>
      <c r="K1217">
        <v>0.99680000000000002</v>
      </c>
      <c r="L1217">
        <v>0.99721962453295598</v>
      </c>
      <c r="M1217" t="s">
        <v>19</v>
      </c>
      <c r="N1217" t="s">
        <v>24</v>
      </c>
      <c r="O1217" t="s">
        <v>42</v>
      </c>
    </row>
    <row r="1218" spans="1:15">
      <c r="A1218" t="s">
        <v>1392</v>
      </c>
      <c r="B1218" t="s">
        <v>595</v>
      </c>
      <c r="C1218">
        <v>7.4</v>
      </c>
      <c r="D1218">
        <v>7.0635500000000002</v>
      </c>
      <c r="E1218">
        <v>138.15700000000001</v>
      </c>
      <c r="F1218" t="s">
        <v>23</v>
      </c>
      <c r="G1218">
        <v>7.0698338065763799</v>
      </c>
      <c r="H1218">
        <v>-138.14001292226899</v>
      </c>
      <c r="I1218" t="s">
        <v>23</v>
      </c>
      <c r="J1218" t="s">
        <v>73</v>
      </c>
      <c r="K1218">
        <v>0.57823000000000002</v>
      </c>
      <c r="L1218">
        <v>0.94665317231828905</v>
      </c>
      <c r="M1218" t="s">
        <v>19</v>
      </c>
      <c r="N1218" t="s">
        <v>24</v>
      </c>
      <c r="O1218" t="s">
        <v>25</v>
      </c>
    </row>
    <row r="1219" spans="1:15">
      <c r="A1219" t="s">
        <v>1393</v>
      </c>
      <c r="B1219" t="s">
        <v>595</v>
      </c>
      <c r="C1219">
        <v>7.4</v>
      </c>
      <c r="D1219">
        <v>27.67</v>
      </c>
      <c r="E1219">
        <v>-166.89</v>
      </c>
      <c r="F1219" t="s">
        <v>23</v>
      </c>
      <c r="G1219">
        <v>27.67</v>
      </c>
      <c r="H1219">
        <v>-166.89</v>
      </c>
      <c r="I1219" t="s">
        <v>23</v>
      </c>
      <c r="K1219">
        <v>0.96420451123720796</v>
      </c>
      <c r="L1219">
        <v>0.96420451123720796</v>
      </c>
      <c r="M1219" t="s">
        <v>19</v>
      </c>
      <c r="N1219" t="s">
        <v>20</v>
      </c>
      <c r="O1219" t="s">
        <v>21</v>
      </c>
    </row>
    <row r="1220" spans="1:15">
      <c r="A1220" t="s">
        <v>1394</v>
      </c>
      <c r="B1220" t="s">
        <v>595</v>
      </c>
      <c r="C1220">
        <v>7.4</v>
      </c>
      <c r="D1220">
        <v>7.0635500000000002</v>
      </c>
      <c r="E1220">
        <v>138.15700000000001</v>
      </c>
      <c r="F1220" t="s">
        <v>23</v>
      </c>
      <c r="G1220">
        <v>7.0657223823780004</v>
      </c>
      <c r="H1220">
        <v>-138.14781293871101</v>
      </c>
      <c r="I1220" t="s">
        <v>23</v>
      </c>
      <c r="J1220" t="s">
        <v>73</v>
      </c>
      <c r="K1220">
        <v>0.40772000000000003</v>
      </c>
      <c r="L1220">
        <v>0.94497632479835003</v>
      </c>
      <c r="M1220" t="s">
        <v>19</v>
      </c>
      <c r="N1220" t="s">
        <v>24</v>
      </c>
      <c r="O1220" t="s">
        <v>25</v>
      </c>
    </row>
    <row r="1221" spans="1:15">
      <c r="A1221" t="s">
        <v>1395</v>
      </c>
      <c r="B1221" t="s">
        <v>595</v>
      </c>
      <c r="C1221">
        <v>7.4</v>
      </c>
      <c r="D1221">
        <v>7.0635500000000002</v>
      </c>
      <c r="E1221">
        <v>138.15700000000001</v>
      </c>
      <c r="F1221" t="s">
        <v>23</v>
      </c>
      <c r="G1221">
        <v>7.0629634905501399</v>
      </c>
      <c r="H1221">
        <v>-138.153000347649</v>
      </c>
      <c r="I1221" t="s">
        <v>23</v>
      </c>
      <c r="J1221" t="s">
        <v>73</v>
      </c>
      <c r="K1221">
        <v>0.40112999999999999</v>
      </c>
      <c r="L1221">
        <v>0.93837600605656701</v>
      </c>
      <c r="M1221" t="s">
        <v>19</v>
      </c>
      <c r="N1221" t="s">
        <v>24</v>
      </c>
      <c r="O1221" t="s">
        <v>25</v>
      </c>
    </row>
    <row r="1222" spans="1:15">
      <c r="A1222" t="s">
        <v>1396</v>
      </c>
      <c r="B1222" t="s">
        <v>595</v>
      </c>
      <c r="C1222">
        <v>7.4</v>
      </c>
      <c r="D1222">
        <v>7.0635500000000002</v>
      </c>
      <c r="E1222">
        <v>138.15700000000001</v>
      </c>
      <c r="F1222" t="s">
        <v>23</v>
      </c>
      <c r="G1222">
        <v>7.0666225583367899</v>
      </c>
      <c r="H1222">
        <v>-138.14277199130001</v>
      </c>
      <c r="I1222" t="s">
        <v>23</v>
      </c>
      <c r="J1222" t="s">
        <v>73</v>
      </c>
      <c r="K1222">
        <v>0.57240999999999997</v>
      </c>
      <c r="L1222">
        <v>0.91643827638646502</v>
      </c>
      <c r="M1222" t="s">
        <v>19</v>
      </c>
      <c r="N1222" t="s">
        <v>24</v>
      </c>
      <c r="O1222" t="s">
        <v>25</v>
      </c>
    </row>
    <row r="1223" spans="1:15">
      <c r="A1223" t="s">
        <v>1397</v>
      </c>
      <c r="B1223" t="s">
        <v>595</v>
      </c>
      <c r="C1223">
        <v>7.5</v>
      </c>
      <c r="D1223">
        <v>14.948</v>
      </c>
      <c r="E1223">
        <v>-158.54499999999999</v>
      </c>
      <c r="F1223" t="s">
        <v>23</v>
      </c>
      <c r="G1223">
        <v>14.948</v>
      </c>
      <c r="H1223">
        <v>-158.54499999999999</v>
      </c>
      <c r="I1223" t="s">
        <v>23</v>
      </c>
      <c r="K1223">
        <v>0.81020999999999999</v>
      </c>
      <c r="L1223">
        <v>0.81020999999999999</v>
      </c>
      <c r="M1223" t="s">
        <v>19</v>
      </c>
      <c r="N1223" t="s">
        <v>20</v>
      </c>
      <c r="O1223" t="s">
        <v>21</v>
      </c>
    </row>
    <row r="1224" spans="1:15">
      <c r="A1224" t="s">
        <v>1399</v>
      </c>
      <c r="B1224" t="s">
        <v>595</v>
      </c>
      <c r="C1224">
        <v>7.5</v>
      </c>
      <c r="D1224">
        <v>5.3</v>
      </c>
      <c r="E1224">
        <v>106.65</v>
      </c>
      <c r="G1224">
        <v>5.3</v>
      </c>
      <c r="H1224">
        <v>106.65</v>
      </c>
      <c r="K1224">
        <v>0.99943000000000004</v>
      </c>
      <c r="L1224">
        <v>0.99943000000000004</v>
      </c>
      <c r="M1224" t="s">
        <v>19</v>
      </c>
      <c r="N1224" t="s">
        <v>20</v>
      </c>
      <c r="O1224" t="s">
        <v>21</v>
      </c>
    </row>
    <row r="1225" spans="1:15">
      <c r="A1225" t="s">
        <v>1400</v>
      </c>
      <c r="B1225" t="s">
        <v>595</v>
      </c>
      <c r="C1225">
        <v>7.5</v>
      </c>
      <c r="D1225">
        <v>27.56</v>
      </c>
      <c r="E1225">
        <v>-166.25</v>
      </c>
      <c r="F1225" t="s">
        <v>23</v>
      </c>
      <c r="G1225" t="s">
        <v>265</v>
      </c>
      <c r="H1225" t="s">
        <v>265</v>
      </c>
      <c r="I1225" t="s">
        <v>23</v>
      </c>
      <c r="K1225">
        <v>0.67956000000000005</v>
      </c>
      <c r="L1225">
        <v>0.68021367742532302</v>
      </c>
      <c r="M1225" t="s">
        <v>104</v>
      </c>
      <c r="N1225" t="s">
        <v>24</v>
      </c>
      <c r="O1225" t="s">
        <v>265</v>
      </c>
    </row>
    <row r="1226" spans="1:15">
      <c r="A1226" t="s">
        <v>1401</v>
      </c>
      <c r="B1226" t="s">
        <v>595</v>
      </c>
      <c r="C1226">
        <v>7.6</v>
      </c>
      <c r="D1226">
        <v>15.0192</v>
      </c>
      <c r="E1226">
        <v>-158.87899999999999</v>
      </c>
      <c r="F1226" t="s">
        <v>23</v>
      </c>
      <c r="G1226">
        <v>15.0192</v>
      </c>
      <c r="H1226">
        <v>-158.87899999999999</v>
      </c>
      <c r="I1226" t="s">
        <v>23</v>
      </c>
      <c r="K1226">
        <v>0.81750999999999996</v>
      </c>
      <c r="L1226">
        <v>0.81750999999999996</v>
      </c>
      <c r="M1226" t="s">
        <v>19</v>
      </c>
      <c r="N1226" t="s">
        <v>20</v>
      </c>
      <c r="O1226" t="s">
        <v>21</v>
      </c>
    </row>
    <row r="1227" spans="1:15">
      <c r="A1227" t="s">
        <v>1402</v>
      </c>
      <c r="B1227" t="s">
        <v>595</v>
      </c>
      <c r="C1227">
        <v>7.6</v>
      </c>
      <c r="D1227">
        <v>82.3</v>
      </c>
      <c r="E1227">
        <v>48.2</v>
      </c>
      <c r="F1227" t="s">
        <v>18</v>
      </c>
      <c r="G1227">
        <v>82.3</v>
      </c>
      <c r="H1227">
        <v>48.2</v>
      </c>
      <c r="I1227" t="s">
        <v>18</v>
      </c>
      <c r="K1227">
        <v>0.99526999999999999</v>
      </c>
      <c r="L1227">
        <v>0.99526999999999999</v>
      </c>
      <c r="M1227" t="s">
        <v>19</v>
      </c>
      <c r="N1227" t="s">
        <v>20</v>
      </c>
      <c r="O1227" t="s">
        <v>21</v>
      </c>
    </row>
    <row r="1228" spans="1:15">
      <c r="A1228" t="s">
        <v>1403</v>
      </c>
      <c r="B1228" t="s">
        <v>595</v>
      </c>
      <c r="C1228">
        <v>7.6</v>
      </c>
      <c r="D1228">
        <v>72</v>
      </c>
      <c r="E1228">
        <v>180</v>
      </c>
      <c r="F1228" t="s">
        <v>23</v>
      </c>
      <c r="G1228">
        <v>19.241090998950899</v>
      </c>
      <c r="H1228">
        <v>-9.9280994376073295E-2</v>
      </c>
      <c r="I1228" t="s">
        <v>23</v>
      </c>
      <c r="K1228">
        <v>0.80498000000000003</v>
      </c>
      <c r="L1228">
        <v>0.83038114823184805</v>
      </c>
      <c r="M1228" t="s">
        <v>19</v>
      </c>
      <c r="N1228" t="s">
        <v>24</v>
      </c>
      <c r="O1228" t="s">
        <v>51</v>
      </c>
    </row>
    <row r="1229" spans="1:15">
      <c r="A1229" t="s">
        <v>1404</v>
      </c>
      <c r="B1229" t="s">
        <v>595</v>
      </c>
      <c r="C1229">
        <v>7.6</v>
      </c>
      <c r="D1229">
        <v>3.14</v>
      </c>
      <c r="E1229">
        <v>-20.83</v>
      </c>
      <c r="F1229" t="s">
        <v>23</v>
      </c>
      <c r="G1229">
        <v>3.1905211463627499</v>
      </c>
      <c r="H1229">
        <v>-20.769230441022199</v>
      </c>
      <c r="I1229" t="s">
        <v>23</v>
      </c>
      <c r="K1229">
        <v>0.69242000000000004</v>
      </c>
      <c r="L1229">
        <v>0.80712240560694803</v>
      </c>
      <c r="M1229" t="s">
        <v>19</v>
      </c>
      <c r="N1229" t="s">
        <v>24</v>
      </c>
      <c r="O1229" t="s">
        <v>42</v>
      </c>
    </row>
    <row r="1230" spans="1:15">
      <c r="A1230" t="s">
        <v>1405</v>
      </c>
      <c r="B1230" t="s">
        <v>595</v>
      </c>
      <c r="C1230">
        <v>7.6</v>
      </c>
      <c r="D1230">
        <v>27.8</v>
      </c>
      <c r="E1230">
        <v>166.67</v>
      </c>
      <c r="F1230" t="s">
        <v>23</v>
      </c>
      <c r="G1230">
        <v>27.6704368601103</v>
      </c>
      <c r="H1230">
        <v>-166.27262493673399</v>
      </c>
      <c r="I1230" t="s">
        <v>23</v>
      </c>
      <c r="J1230" t="s">
        <v>73</v>
      </c>
      <c r="K1230">
        <v>0.61746999999999996</v>
      </c>
      <c r="L1230">
        <v>0.97577485401137898</v>
      </c>
      <c r="M1230" t="s">
        <v>19</v>
      </c>
      <c r="N1230" t="s">
        <v>24</v>
      </c>
      <c r="O1230" t="s">
        <v>25</v>
      </c>
    </row>
    <row r="1231" spans="1:15">
      <c r="A1231" t="s">
        <v>1406</v>
      </c>
      <c r="B1231" t="s">
        <v>595</v>
      </c>
      <c r="C1231">
        <v>7.6</v>
      </c>
      <c r="D1231">
        <v>14.9352</v>
      </c>
      <c r="E1231">
        <v>-158.77799999999999</v>
      </c>
      <c r="F1231" t="s">
        <v>23</v>
      </c>
      <c r="G1231">
        <v>14.9352</v>
      </c>
      <c r="H1231">
        <v>-158.77799999999999</v>
      </c>
      <c r="I1231" t="s">
        <v>23</v>
      </c>
      <c r="K1231">
        <v>0.83145000000000002</v>
      </c>
      <c r="L1231">
        <v>0.83145000000000002</v>
      </c>
      <c r="M1231" t="s">
        <v>19</v>
      </c>
      <c r="N1231" t="s">
        <v>20</v>
      </c>
      <c r="O1231" t="s">
        <v>21</v>
      </c>
    </row>
    <row r="1232" spans="1:15">
      <c r="A1232" t="s">
        <v>1407</v>
      </c>
      <c r="B1232" t="s">
        <v>595</v>
      </c>
      <c r="C1232">
        <v>7.62</v>
      </c>
      <c r="D1232">
        <v>50.59</v>
      </c>
      <c r="E1232">
        <v>42.6</v>
      </c>
      <c r="F1232" t="s">
        <v>18</v>
      </c>
      <c r="G1232">
        <v>50.59</v>
      </c>
      <c r="H1232">
        <v>42.6</v>
      </c>
      <c r="I1232" t="s">
        <v>18</v>
      </c>
      <c r="K1232">
        <v>0.96879999999999999</v>
      </c>
      <c r="L1232">
        <v>0.96879999999999999</v>
      </c>
      <c r="M1232" t="s">
        <v>19</v>
      </c>
      <c r="N1232" t="s">
        <v>20</v>
      </c>
      <c r="O1232" t="s">
        <v>21</v>
      </c>
    </row>
    <row r="1233" spans="1:15">
      <c r="A1233" t="s">
        <v>1408</v>
      </c>
      <c r="B1233" t="s">
        <v>595</v>
      </c>
      <c r="C1233">
        <v>7.7</v>
      </c>
      <c r="D1233">
        <v>27.6</v>
      </c>
      <c r="E1233">
        <v>166.5</v>
      </c>
      <c r="G1233">
        <v>55.190635186915998</v>
      </c>
      <c r="H1233">
        <v>27.208432011448199</v>
      </c>
      <c r="J1233" t="s">
        <v>73</v>
      </c>
      <c r="K1233">
        <v>0.42947000000000002</v>
      </c>
      <c r="L1233">
        <v>0.99322430320771704</v>
      </c>
      <c r="M1233" t="s">
        <v>19</v>
      </c>
      <c r="N1233" t="s">
        <v>24</v>
      </c>
      <c r="O1233" t="s">
        <v>51</v>
      </c>
    </row>
    <row r="1234" spans="1:15">
      <c r="A1234" t="s">
        <v>1409</v>
      </c>
      <c r="B1234" t="s">
        <v>595</v>
      </c>
      <c r="C1234">
        <v>7.7</v>
      </c>
      <c r="D1234">
        <v>4.3</v>
      </c>
      <c r="E1234">
        <v>64.06</v>
      </c>
      <c r="G1234">
        <v>4.3</v>
      </c>
      <c r="H1234">
        <v>64.06</v>
      </c>
      <c r="K1234">
        <v>0.98892000000000002</v>
      </c>
      <c r="L1234">
        <v>0.98892000000000002</v>
      </c>
      <c r="M1234" t="s">
        <v>19</v>
      </c>
      <c r="N1234" t="s">
        <v>20</v>
      </c>
      <c r="O1234" t="s">
        <v>21</v>
      </c>
    </row>
    <row r="1235" spans="1:15">
      <c r="A1235" t="s">
        <v>1410</v>
      </c>
      <c r="B1235" t="s">
        <v>595</v>
      </c>
      <c r="C1235">
        <v>7.7</v>
      </c>
      <c r="D1235">
        <v>15.0837</v>
      </c>
      <c r="E1235">
        <v>-159.00200000000001</v>
      </c>
      <c r="F1235" t="s">
        <v>23</v>
      </c>
      <c r="G1235">
        <v>15.0837</v>
      </c>
      <c r="H1235">
        <v>-159.00200000000001</v>
      </c>
      <c r="I1235" t="s">
        <v>23</v>
      </c>
      <c r="K1235">
        <v>0.84692999999999996</v>
      </c>
      <c r="L1235">
        <v>0.84692999999999996</v>
      </c>
      <c r="M1235" t="s">
        <v>19</v>
      </c>
      <c r="N1235" t="s">
        <v>20</v>
      </c>
      <c r="O1235" t="s">
        <v>21</v>
      </c>
    </row>
    <row r="1236" spans="1:15">
      <c r="A1236" t="s">
        <v>1411</v>
      </c>
      <c r="B1236" t="s">
        <v>595</v>
      </c>
      <c r="C1236">
        <v>7.7</v>
      </c>
      <c r="D1236">
        <v>9.6999999999999993</v>
      </c>
      <c r="E1236">
        <v>130.9</v>
      </c>
      <c r="F1236" t="s">
        <v>23</v>
      </c>
      <c r="G1236">
        <v>9.7645007476007599</v>
      </c>
      <c r="H1236">
        <v>131.014334296832</v>
      </c>
      <c r="I1236" t="s">
        <v>23</v>
      </c>
      <c r="K1236">
        <v>0.90754999999999997</v>
      </c>
      <c r="L1236">
        <v>0.91558074765942699</v>
      </c>
      <c r="M1236" t="s">
        <v>19</v>
      </c>
      <c r="N1236" t="s">
        <v>24</v>
      </c>
      <c r="O1236" t="s">
        <v>42</v>
      </c>
    </row>
    <row r="1237" spans="1:15">
      <c r="A1237" t="s">
        <v>1412</v>
      </c>
      <c r="B1237" t="s">
        <v>595</v>
      </c>
      <c r="C1237">
        <v>7.8</v>
      </c>
      <c r="D1237">
        <v>27.6</v>
      </c>
      <c r="E1237">
        <v>166.5</v>
      </c>
      <c r="G1237">
        <v>27.744253939766299</v>
      </c>
      <c r="H1237">
        <v>-166.428711288681</v>
      </c>
      <c r="J1237" t="s">
        <v>73</v>
      </c>
      <c r="K1237">
        <v>0.45367000000000002</v>
      </c>
      <c r="L1237">
        <v>0.99036638656940701</v>
      </c>
      <c r="M1237" t="s">
        <v>19</v>
      </c>
      <c r="N1237" t="s">
        <v>24</v>
      </c>
      <c r="O1237" t="s">
        <v>25</v>
      </c>
    </row>
    <row r="1238" spans="1:15">
      <c r="A1238" t="s">
        <v>1413</v>
      </c>
      <c r="B1238" t="s">
        <v>595</v>
      </c>
      <c r="C1238">
        <v>7.8</v>
      </c>
      <c r="D1238">
        <v>21.22</v>
      </c>
      <c r="E1238">
        <v>-36.9</v>
      </c>
      <c r="F1238" t="s">
        <v>23</v>
      </c>
      <c r="G1238">
        <v>21.22</v>
      </c>
      <c r="H1238">
        <v>-36.9</v>
      </c>
      <c r="I1238" t="s">
        <v>23</v>
      </c>
      <c r="K1238">
        <v>0.99968000000000001</v>
      </c>
      <c r="L1238">
        <v>0.99968000000000001</v>
      </c>
      <c r="M1238" t="s">
        <v>19</v>
      </c>
      <c r="N1238" t="s">
        <v>20</v>
      </c>
      <c r="O1238" t="s">
        <v>21</v>
      </c>
    </row>
    <row r="1239" spans="1:15">
      <c r="A1239" t="s">
        <v>1414</v>
      </c>
      <c r="B1239" t="s">
        <v>595</v>
      </c>
      <c r="C1239">
        <v>7.8</v>
      </c>
      <c r="D1239">
        <v>24.133800000000001</v>
      </c>
      <c r="E1239">
        <v>50.110900000000001</v>
      </c>
      <c r="F1239" t="s">
        <v>33</v>
      </c>
      <c r="G1239">
        <v>24.133800000000001</v>
      </c>
      <c r="H1239">
        <v>50.110900000000001</v>
      </c>
      <c r="I1239" t="s">
        <v>33</v>
      </c>
      <c r="K1239">
        <v>0.92037999999999998</v>
      </c>
      <c r="L1239">
        <v>0.92037999999999998</v>
      </c>
      <c r="M1239" t="s">
        <v>19</v>
      </c>
      <c r="N1239" t="s">
        <v>20</v>
      </c>
      <c r="O1239" t="s">
        <v>21</v>
      </c>
    </row>
    <row r="1240" spans="1:15">
      <c r="A1240" t="s">
        <v>1415</v>
      </c>
      <c r="B1240" t="s">
        <v>595</v>
      </c>
      <c r="C1240">
        <v>7.85</v>
      </c>
      <c r="D1240">
        <v>7.1215900000000003</v>
      </c>
      <c r="E1240">
        <v>-55.2834</v>
      </c>
      <c r="F1240" t="s">
        <v>23</v>
      </c>
      <c r="G1240">
        <v>7.1215900000000003</v>
      </c>
      <c r="H1240">
        <v>-55.2834</v>
      </c>
      <c r="I1240" t="s">
        <v>23</v>
      </c>
      <c r="K1240">
        <v>0.94793000000000005</v>
      </c>
      <c r="L1240">
        <v>0.94793000000000005</v>
      </c>
      <c r="M1240" t="s">
        <v>19</v>
      </c>
      <c r="N1240" t="s">
        <v>20</v>
      </c>
      <c r="O1240" t="s">
        <v>21</v>
      </c>
    </row>
    <row r="1241" spans="1:15">
      <c r="A1241" t="s">
        <v>1416</v>
      </c>
      <c r="B1241" t="s">
        <v>595</v>
      </c>
      <c r="C1241">
        <v>7.85</v>
      </c>
      <c r="D1241">
        <v>7.1215900000000003</v>
      </c>
      <c r="E1241">
        <v>-55.2834</v>
      </c>
      <c r="F1241" t="s">
        <v>23</v>
      </c>
      <c r="G1241">
        <v>7.1215900000000003</v>
      </c>
      <c r="H1241">
        <v>-55.2834</v>
      </c>
      <c r="I1241" t="s">
        <v>23</v>
      </c>
      <c r="K1241">
        <v>0.93813999999999997</v>
      </c>
      <c r="L1241">
        <v>0.93813999999999997</v>
      </c>
      <c r="M1241" t="s">
        <v>19</v>
      </c>
      <c r="N1241" t="s">
        <v>20</v>
      </c>
      <c r="O1241" t="s">
        <v>21</v>
      </c>
    </row>
    <row r="1242" spans="1:15">
      <c r="A1242" t="s">
        <v>1417</v>
      </c>
      <c r="B1242" t="s">
        <v>595</v>
      </c>
      <c r="C1242">
        <v>7.85</v>
      </c>
      <c r="D1242">
        <v>7.1215900000000003</v>
      </c>
      <c r="E1242">
        <v>-55.2834</v>
      </c>
      <c r="F1242" t="s">
        <v>23</v>
      </c>
      <c r="G1242">
        <v>7.1215900000000003</v>
      </c>
      <c r="H1242">
        <v>-55.2834</v>
      </c>
      <c r="I1242" t="s">
        <v>23</v>
      </c>
      <c r="K1242">
        <v>0.95338999999999996</v>
      </c>
      <c r="L1242">
        <v>0.95338999999999996</v>
      </c>
      <c r="M1242" t="s">
        <v>19</v>
      </c>
      <c r="N1242" t="s">
        <v>20</v>
      </c>
      <c r="O1242" t="s">
        <v>21</v>
      </c>
    </row>
    <row r="1243" spans="1:15">
      <c r="A1243" t="s">
        <v>1418</v>
      </c>
      <c r="B1243" t="s">
        <v>595</v>
      </c>
      <c r="C1243">
        <v>7.9</v>
      </c>
      <c r="D1243">
        <v>8.5960099999999997</v>
      </c>
      <c r="E1243">
        <v>25.747779999999999</v>
      </c>
      <c r="G1243">
        <v>2.85938144261383</v>
      </c>
      <c r="H1243">
        <v>-128.57142818949299</v>
      </c>
      <c r="K1243">
        <v>0.63605999999999996</v>
      </c>
      <c r="L1243">
        <v>0.90160749365056003</v>
      </c>
      <c r="M1243" t="s">
        <v>19</v>
      </c>
      <c r="N1243" t="s">
        <v>24</v>
      </c>
      <c r="O1243" t="s">
        <v>51</v>
      </c>
    </row>
    <row r="1244" spans="1:15">
      <c r="A1244" t="s">
        <v>1420</v>
      </c>
      <c r="B1244" t="s">
        <v>595</v>
      </c>
      <c r="C1244">
        <v>8</v>
      </c>
      <c r="D1244">
        <v>27.4</v>
      </c>
      <c r="E1244">
        <v>-166.7</v>
      </c>
      <c r="F1244" t="s">
        <v>23</v>
      </c>
      <c r="G1244">
        <v>54.8644768176881</v>
      </c>
      <c r="H1244">
        <v>26.690771221020398</v>
      </c>
      <c r="I1244" t="s">
        <v>23</v>
      </c>
      <c r="K1244">
        <v>0.72019999999999995</v>
      </c>
      <c r="L1244">
        <v>0.78065757018894</v>
      </c>
      <c r="M1244" t="s">
        <v>19</v>
      </c>
      <c r="N1244" t="s">
        <v>24</v>
      </c>
      <c r="O1244" t="s">
        <v>51</v>
      </c>
    </row>
    <row r="1245" spans="1:15">
      <c r="A1245" t="s">
        <v>1421</v>
      </c>
      <c r="B1245" t="s">
        <v>595</v>
      </c>
      <c r="C1245">
        <v>8</v>
      </c>
      <c r="D1245">
        <v>11.2</v>
      </c>
      <c r="E1245">
        <v>96</v>
      </c>
      <c r="F1245" t="s">
        <v>23</v>
      </c>
      <c r="G1245">
        <v>11.2</v>
      </c>
      <c r="H1245">
        <v>96</v>
      </c>
      <c r="I1245" t="s">
        <v>23</v>
      </c>
      <c r="K1245">
        <v>0.99936999999999998</v>
      </c>
      <c r="L1245">
        <v>0.99936999999999998</v>
      </c>
      <c r="M1245" t="s">
        <v>19</v>
      </c>
      <c r="N1245" t="s">
        <v>20</v>
      </c>
      <c r="O1245" t="s">
        <v>21</v>
      </c>
    </row>
    <row r="1246" spans="1:15">
      <c r="A1246" t="s">
        <v>1422</v>
      </c>
      <c r="B1246" t="s">
        <v>595</v>
      </c>
      <c r="C1246">
        <v>8</v>
      </c>
      <c r="D1246">
        <v>7.3929999999999998</v>
      </c>
      <c r="E1246">
        <v>138.13300000000001</v>
      </c>
      <c r="F1246" t="s">
        <v>23</v>
      </c>
      <c r="G1246">
        <v>7.3929999999999998</v>
      </c>
      <c r="H1246">
        <v>138.13300000000001</v>
      </c>
      <c r="I1246" t="s">
        <v>23</v>
      </c>
      <c r="K1246">
        <v>0.99960000000000004</v>
      </c>
      <c r="L1246">
        <v>0.99960000000000004</v>
      </c>
      <c r="M1246" t="s">
        <v>19</v>
      </c>
      <c r="N1246" t="s">
        <v>20</v>
      </c>
      <c r="O1246" t="s">
        <v>21</v>
      </c>
    </row>
    <row r="1247" spans="1:15">
      <c r="A1247" t="s">
        <v>1423</v>
      </c>
      <c r="B1247" t="s">
        <v>595</v>
      </c>
      <c r="C1247">
        <v>8</v>
      </c>
      <c r="D1247">
        <v>7.3929999999999998</v>
      </c>
      <c r="E1247">
        <v>138.13300000000001</v>
      </c>
      <c r="F1247" t="s">
        <v>23</v>
      </c>
      <c r="G1247">
        <v>7.3929999999999998</v>
      </c>
      <c r="H1247">
        <v>138.13300000000001</v>
      </c>
      <c r="I1247" t="s">
        <v>23</v>
      </c>
      <c r="K1247">
        <v>0.99961999999999995</v>
      </c>
      <c r="L1247">
        <v>0.99961999999999995</v>
      </c>
      <c r="M1247" t="s">
        <v>19</v>
      </c>
      <c r="N1247" t="s">
        <v>20</v>
      </c>
      <c r="O1247" t="s">
        <v>21</v>
      </c>
    </row>
    <row r="1248" spans="1:15">
      <c r="A1248" t="s">
        <v>1424</v>
      </c>
      <c r="B1248" t="s">
        <v>595</v>
      </c>
      <c r="C1248">
        <v>8</v>
      </c>
      <c r="D1248">
        <v>27.4</v>
      </c>
      <c r="E1248">
        <v>-166.7</v>
      </c>
      <c r="F1248" t="s">
        <v>23</v>
      </c>
      <c r="G1248">
        <v>27.4846371279497</v>
      </c>
      <c r="H1248">
        <v>-166.63830214976301</v>
      </c>
      <c r="I1248" t="s">
        <v>23</v>
      </c>
      <c r="K1248">
        <v>0.83977000000000002</v>
      </c>
      <c r="L1248">
        <v>0.84112629586059395</v>
      </c>
      <c r="M1248" t="s">
        <v>19</v>
      </c>
      <c r="N1248" t="s">
        <v>24</v>
      </c>
      <c r="O1248" t="s">
        <v>42</v>
      </c>
    </row>
    <row r="1249" spans="1:15">
      <c r="A1249" t="s">
        <v>1425</v>
      </c>
      <c r="B1249" t="s">
        <v>595</v>
      </c>
      <c r="C1249">
        <v>8</v>
      </c>
      <c r="D1249">
        <v>27.4</v>
      </c>
      <c r="E1249">
        <v>-166.8</v>
      </c>
      <c r="F1249" t="s">
        <v>23</v>
      </c>
      <c r="G1249">
        <v>27.4</v>
      </c>
      <c r="H1249">
        <v>-166.8</v>
      </c>
      <c r="I1249" t="s">
        <v>23</v>
      </c>
      <c r="K1249">
        <v>0.99887000000000004</v>
      </c>
      <c r="L1249">
        <v>0.99887000000000004</v>
      </c>
      <c r="M1249" t="s">
        <v>19</v>
      </c>
      <c r="N1249" t="s">
        <v>20</v>
      </c>
      <c r="O1249" t="s">
        <v>21</v>
      </c>
    </row>
    <row r="1250" spans="1:15">
      <c r="A1250" t="s">
        <v>1426</v>
      </c>
      <c r="B1250" t="s">
        <v>595</v>
      </c>
      <c r="C1250">
        <v>8</v>
      </c>
      <c r="G1250">
        <v>9.2282970858064992</v>
      </c>
      <c r="H1250">
        <v>-27.6921559283962</v>
      </c>
      <c r="I1250" t="s">
        <v>23</v>
      </c>
      <c r="J1250" t="s">
        <v>73</v>
      </c>
      <c r="L1250">
        <v>0.91358642286334202</v>
      </c>
      <c r="M1250" t="s">
        <v>19</v>
      </c>
      <c r="N1250" t="s">
        <v>24</v>
      </c>
      <c r="O1250" t="s">
        <v>47</v>
      </c>
    </row>
    <row r="1251" spans="1:15">
      <c r="A1251" t="s">
        <v>1427</v>
      </c>
      <c r="B1251" t="s">
        <v>595</v>
      </c>
      <c r="C1251">
        <v>8</v>
      </c>
      <c r="D1251">
        <v>22.2</v>
      </c>
      <c r="E1251">
        <v>54.3</v>
      </c>
      <c r="G1251">
        <v>21.804436482033299</v>
      </c>
      <c r="H1251">
        <v>-54.042053636716098</v>
      </c>
      <c r="I1251" t="s">
        <v>23</v>
      </c>
      <c r="J1251" t="s">
        <v>73</v>
      </c>
      <c r="K1251">
        <v>0.57786000000000004</v>
      </c>
      <c r="L1251">
        <v>0.98012236723073498</v>
      </c>
      <c r="M1251" t="s">
        <v>19</v>
      </c>
      <c r="N1251" t="s">
        <v>24</v>
      </c>
      <c r="O1251" t="s">
        <v>25</v>
      </c>
    </row>
    <row r="1252" spans="1:15">
      <c r="A1252" t="s">
        <v>1428</v>
      </c>
      <c r="B1252" t="s">
        <v>595</v>
      </c>
      <c r="C1252">
        <v>8</v>
      </c>
      <c r="D1252">
        <v>17.399999999999999</v>
      </c>
      <c r="E1252">
        <v>37.4</v>
      </c>
      <c r="F1252" t="s">
        <v>616</v>
      </c>
      <c r="G1252">
        <v>17.399999999999999</v>
      </c>
      <c r="H1252">
        <v>37.4</v>
      </c>
      <c r="I1252" t="s">
        <v>616</v>
      </c>
      <c r="K1252">
        <v>0.98519999999999996</v>
      </c>
      <c r="L1252">
        <v>0.98519999999999996</v>
      </c>
      <c r="M1252" t="s">
        <v>19</v>
      </c>
      <c r="N1252" t="s">
        <v>20</v>
      </c>
      <c r="O1252" t="s">
        <v>21</v>
      </c>
    </row>
    <row r="1253" spans="1:15">
      <c r="A1253" t="s">
        <v>1429</v>
      </c>
      <c r="B1253" t="s">
        <v>595</v>
      </c>
      <c r="C1253">
        <v>8</v>
      </c>
      <c r="D1253">
        <v>27.4</v>
      </c>
      <c r="E1253">
        <v>-166.7</v>
      </c>
      <c r="F1253" t="s">
        <v>23</v>
      </c>
      <c r="G1253" t="s">
        <v>265</v>
      </c>
      <c r="H1253" t="s">
        <v>265</v>
      </c>
      <c r="I1253" t="s">
        <v>23</v>
      </c>
      <c r="K1253">
        <v>0.67740999999999996</v>
      </c>
      <c r="L1253">
        <v>0.69830059557947399</v>
      </c>
      <c r="M1253" t="s">
        <v>104</v>
      </c>
      <c r="N1253" t="s">
        <v>24</v>
      </c>
      <c r="O1253" t="s">
        <v>265</v>
      </c>
    </row>
    <row r="1254" spans="1:15">
      <c r="A1254" t="s">
        <v>1430</v>
      </c>
      <c r="B1254" t="s">
        <v>595</v>
      </c>
      <c r="C1254">
        <v>8</v>
      </c>
      <c r="G1254">
        <v>83.33</v>
      </c>
      <c r="H1254">
        <v>-17.16</v>
      </c>
      <c r="I1254" t="s">
        <v>23</v>
      </c>
      <c r="J1254" t="s">
        <v>73</v>
      </c>
      <c r="L1254">
        <v>0.80751162104214103</v>
      </c>
      <c r="M1254" t="s">
        <v>19</v>
      </c>
      <c r="N1254" t="s">
        <v>24</v>
      </c>
      <c r="O1254" t="s">
        <v>47</v>
      </c>
    </row>
    <row r="1255" spans="1:15">
      <c r="A1255" t="s">
        <v>1431</v>
      </c>
      <c r="B1255" t="s">
        <v>595</v>
      </c>
      <c r="C1255">
        <v>8</v>
      </c>
      <c r="D1255">
        <v>10.5</v>
      </c>
      <c r="E1255">
        <v>87.3</v>
      </c>
      <c r="F1255" t="s">
        <v>23</v>
      </c>
      <c r="G1255">
        <v>10.5</v>
      </c>
      <c r="H1255">
        <v>87.3</v>
      </c>
      <c r="I1255" t="s">
        <v>23</v>
      </c>
      <c r="K1255">
        <v>0.99831999999999999</v>
      </c>
      <c r="L1255">
        <v>0.99831999999999999</v>
      </c>
      <c r="M1255" t="s">
        <v>19</v>
      </c>
      <c r="N1255" t="s">
        <v>20</v>
      </c>
      <c r="O1255" t="s">
        <v>21</v>
      </c>
    </row>
    <row r="1256" spans="1:15">
      <c r="A1256" t="s">
        <v>1432</v>
      </c>
      <c r="B1256" t="s">
        <v>595</v>
      </c>
      <c r="C1256">
        <v>8.1</v>
      </c>
      <c r="D1256">
        <v>27.6</v>
      </c>
      <c r="E1256">
        <v>166.5</v>
      </c>
      <c r="G1256">
        <v>27.568414889315001</v>
      </c>
      <c r="H1256">
        <v>-166.40995170549499</v>
      </c>
      <c r="J1256" t="s">
        <v>73</v>
      </c>
      <c r="K1256">
        <v>0.43885000000000002</v>
      </c>
      <c r="L1256">
        <v>0.99514029314896002</v>
      </c>
      <c r="M1256" t="s">
        <v>19</v>
      </c>
      <c r="N1256" t="s">
        <v>24</v>
      </c>
      <c r="O1256" t="s">
        <v>25</v>
      </c>
    </row>
    <row r="1257" spans="1:15">
      <c r="A1257" t="s">
        <v>1433</v>
      </c>
      <c r="B1257" t="s">
        <v>595</v>
      </c>
      <c r="C1257">
        <v>8.1</v>
      </c>
      <c r="D1257">
        <v>4</v>
      </c>
      <c r="E1257">
        <v>-40.799999999999997</v>
      </c>
      <c r="F1257" t="s">
        <v>23</v>
      </c>
      <c r="G1257">
        <v>4</v>
      </c>
      <c r="H1257">
        <v>-40.799999999999997</v>
      </c>
      <c r="I1257" t="s">
        <v>23</v>
      </c>
      <c r="K1257">
        <v>0.97272000000000003</v>
      </c>
      <c r="L1257">
        <v>0.97272000000000003</v>
      </c>
      <c r="M1257" t="s">
        <v>19</v>
      </c>
      <c r="N1257" t="s">
        <v>20</v>
      </c>
      <c r="O1257" t="s">
        <v>21</v>
      </c>
    </row>
    <row r="1258" spans="1:15">
      <c r="A1258" t="s">
        <v>1434</v>
      </c>
      <c r="B1258" t="s">
        <v>595</v>
      </c>
      <c r="C1258">
        <v>8.1999999999999993</v>
      </c>
      <c r="D1258">
        <v>11</v>
      </c>
      <c r="E1258">
        <v>23.8</v>
      </c>
      <c r="F1258" t="s">
        <v>23</v>
      </c>
      <c r="G1258" t="s">
        <v>265</v>
      </c>
      <c r="H1258" t="s">
        <v>265</v>
      </c>
      <c r="I1258" t="s">
        <v>23</v>
      </c>
      <c r="J1258" t="s">
        <v>73</v>
      </c>
      <c r="K1258">
        <v>0.58040000000000003</v>
      </c>
      <c r="L1258">
        <v>0.67010587668795096</v>
      </c>
      <c r="M1258" t="s">
        <v>104</v>
      </c>
      <c r="N1258" t="s">
        <v>24</v>
      </c>
      <c r="O1258" t="s">
        <v>265</v>
      </c>
    </row>
    <row r="1259" spans="1:15">
      <c r="A1259" t="s">
        <v>1435</v>
      </c>
      <c r="B1259" t="s">
        <v>595</v>
      </c>
      <c r="C1259">
        <v>8.1999999999999993</v>
      </c>
      <c r="D1259">
        <v>9.1999999999999993</v>
      </c>
      <c r="E1259">
        <v>27.7</v>
      </c>
      <c r="G1259">
        <v>41.1</v>
      </c>
      <c r="H1259">
        <v>5.0000000000000001E-3</v>
      </c>
      <c r="K1259">
        <v>0.19034999999999999</v>
      </c>
      <c r="L1259">
        <v>0.84935000000000005</v>
      </c>
      <c r="M1259" t="s">
        <v>19</v>
      </c>
      <c r="N1259" t="s">
        <v>24</v>
      </c>
      <c r="O1259" t="s">
        <v>51</v>
      </c>
    </row>
    <row r="1260" spans="1:15">
      <c r="A1260" t="s">
        <v>1436</v>
      </c>
      <c r="B1260" t="s">
        <v>595</v>
      </c>
      <c r="C1260">
        <v>8.1999999999999993</v>
      </c>
      <c r="D1260">
        <v>13.557</v>
      </c>
      <c r="E1260">
        <v>-142.167</v>
      </c>
      <c r="F1260" t="s">
        <v>23</v>
      </c>
      <c r="G1260">
        <v>13.557</v>
      </c>
      <c r="H1260">
        <v>-142.167</v>
      </c>
      <c r="I1260" t="s">
        <v>23</v>
      </c>
      <c r="K1260">
        <v>0.98304999999999998</v>
      </c>
      <c r="L1260">
        <v>0.98304999999999998</v>
      </c>
      <c r="M1260" t="s">
        <v>19</v>
      </c>
      <c r="N1260" t="s">
        <v>20</v>
      </c>
      <c r="O1260" t="s">
        <v>21</v>
      </c>
    </row>
    <row r="1261" spans="1:15">
      <c r="A1261" t="s">
        <v>1437</v>
      </c>
      <c r="B1261" t="s">
        <v>595</v>
      </c>
      <c r="C1261">
        <v>8.1999999999999993</v>
      </c>
      <c r="D1261">
        <v>27.8</v>
      </c>
      <c r="E1261">
        <v>166.75</v>
      </c>
      <c r="F1261" t="s">
        <v>23</v>
      </c>
      <c r="G1261">
        <v>55.445980680207597</v>
      </c>
      <c r="H1261">
        <v>27.3480228148008</v>
      </c>
      <c r="I1261" t="s">
        <v>23</v>
      </c>
      <c r="K1261">
        <v>0.53483999999999998</v>
      </c>
      <c r="L1261">
        <v>0.97304415664178301</v>
      </c>
      <c r="M1261" t="s">
        <v>19</v>
      </c>
      <c r="N1261" t="s">
        <v>24</v>
      </c>
      <c r="O1261" t="s">
        <v>51</v>
      </c>
    </row>
    <row r="1262" spans="1:15">
      <c r="A1262" t="s">
        <v>1438</v>
      </c>
      <c r="B1262" t="s">
        <v>595</v>
      </c>
      <c r="C1262">
        <v>8.1999999999999993</v>
      </c>
      <c r="G1262">
        <v>40.69</v>
      </c>
      <c r="H1262">
        <v>-0.37</v>
      </c>
      <c r="I1262" t="s">
        <v>23</v>
      </c>
      <c r="J1262" t="s">
        <v>73</v>
      </c>
      <c r="L1262">
        <v>0.78941533983947099</v>
      </c>
      <c r="M1262" t="s">
        <v>19</v>
      </c>
      <c r="N1262" t="s">
        <v>24</v>
      </c>
      <c r="O1262" t="s">
        <v>47</v>
      </c>
    </row>
    <row r="1263" spans="1:15">
      <c r="A1263" t="s">
        <v>1439</v>
      </c>
      <c r="B1263" t="s">
        <v>595</v>
      </c>
      <c r="C1263">
        <v>8.3000000000000007</v>
      </c>
      <c r="D1263">
        <v>9.1999999999999993</v>
      </c>
      <c r="E1263">
        <v>27.7</v>
      </c>
      <c r="G1263">
        <v>41.046785930933403</v>
      </c>
      <c r="H1263">
        <v>5.6315078126090001E-3</v>
      </c>
      <c r="K1263">
        <v>0.18176999999999999</v>
      </c>
      <c r="L1263">
        <v>0.86602104281005399</v>
      </c>
      <c r="M1263" t="s">
        <v>19</v>
      </c>
      <c r="N1263" t="s">
        <v>24</v>
      </c>
      <c r="O1263" t="s">
        <v>51</v>
      </c>
    </row>
    <row r="1264" spans="1:15">
      <c r="A1264" t="s">
        <v>1440</v>
      </c>
      <c r="B1264" t="s">
        <v>595</v>
      </c>
      <c r="C1264">
        <v>8.3000000000000007</v>
      </c>
      <c r="D1264">
        <v>21.2</v>
      </c>
      <c r="E1264">
        <v>22.1</v>
      </c>
      <c r="F1264" t="s">
        <v>607</v>
      </c>
      <c r="G1264">
        <v>21.2</v>
      </c>
      <c r="H1264">
        <v>-22.1</v>
      </c>
      <c r="I1264" t="s">
        <v>607</v>
      </c>
      <c r="J1264" t="s">
        <v>73</v>
      </c>
      <c r="K1264">
        <v>0.16514999999999999</v>
      </c>
      <c r="L1264">
        <v>0.94266000000000005</v>
      </c>
      <c r="M1264" t="s">
        <v>19</v>
      </c>
      <c r="N1264" t="s">
        <v>24</v>
      </c>
      <c r="O1264" t="s">
        <v>25</v>
      </c>
    </row>
    <row r="1265" spans="1:15">
      <c r="A1265" t="s">
        <v>1441</v>
      </c>
      <c r="B1265" t="s">
        <v>595</v>
      </c>
      <c r="C1265">
        <v>8.4</v>
      </c>
      <c r="D1265">
        <v>79.400000000000006</v>
      </c>
      <c r="E1265">
        <v>48.3</v>
      </c>
      <c r="F1265" t="s">
        <v>18</v>
      </c>
      <c r="G1265">
        <v>79.400000000000006</v>
      </c>
      <c r="H1265">
        <v>48.3</v>
      </c>
      <c r="I1265" t="s">
        <v>18</v>
      </c>
      <c r="K1265">
        <v>0.98773999999999995</v>
      </c>
      <c r="L1265">
        <v>0.98773999999999995</v>
      </c>
      <c r="M1265" t="s">
        <v>19</v>
      </c>
      <c r="N1265" t="s">
        <v>20</v>
      </c>
      <c r="O1265" t="s">
        <v>21</v>
      </c>
    </row>
    <row r="1266" spans="1:15">
      <c r="A1266" t="s">
        <v>1442</v>
      </c>
      <c r="B1266" t="s">
        <v>595</v>
      </c>
      <c r="C1266">
        <v>8.4</v>
      </c>
      <c r="D1266">
        <v>35.299999999999997</v>
      </c>
      <c r="E1266">
        <v>26.3</v>
      </c>
      <c r="F1266" t="s">
        <v>23</v>
      </c>
      <c r="G1266">
        <v>35.299999999999997</v>
      </c>
      <c r="H1266">
        <v>26.3</v>
      </c>
      <c r="I1266" t="s">
        <v>23</v>
      </c>
      <c r="K1266">
        <v>0.96082999999999996</v>
      </c>
      <c r="L1266">
        <v>0.96082999999999996</v>
      </c>
      <c r="M1266" t="s">
        <v>19</v>
      </c>
      <c r="N1266" t="s">
        <v>20</v>
      </c>
      <c r="O1266" t="s">
        <v>21</v>
      </c>
    </row>
    <row r="1267" spans="1:15">
      <c r="A1267" t="s">
        <v>1443</v>
      </c>
      <c r="B1267" t="s">
        <v>595</v>
      </c>
      <c r="C1267">
        <v>8.5</v>
      </c>
      <c r="D1267">
        <v>27.8</v>
      </c>
      <c r="E1267">
        <v>166.82</v>
      </c>
      <c r="F1267" t="s">
        <v>23</v>
      </c>
      <c r="G1267">
        <v>83.121230689417402</v>
      </c>
      <c r="H1267">
        <v>-138.500209731881</v>
      </c>
      <c r="I1267" t="s">
        <v>23</v>
      </c>
      <c r="K1267">
        <v>0.75519999999999998</v>
      </c>
      <c r="L1267">
        <v>0.991134520010307</v>
      </c>
      <c r="M1267" t="s">
        <v>19</v>
      </c>
      <c r="N1267" t="s">
        <v>24</v>
      </c>
      <c r="O1267" t="s">
        <v>51</v>
      </c>
    </row>
    <row r="1268" spans="1:15">
      <c r="A1268" t="s">
        <v>1444</v>
      </c>
      <c r="B1268" t="s">
        <v>595</v>
      </c>
      <c r="C1268">
        <v>8.5</v>
      </c>
      <c r="D1268">
        <v>27.8</v>
      </c>
      <c r="E1268">
        <v>166.82</v>
      </c>
      <c r="F1268" t="s">
        <v>23</v>
      </c>
      <c r="G1268">
        <v>27.7291940564367</v>
      </c>
      <c r="H1268">
        <v>-166.41537274439699</v>
      </c>
      <c r="I1268" t="s">
        <v>23</v>
      </c>
      <c r="J1268" t="s">
        <v>73</v>
      </c>
      <c r="K1268">
        <v>0.57020999999999999</v>
      </c>
      <c r="L1268">
        <v>0.97842464371378601</v>
      </c>
      <c r="M1268" t="s">
        <v>19</v>
      </c>
      <c r="N1268" t="s">
        <v>24</v>
      </c>
      <c r="O1268" t="s">
        <v>25</v>
      </c>
    </row>
    <row r="1269" spans="1:15">
      <c r="A1269" t="s">
        <v>1445</v>
      </c>
      <c r="B1269" t="s">
        <v>595</v>
      </c>
      <c r="C1269">
        <v>8.5</v>
      </c>
      <c r="D1269">
        <v>15.0274</v>
      </c>
      <c r="E1269">
        <v>-158.874</v>
      </c>
      <c r="F1269" t="s">
        <v>23</v>
      </c>
      <c r="G1269">
        <v>15.0274</v>
      </c>
      <c r="H1269">
        <v>-158.874</v>
      </c>
      <c r="I1269" t="s">
        <v>23</v>
      </c>
      <c r="K1269">
        <v>0.83853</v>
      </c>
      <c r="L1269">
        <v>0.83853</v>
      </c>
      <c r="M1269" t="s">
        <v>19</v>
      </c>
      <c r="N1269" t="s">
        <v>20</v>
      </c>
      <c r="O1269" t="s">
        <v>21</v>
      </c>
    </row>
    <row r="1270" spans="1:15">
      <c r="A1270" t="s">
        <v>1446</v>
      </c>
      <c r="B1270" t="s">
        <v>595</v>
      </c>
      <c r="C1270">
        <v>8.5</v>
      </c>
      <c r="D1270">
        <v>18.8</v>
      </c>
      <c r="E1270">
        <v>17.100000000000001</v>
      </c>
      <c r="F1270" t="s">
        <v>23</v>
      </c>
      <c r="G1270">
        <v>18.541910901585201</v>
      </c>
      <c r="H1270">
        <v>-18.214425398670201</v>
      </c>
      <c r="I1270" t="s">
        <v>23</v>
      </c>
      <c r="K1270">
        <v>0.85092999999999996</v>
      </c>
      <c r="L1270">
        <v>0.97639941256159601</v>
      </c>
      <c r="M1270" t="s">
        <v>19</v>
      </c>
      <c r="N1270" t="s">
        <v>24</v>
      </c>
      <c r="O1270" t="s">
        <v>25</v>
      </c>
    </row>
    <row r="1271" spans="1:15">
      <c r="A1271" t="s">
        <v>1447</v>
      </c>
      <c r="B1271" t="s">
        <v>595</v>
      </c>
      <c r="C1271">
        <v>8.5</v>
      </c>
      <c r="G1271">
        <v>61.35</v>
      </c>
      <c r="H1271">
        <v>-29.89</v>
      </c>
      <c r="I1271" t="s">
        <v>1586</v>
      </c>
      <c r="J1271" t="s">
        <v>73</v>
      </c>
      <c r="L1271">
        <v>0.870474799610372</v>
      </c>
      <c r="M1271" t="s">
        <v>19</v>
      </c>
      <c r="N1271" t="s">
        <v>24</v>
      </c>
      <c r="O1271" t="s">
        <v>47</v>
      </c>
    </row>
    <row r="1272" spans="1:15">
      <c r="A1272" t="s">
        <v>1448</v>
      </c>
      <c r="B1272" t="s">
        <v>595</v>
      </c>
      <c r="C1272">
        <v>8.6</v>
      </c>
      <c r="D1272">
        <v>28.27</v>
      </c>
      <c r="E1272">
        <v>165.9</v>
      </c>
      <c r="F1272" t="s">
        <v>23</v>
      </c>
      <c r="G1272">
        <v>27.899232126621001</v>
      </c>
      <c r="H1272">
        <v>-166.02953011602901</v>
      </c>
      <c r="I1272" t="s">
        <v>23</v>
      </c>
      <c r="J1272" t="s">
        <v>73</v>
      </c>
      <c r="K1272">
        <v>0.58213999999999999</v>
      </c>
      <c r="L1272">
        <v>0.97365890919997999</v>
      </c>
      <c r="M1272" t="s">
        <v>19</v>
      </c>
      <c r="N1272" t="s">
        <v>24</v>
      </c>
      <c r="O1272" t="s">
        <v>25</v>
      </c>
    </row>
    <row r="1273" spans="1:15">
      <c r="A1273" t="s">
        <v>1449</v>
      </c>
      <c r="B1273" t="s">
        <v>595</v>
      </c>
      <c r="C1273">
        <v>8.6</v>
      </c>
      <c r="D1273">
        <v>28.23</v>
      </c>
      <c r="E1273">
        <v>166.3</v>
      </c>
      <c r="F1273" t="s">
        <v>23</v>
      </c>
      <c r="G1273">
        <v>27.963881994771</v>
      </c>
      <c r="H1273">
        <v>-166.222267867358</v>
      </c>
      <c r="I1273" t="s">
        <v>23</v>
      </c>
      <c r="J1273" t="s">
        <v>73</v>
      </c>
      <c r="K1273">
        <v>0.50099000000000005</v>
      </c>
      <c r="L1273">
        <v>0.98148985435611102</v>
      </c>
      <c r="M1273" t="s">
        <v>19</v>
      </c>
      <c r="N1273" t="s">
        <v>24</v>
      </c>
      <c r="O1273" t="s">
        <v>25</v>
      </c>
    </row>
    <row r="1274" spans="1:15">
      <c r="A1274" t="s">
        <v>1450</v>
      </c>
      <c r="B1274" t="s">
        <v>595</v>
      </c>
      <c r="C1274">
        <v>8.6</v>
      </c>
      <c r="D1274">
        <v>83.5</v>
      </c>
      <c r="E1274">
        <v>50.6</v>
      </c>
      <c r="F1274" t="s">
        <v>18</v>
      </c>
      <c r="G1274">
        <v>83.5</v>
      </c>
      <c r="H1274">
        <v>50.6</v>
      </c>
      <c r="I1274" t="s">
        <v>18</v>
      </c>
      <c r="K1274">
        <v>0.99666999999999994</v>
      </c>
      <c r="L1274">
        <v>0.99666999999999994</v>
      </c>
      <c r="M1274" t="s">
        <v>19</v>
      </c>
      <c r="N1274" t="s">
        <v>20</v>
      </c>
      <c r="O1274" t="s">
        <v>21</v>
      </c>
    </row>
    <row r="1275" spans="1:15">
      <c r="A1275" t="s">
        <v>1451</v>
      </c>
      <c r="B1275" t="s">
        <v>595</v>
      </c>
      <c r="C1275">
        <v>8.6</v>
      </c>
      <c r="D1275">
        <v>9.5411300000000008</v>
      </c>
      <c r="E1275">
        <v>27.679839999999999</v>
      </c>
      <c r="G1275">
        <v>3.1737429832491002</v>
      </c>
      <c r="H1275">
        <v>110.769338915202</v>
      </c>
      <c r="K1275">
        <v>0.63078999999999996</v>
      </c>
      <c r="L1275">
        <v>0.99188423870646503</v>
      </c>
      <c r="M1275" t="s">
        <v>19</v>
      </c>
      <c r="N1275" t="s">
        <v>24</v>
      </c>
      <c r="O1275" t="s">
        <v>51</v>
      </c>
    </row>
    <row r="1276" spans="1:15">
      <c r="A1276" t="s">
        <v>1452</v>
      </c>
      <c r="B1276" t="s">
        <v>595</v>
      </c>
      <c r="C1276">
        <v>8.6</v>
      </c>
      <c r="D1276">
        <v>7.2469999999999999</v>
      </c>
      <c r="E1276">
        <v>31.13</v>
      </c>
      <c r="G1276">
        <v>7.2390615870653097</v>
      </c>
      <c r="H1276">
        <v>-31.126882215102199</v>
      </c>
      <c r="J1276" t="s">
        <v>73</v>
      </c>
      <c r="K1276">
        <v>0.66256780337232202</v>
      </c>
      <c r="L1276">
        <v>0.99120770951729698</v>
      </c>
      <c r="M1276" t="s">
        <v>19</v>
      </c>
      <c r="N1276" t="s">
        <v>24</v>
      </c>
      <c r="O1276" t="s">
        <v>25</v>
      </c>
    </row>
    <row r="1277" spans="1:15">
      <c r="A1277" t="s">
        <v>1453</v>
      </c>
      <c r="B1277" t="s">
        <v>595</v>
      </c>
      <c r="C1277">
        <v>8.6</v>
      </c>
      <c r="D1277">
        <v>21.8</v>
      </c>
      <c r="E1277">
        <v>164.5</v>
      </c>
      <c r="F1277" t="s">
        <v>23</v>
      </c>
      <c r="G1277">
        <v>21.8</v>
      </c>
      <c r="H1277">
        <v>164.5</v>
      </c>
      <c r="I1277" t="s">
        <v>23</v>
      </c>
      <c r="K1277">
        <v>0.99499000000000004</v>
      </c>
      <c r="L1277">
        <v>0.99499000000000004</v>
      </c>
      <c r="M1277" t="s">
        <v>19</v>
      </c>
      <c r="N1277" t="s">
        <v>20</v>
      </c>
      <c r="O1277" t="s">
        <v>21</v>
      </c>
    </row>
    <row r="1278" spans="1:15">
      <c r="A1278" t="s">
        <v>1454</v>
      </c>
      <c r="B1278" t="s">
        <v>595</v>
      </c>
      <c r="C1278">
        <v>8.6999999999999993</v>
      </c>
      <c r="D1278">
        <v>4.5</v>
      </c>
      <c r="E1278">
        <v>65.400000000000006</v>
      </c>
      <c r="F1278" t="s">
        <v>23</v>
      </c>
      <c r="G1278">
        <v>4.9731802500457096</v>
      </c>
      <c r="H1278">
        <v>32.635539143502598</v>
      </c>
      <c r="I1278" t="s">
        <v>23</v>
      </c>
      <c r="K1278">
        <v>0.86453999999999998</v>
      </c>
      <c r="L1278">
        <v>0.90689436001107804</v>
      </c>
      <c r="M1278" t="s">
        <v>19</v>
      </c>
      <c r="N1278" t="s">
        <v>24</v>
      </c>
      <c r="O1278" t="s">
        <v>51</v>
      </c>
    </row>
    <row r="1279" spans="1:15">
      <c r="A1279" t="s">
        <v>1455</v>
      </c>
      <c r="B1279" t="s">
        <v>595</v>
      </c>
      <c r="C1279">
        <v>8.6999999999999993</v>
      </c>
      <c r="D1279">
        <v>24.27</v>
      </c>
      <c r="E1279">
        <v>57.41</v>
      </c>
      <c r="F1279" t="s">
        <v>18</v>
      </c>
      <c r="G1279">
        <v>24.27</v>
      </c>
      <c r="H1279">
        <v>57.41</v>
      </c>
      <c r="I1279" t="s">
        <v>18</v>
      </c>
      <c r="K1279">
        <v>0.96954565265529202</v>
      </c>
      <c r="L1279">
        <v>0.96954565265529202</v>
      </c>
      <c r="M1279" t="s">
        <v>19</v>
      </c>
      <c r="N1279" t="s">
        <v>20</v>
      </c>
      <c r="O1279" t="s">
        <v>21</v>
      </c>
    </row>
    <row r="1280" spans="1:15">
      <c r="A1280" t="s">
        <v>1456</v>
      </c>
      <c r="B1280" t="s">
        <v>595</v>
      </c>
      <c r="C1280">
        <v>8.8000000000000007</v>
      </c>
      <c r="D1280">
        <v>12.670999999999999</v>
      </c>
      <c r="E1280">
        <v>145.97300000000001</v>
      </c>
      <c r="F1280" t="s">
        <v>18</v>
      </c>
      <c r="G1280">
        <v>12.6969151502459</v>
      </c>
      <c r="H1280">
        <v>-34.0754300742989</v>
      </c>
      <c r="I1280" t="s">
        <v>18</v>
      </c>
      <c r="K1280">
        <v>0.94623999999999997</v>
      </c>
      <c r="L1280">
        <v>0.94792374328570095</v>
      </c>
      <c r="M1280" t="s">
        <v>19</v>
      </c>
      <c r="N1280" t="s">
        <v>24</v>
      </c>
      <c r="O1280" t="s">
        <v>51</v>
      </c>
    </row>
    <row r="1281" spans="1:15">
      <c r="A1281" t="s">
        <v>1458</v>
      </c>
      <c r="B1281" t="s">
        <v>595</v>
      </c>
      <c r="C1281">
        <v>8.8000000000000007</v>
      </c>
      <c r="D1281">
        <v>40.6</v>
      </c>
      <c r="E1281">
        <v>39.1</v>
      </c>
      <c r="F1281" t="s">
        <v>33</v>
      </c>
      <c r="G1281">
        <v>40.6</v>
      </c>
      <c r="H1281">
        <v>39.1</v>
      </c>
      <c r="I1281" t="s">
        <v>33</v>
      </c>
      <c r="K1281">
        <v>0.91923999999999995</v>
      </c>
      <c r="L1281">
        <v>0.91923999999999995</v>
      </c>
      <c r="M1281" t="s">
        <v>19</v>
      </c>
      <c r="N1281" t="s">
        <v>20</v>
      </c>
      <c r="O1281" t="s">
        <v>21</v>
      </c>
    </row>
    <row r="1282" spans="1:15">
      <c r="A1282" t="s">
        <v>1459</v>
      </c>
      <c r="B1282" t="s">
        <v>595</v>
      </c>
      <c r="C1282">
        <v>8.9</v>
      </c>
      <c r="D1282">
        <v>27.6</v>
      </c>
      <c r="E1282">
        <v>166.5</v>
      </c>
      <c r="G1282">
        <v>27.667698172783499</v>
      </c>
      <c r="H1282">
        <v>-166.22310414048999</v>
      </c>
      <c r="J1282" t="s">
        <v>73</v>
      </c>
      <c r="K1282">
        <v>0.50963000000000003</v>
      </c>
      <c r="L1282">
        <v>0.98867359579469305</v>
      </c>
      <c r="M1282" t="s">
        <v>19</v>
      </c>
      <c r="N1282" t="s">
        <v>24</v>
      </c>
      <c r="O1282" t="s">
        <v>25</v>
      </c>
    </row>
    <row r="1283" spans="1:15">
      <c r="A1283" t="s">
        <v>1460</v>
      </c>
      <c r="B1283" t="s">
        <v>595</v>
      </c>
      <c r="C1283">
        <v>9</v>
      </c>
      <c r="D1283">
        <v>27.7</v>
      </c>
      <c r="E1283">
        <v>-166.6</v>
      </c>
      <c r="F1283" t="s">
        <v>23</v>
      </c>
      <c r="G1283">
        <v>27.3188667887989</v>
      </c>
      <c r="H1283">
        <v>-166.604123779594</v>
      </c>
      <c r="I1283" t="s">
        <v>23</v>
      </c>
      <c r="K1283">
        <v>0.97540000000000004</v>
      </c>
      <c r="L1283">
        <v>0.997994353541094</v>
      </c>
      <c r="M1283" t="s">
        <v>19</v>
      </c>
      <c r="N1283" t="s">
        <v>24</v>
      </c>
      <c r="O1283" t="s">
        <v>42</v>
      </c>
    </row>
    <row r="1284" spans="1:15">
      <c r="A1284" t="s">
        <v>1461</v>
      </c>
      <c r="B1284" t="s">
        <v>595</v>
      </c>
      <c r="C1284">
        <v>9</v>
      </c>
      <c r="D1284">
        <v>27.6</v>
      </c>
      <c r="E1284">
        <v>162.1</v>
      </c>
      <c r="G1284">
        <v>137.300586483627</v>
      </c>
      <c r="H1284">
        <v>-91.514561252858101</v>
      </c>
      <c r="K1284">
        <v>0.55247999999999997</v>
      </c>
      <c r="L1284">
        <v>0.99617672422116499</v>
      </c>
      <c r="M1284" t="s">
        <v>19</v>
      </c>
      <c r="N1284" t="s">
        <v>24</v>
      </c>
      <c r="O1284" t="s">
        <v>51</v>
      </c>
    </row>
    <row r="1285" spans="1:15">
      <c r="A1285" t="s">
        <v>1462</v>
      </c>
      <c r="B1285" t="s">
        <v>595</v>
      </c>
      <c r="C1285">
        <v>9</v>
      </c>
      <c r="D1285">
        <v>3.1926000000000001</v>
      </c>
      <c r="E1285">
        <v>63.814999999999998</v>
      </c>
      <c r="G1285">
        <v>3.1601968146617199</v>
      </c>
      <c r="H1285">
        <v>-63.808397301031903</v>
      </c>
      <c r="J1285" t="s">
        <v>73</v>
      </c>
      <c r="K1285">
        <v>0.32290999999999997</v>
      </c>
      <c r="L1285">
        <v>0.99605651265223705</v>
      </c>
      <c r="M1285" t="s">
        <v>19</v>
      </c>
      <c r="N1285" t="s">
        <v>24</v>
      </c>
      <c r="O1285" t="s">
        <v>25</v>
      </c>
    </row>
    <row r="1286" spans="1:15">
      <c r="A1286" t="s">
        <v>1463</v>
      </c>
      <c r="B1286" t="s">
        <v>595</v>
      </c>
      <c r="C1286">
        <v>9</v>
      </c>
      <c r="D1286">
        <v>13.46</v>
      </c>
      <c r="E1286">
        <v>128.88</v>
      </c>
      <c r="F1286" t="s">
        <v>23</v>
      </c>
      <c r="G1286">
        <v>13.46</v>
      </c>
      <c r="H1286">
        <v>128.88</v>
      </c>
      <c r="I1286" t="s">
        <v>23</v>
      </c>
      <c r="J1286" t="s">
        <v>73</v>
      </c>
      <c r="K1286">
        <v>0.962957329713099</v>
      </c>
      <c r="L1286">
        <v>0.962957329713099</v>
      </c>
      <c r="M1286" t="s">
        <v>19</v>
      </c>
      <c r="N1286" t="s">
        <v>20</v>
      </c>
      <c r="O1286" t="s">
        <v>21</v>
      </c>
    </row>
    <row r="1287" spans="1:15">
      <c r="A1287" t="s">
        <v>1464</v>
      </c>
      <c r="B1287" t="s">
        <v>595</v>
      </c>
      <c r="C1287">
        <v>9</v>
      </c>
      <c r="D1287">
        <v>18.7</v>
      </c>
      <c r="E1287">
        <v>66.599999999999994</v>
      </c>
      <c r="F1287" t="s">
        <v>23</v>
      </c>
      <c r="G1287">
        <v>18.7</v>
      </c>
      <c r="H1287">
        <v>66.599999999999994</v>
      </c>
      <c r="I1287" t="s">
        <v>23</v>
      </c>
      <c r="K1287">
        <v>0.95591999999999999</v>
      </c>
      <c r="L1287">
        <v>0.95591999999999999</v>
      </c>
      <c r="M1287" t="s">
        <v>19</v>
      </c>
      <c r="N1287" t="s">
        <v>20</v>
      </c>
      <c r="O1287" t="s">
        <v>21</v>
      </c>
    </row>
    <row r="1288" spans="1:15">
      <c r="A1288" t="s">
        <v>1465</v>
      </c>
      <c r="B1288" t="s">
        <v>595</v>
      </c>
      <c r="C1288">
        <v>9</v>
      </c>
      <c r="G1288">
        <v>4.1191566559042103</v>
      </c>
      <c r="H1288">
        <v>64.776177728200906</v>
      </c>
      <c r="J1288" t="s">
        <v>73</v>
      </c>
      <c r="L1288">
        <v>0.93106715164027398</v>
      </c>
      <c r="M1288" t="s">
        <v>19</v>
      </c>
      <c r="N1288" t="s">
        <v>24</v>
      </c>
      <c r="O1288" t="s">
        <v>47</v>
      </c>
    </row>
    <row r="1289" spans="1:15">
      <c r="A1289" t="s">
        <v>1466</v>
      </c>
      <c r="B1289" t="s">
        <v>595</v>
      </c>
      <c r="C1289">
        <v>9</v>
      </c>
      <c r="D1289">
        <v>8.76</v>
      </c>
      <c r="E1289">
        <v>60.13</v>
      </c>
      <c r="F1289" t="s">
        <v>23</v>
      </c>
      <c r="G1289">
        <v>8.6779200394628901</v>
      </c>
      <c r="H1289">
        <v>-60.333340551621397</v>
      </c>
      <c r="I1289" t="s">
        <v>23</v>
      </c>
      <c r="J1289" t="s">
        <v>73</v>
      </c>
      <c r="K1289">
        <v>0.79598000000000002</v>
      </c>
      <c r="L1289">
        <v>0.94027657183068003</v>
      </c>
      <c r="M1289" t="s">
        <v>19</v>
      </c>
      <c r="N1289" t="s">
        <v>24</v>
      </c>
      <c r="O1289" t="s">
        <v>25</v>
      </c>
    </row>
    <row r="1290" spans="1:15">
      <c r="A1290" t="s">
        <v>1467</v>
      </c>
      <c r="B1290" t="s">
        <v>595</v>
      </c>
      <c r="C1290">
        <v>9.1</v>
      </c>
      <c r="D1290">
        <v>26.7</v>
      </c>
      <c r="E1290">
        <v>47.32</v>
      </c>
      <c r="F1290" t="s">
        <v>689</v>
      </c>
      <c r="G1290">
        <v>26.7</v>
      </c>
      <c r="H1290">
        <v>47.32</v>
      </c>
      <c r="I1290" t="s">
        <v>689</v>
      </c>
      <c r="K1290">
        <v>0.93379999999999996</v>
      </c>
      <c r="L1290">
        <v>0.93379999999999996</v>
      </c>
      <c r="M1290" t="s">
        <v>19</v>
      </c>
      <c r="N1290" t="s">
        <v>20</v>
      </c>
      <c r="O1290" t="s">
        <v>21</v>
      </c>
    </row>
    <row r="1291" spans="1:15">
      <c r="A1291" t="s">
        <v>1468</v>
      </c>
      <c r="B1291" t="s">
        <v>595</v>
      </c>
      <c r="C1291">
        <v>9.1</v>
      </c>
      <c r="D1291">
        <v>27.44</v>
      </c>
      <c r="E1291">
        <v>167.1</v>
      </c>
      <c r="F1291" t="s">
        <v>23</v>
      </c>
      <c r="G1291">
        <v>26.368256405617199</v>
      </c>
      <c r="H1291">
        <v>-167.00203289791901</v>
      </c>
      <c r="I1291" t="s">
        <v>23</v>
      </c>
      <c r="J1291" t="s">
        <v>73</v>
      </c>
      <c r="K1291">
        <v>0.52164999999999995</v>
      </c>
      <c r="L1291">
        <v>0.93786820863482301</v>
      </c>
      <c r="M1291" t="s">
        <v>19</v>
      </c>
      <c r="N1291" t="s">
        <v>24</v>
      </c>
      <c r="O1291" t="s">
        <v>25</v>
      </c>
    </row>
    <row r="1292" spans="1:15">
      <c r="A1292" t="s">
        <v>1469</v>
      </c>
      <c r="B1292" t="s">
        <v>595</v>
      </c>
      <c r="C1292">
        <v>9.1</v>
      </c>
      <c r="G1292">
        <v>61.35</v>
      </c>
      <c r="H1292">
        <v>-29.89</v>
      </c>
      <c r="I1292" t="s">
        <v>1586</v>
      </c>
      <c r="J1292" t="s">
        <v>73</v>
      </c>
      <c r="L1292">
        <v>0.84745193293035803</v>
      </c>
      <c r="M1292" t="s">
        <v>19</v>
      </c>
      <c r="N1292" t="s">
        <v>24</v>
      </c>
      <c r="O1292" t="s">
        <v>47</v>
      </c>
    </row>
    <row r="1293" spans="1:15">
      <c r="A1293" t="s">
        <v>1470</v>
      </c>
      <c r="B1293" t="s">
        <v>595</v>
      </c>
      <c r="C1293">
        <v>9.1</v>
      </c>
      <c r="G1293">
        <v>61.35</v>
      </c>
      <c r="H1293">
        <v>-29.89</v>
      </c>
      <c r="I1293" t="s">
        <v>1586</v>
      </c>
      <c r="J1293" t="s">
        <v>73</v>
      </c>
      <c r="L1293">
        <v>0.85555232036345596</v>
      </c>
      <c r="M1293" t="s">
        <v>19</v>
      </c>
      <c r="N1293" t="s">
        <v>24</v>
      </c>
      <c r="O1293" t="s">
        <v>47</v>
      </c>
    </row>
    <row r="1294" spans="1:15">
      <c r="A1294" t="s">
        <v>1471</v>
      </c>
      <c r="B1294" t="s">
        <v>595</v>
      </c>
      <c r="C1294">
        <v>9.1</v>
      </c>
      <c r="G1294">
        <v>61.35</v>
      </c>
      <c r="H1294">
        <v>-29.89</v>
      </c>
      <c r="I1294" t="s">
        <v>1586</v>
      </c>
      <c r="J1294" t="s">
        <v>73</v>
      </c>
      <c r="L1294">
        <v>0.87323002366989999</v>
      </c>
      <c r="M1294" t="s">
        <v>19</v>
      </c>
      <c r="N1294" t="s">
        <v>24</v>
      </c>
      <c r="O1294" t="s">
        <v>47</v>
      </c>
    </row>
    <row r="1295" spans="1:15">
      <c r="A1295" t="s">
        <v>1472</v>
      </c>
      <c r="B1295" t="s">
        <v>595</v>
      </c>
      <c r="C1295">
        <v>9.1999999999999993</v>
      </c>
      <c r="D1295">
        <v>18.52</v>
      </c>
      <c r="E1295">
        <v>54.21</v>
      </c>
      <c r="G1295">
        <v>17.994548549125401</v>
      </c>
      <c r="H1295">
        <v>-54.010522793401499</v>
      </c>
      <c r="I1295" t="s">
        <v>23</v>
      </c>
      <c r="J1295" t="s">
        <v>73</v>
      </c>
      <c r="K1295">
        <v>0.26029999999999998</v>
      </c>
      <c r="L1295">
        <v>0.96420534146540404</v>
      </c>
      <c r="M1295" t="s">
        <v>19</v>
      </c>
      <c r="N1295" t="s">
        <v>24</v>
      </c>
      <c r="O1295" t="s">
        <v>25</v>
      </c>
    </row>
    <row r="1296" spans="1:15">
      <c r="A1296" t="s">
        <v>1473</v>
      </c>
      <c r="B1296" t="s">
        <v>595</v>
      </c>
      <c r="C1296">
        <v>9.4</v>
      </c>
      <c r="D1296">
        <v>1.92</v>
      </c>
      <c r="E1296">
        <v>11.07</v>
      </c>
      <c r="F1296" t="s">
        <v>23</v>
      </c>
      <c r="G1296" t="s">
        <v>265</v>
      </c>
      <c r="H1296" t="s">
        <v>265</v>
      </c>
      <c r="J1296" t="s">
        <v>73</v>
      </c>
      <c r="K1296">
        <v>0.12986</v>
      </c>
      <c r="M1296" t="s">
        <v>104</v>
      </c>
      <c r="N1296" t="s">
        <v>634</v>
      </c>
      <c r="O1296" t="s">
        <v>265</v>
      </c>
    </row>
    <row r="1297" spans="1:15">
      <c r="A1297" t="s">
        <v>1475</v>
      </c>
      <c r="B1297" t="s">
        <v>595</v>
      </c>
      <c r="C1297">
        <v>9.4</v>
      </c>
      <c r="D1297">
        <v>8.6</v>
      </c>
      <c r="E1297">
        <v>24.1</v>
      </c>
      <c r="F1297" t="s">
        <v>23</v>
      </c>
      <c r="G1297">
        <v>8.6</v>
      </c>
      <c r="H1297">
        <v>24.1</v>
      </c>
      <c r="I1297" t="s">
        <v>23</v>
      </c>
      <c r="K1297">
        <v>0.91945704111465498</v>
      </c>
      <c r="L1297">
        <v>0.91945704111465498</v>
      </c>
      <c r="M1297" t="s">
        <v>19</v>
      </c>
      <c r="N1297" t="s">
        <v>20</v>
      </c>
      <c r="O1297" t="s">
        <v>21</v>
      </c>
    </row>
    <row r="1298" spans="1:15">
      <c r="A1298" t="s">
        <v>1476</v>
      </c>
      <c r="B1298" t="s">
        <v>595</v>
      </c>
      <c r="C1298">
        <v>9.5</v>
      </c>
      <c r="G1298" t="s">
        <v>265</v>
      </c>
      <c r="H1298" t="s">
        <v>265</v>
      </c>
      <c r="J1298" t="s">
        <v>73</v>
      </c>
      <c r="L1298">
        <v>0.152067016287177</v>
      </c>
      <c r="M1298" t="s">
        <v>104</v>
      </c>
      <c r="N1298" t="s">
        <v>24</v>
      </c>
      <c r="O1298" t="s">
        <v>265</v>
      </c>
    </row>
    <row r="1299" spans="1:15">
      <c r="A1299" t="s">
        <v>1477</v>
      </c>
      <c r="B1299" t="s">
        <v>595</v>
      </c>
      <c r="C1299">
        <v>9.5</v>
      </c>
      <c r="D1299">
        <v>1.56</v>
      </c>
      <c r="E1299">
        <v>10.52</v>
      </c>
      <c r="F1299" t="s">
        <v>23</v>
      </c>
      <c r="G1299" t="s">
        <v>265</v>
      </c>
      <c r="H1299" t="s">
        <v>265</v>
      </c>
      <c r="I1299" t="s">
        <v>23</v>
      </c>
      <c r="K1299">
        <v>0.74382554395449796</v>
      </c>
      <c r="L1299">
        <v>0.74382554395449796</v>
      </c>
      <c r="M1299" t="s">
        <v>104</v>
      </c>
      <c r="N1299" t="s">
        <v>20</v>
      </c>
      <c r="O1299" t="s">
        <v>265</v>
      </c>
    </row>
    <row r="1300" spans="1:15">
      <c r="A1300" t="s">
        <v>1478</v>
      </c>
      <c r="B1300" t="s">
        <v>595</v>
      </c>
      <c r="C1300">
        <v>9.5</v>
      </c>
      <c r="D1300">
        <v>31.2392</v>
      </c>
      <c r="E1300">
        <v>40.0259</v>
      </c>
      <c r="F1300" t="s">
        <v>18</v>
      </c>
      <c r="G1300">
        <v>30.8963598384838</v>
      </c>
      <c r="H1300">
        <v>39.979821158917197</v>
      </c>
      <c r="I1300" t="s">
        <v>18</v>
      </c>
      <c r="K1300">
        <v>0.84406999999999999</v>
      </c>
      <c r="L1300">
        <v>0.84449370338987295</v>
      </c>
      <c r="M1300" t="s">
        <v>19</v>
      </c>
      <c r="N1300" t="s">
        <v>24</v>
      </c>
      <c r="O1300" t="s">
        <v>42</v>
      </c>
    </row>
    <row r="1301" spans="1:15">
      <c r="A1301" t="s">
        <v>1479</v>
      </c>
      <c r="B1301" t="s">
        <v>595</v>
      </c>
      <c r="C1301">
        <v>9.6</v>
      </c>
      <c r="D1301">
        <v>16.8</v>
      </c>
      <c r="E1301">
        <v>53.6</v>
      </c>
      <c r="F1301" t="s">
        <v>33</v>
      </c>
      <c r="G1301">
        <v>16.6653553413996</v>
      </c>
      <c r="H1301">
        <v>-53.5766874645334</v>
      </c>
      <c r="I1301" t="s">
        <v>33</v>
      </c>
      <c r="J1301" t="s">
        <v>73</v>
      </c>
      <c r="K1301">
        <v>0.44644</v>
      </c>
      <c r="L1301">
        <v>0.94875602052257402</v>
      </c>
      <c r="M1301" t="s">
        <v>19</v>
      </c>
      <c r="N1301" t="s">
        <v>24</v>
      </c>
      <c r="O1301" t="s">
        <v>25</v>
      </c>
    </row>
    <row r="1302" spans="1:15">
      <c r="A1302" t="s">
        <v>1480</v>
      </c>
      <c r="B1302" t="s">
        <v>595</v>
      </c>
      <c r="C1302">
        <v>9.6</v>
      </c>
      <c r="D1302">
        <v>37.9</v>
      </c>
      <c r="E1302">
        <v>22.04</v>
      </c>
      <c r="F1302" t="s">
        <v>607</v>
      </c>
      <c r="G1302">
        <v>37.9</v>
      </c>
      <c r="H1302">
        <v>21.5992</v>
      </c>
      <c r="I1302" t="s">
        <v>607</v>
      </c>
      <c r="K1302">
        <v>0.60119999999999996</v>
      </c>
      <c r="L1302">
        <v>0.80291999999999997</v>
      </c>
      <c r="M1302" t="s">
        <v>19</v>
      </c>
      <c r="N1302" t="s">
        <v>24</v>
      </c>
      <c r="O1302" t="s">
        <v>42</v>
      </c>
    </row>
    <row r="1303" spans="1:15">
      <c r="A1303" t="s">
        <v>1481</v>
      </c>
      <c r="B1303" t="s">
        <v>595</v>
      </c>
      <c r="C1303">
        <v>9.68</v>
      </c>
      <c r="D1303">
        <v>14.07</v>
      </c>
      <c r="E1303">
        <v>37.25</v>
      </c>
      <c r="F1303" t="s">
        <v>23</v>
      </c>
      <c r="G1303">
        <v>14.07</v>
      </c>
      <c r="H1303">
        <v>37.25</v>
      </c>
      <c r="I1303" t="s">
        <v>23</v>
      </c>
      <c r="J1303" t="s">
        <v>73</v>
      </c>
      <c r="K1303">
        <v>0.91116889475289398</v>
      </c>
      <c r="L1303">
        <v>0.91116889475289398</v>
      </c>
      <c r="M1303" t="s">
        <v>19</v>
      </c>
      <c r="N1303" t="s">
        <v>20</v>
      </c>
      <c r="O1303" t="s">
        <v>21</v>
      </c>
    </row>
    <row r="1304" spans="1:15">
      <c r="A1304" t="s">
        <v>1482</v>
      </c>
      <c r="B1304" t="s">
        <v>595</v>
      </c>
      <c r="C1304">
        <v>9.6999999999999993</v>
      </c>
      <c r="D1304">
        <v>9.26</v>
      </c>
      <c r="E1304">
        <v>25.76</v>
      </c>
      <c r="G1304" t="s">
        <v>265</v>
      </c>
      <c r="H1304" t="s">
        <v>265</v>
      </c>
      <c r="J1304" t="s">
        <v>73</v>
      </c>
      <c r="K1304">
        <v>0.14141000000000001</v>
      </c>
      <c r="L1304">
        <v>0.70847577153002494</v>
      </c>
      <c r="M1304" t="s">
        <v>104</v>
      </c>
      <c r="N1304" t="s">
        <v>24</v>
      </c>
      <c r="O1304" t="s">
        <v>265</v>
      </c>
    </row>
    <row r="1305" spans="1:15">
      <c r="A1305" t="s">
        <v>1483</v>
      </c>
      <c r="B1305" t="s">
        <v>595</v>
      </c>
      <c r="C1305">
        <v>9.6999999999999993</v>
      </c>
      <c r="D1305">
        <v>2.98</v>
      </c>
      <c r="E1305">
        <v>129</v>
      </c>
      <c r="F1305" t="s">
        <v>23</v>
      </c>
      <c r="G1305">
        <v>41.230692304334603</v>
      </c>
      <c r="H1305">
        <v>-2.1699825834136801</v>
      </c>
      <c r="I1305" t="s">
        <v>23</v>
      </c>
      <c r="J1305" t="s">
        <v>73</v>
      </c>
      <c r="K1305">
        <v>0.35232999999999998</v>
      </c>
      <c r="L1305">
        <v>0.97496168515261805</v>
      </c>
      <c r="M1305" t="s">
        <v>19</v>
      </c>
      <c r="N1305" t="s">
        <v>24</v>
      </c>
      <c r="O1305" t="s">
        <v>51</v>
      </c>
    </row>
    <row r="1306" spans="1:15">
      <c r="A1306" t="s">
        <v>1484</v>
      </c>
      <c r="B1306" t="s">
        <v>595</v>
      </c>
      <c r="C1306">
        <v>9.6999999999999993</v>
      </c>
      <c r="D1306">
        <v>2.98</v>
      </c>
      <c r="E1306">
        <v>129</v>
      </c>
      <c r="F1306" t="s">
        <v>23</v>
      </c>
      <c r="G1306">
        <v>41.583894790847602</v>
      </c>
      <c r="H1306">
        <v>-0.22362210273658401</v>
      </c>
      <c r="I1306" t="s">
        <v>23</v>
      </c>
      <c r="J1306" t="s">
        <v>73</v>
      </c>
      <c r="K1306">
        <v>0.13753000000000001</v>
      </c>
      <c r="L1306">
        <v>0.967551532106527</v>
      </c>
      <c r="M1306" t="s">
        <v>19</v>
      </c>
      <c r="N1306" t="s">
        <v>24</v>
      </c>
      <c r="O1306" t="s">
        <v>51</v>
      </c>
    </row>
    <row r="1307" spans="1:15">
      <c r="A1307" t="s">
        <v>1485</v>
      </c>
      <c r="B1307" t="s">
        <v>595</v>
      </c>
      <c r="C1307">
        <v>9.8000000000000007</v>
      </c>
      <c r="D1307">
        <v>28.1</v>
      </c>
      <c r="E1307">
        <v>-166.75</v>
      </c>
      <c r="F1307" t="s">
        <v>23</v>
      </c>
      <c r="G1307">
        <v>28.1</v>
      </c>
      <c r="H1307">
        <v>-166.75</v>
      </c>
      <c r="I1307" t="s">
        <v>23</v>
      </c>
      <c r="K1307">
        <v>0.98013612899159097</v>
      </c>
      <c r="L1307">
        <v>0.98013612899159097</v>
      </c>
      <c r="M1307" t="s">
        <v>19</v>
      </c>
      <c r="N1307" t="s">
        <v>20</v>
      </c>
      <c r="O1307" t="s">
        <v>21</v>
      </c>
    </row>
    <row r="1308" spans="1:15">
      <c r="A1308" t="s">
        <v>1486</v>
      </c>
      <c r="B1308" t="s">
        <v>595</v>
      </c>
      <c r="C1308">
        <v>10</v>
      </c>
      <c r="D1308">
        <v>29.26</v>
      </c>
      <c r="E1308">
        <v>-55.82</v>
      </c>
      <c r="F1308" t="s">
        <v>689</v>
      </c>
      <c r="G1308">
        <v>29.26</v>
      </c>
      <c r="H1308">
        <v>-55.82</v>
      </c>
      <c r="I1308" t="s">
        <v>689</v>
      </c>
      <c r="K1308">
        <v>0.99883999999999995</v>
      </c>
      <c r="L1308">
        <v>0.99883999999999995</v>
      </c>
      <c r="M1308" t="s">
        <v>19</v>
      </c>
      <c r="N1308" t="s">
        <v>20</v>
      </c>
      <c r="O1308" t="s">
        <v>21</v>
      </c>
    </row>
    <row r="1309" spans="1:15">
      <c r="A1309" t="s">
        <v>1487</v>
      </c>
      <c r="B1309" t="s">
        <v>595</v>
      </c>
      <c r="C1309">
        <v>10</v>
      </c>
      <c r="D1309">
        <v>25.7</v>
      </c>
      <c r="E1309">
        <v>5.3</v>
      </c>
      <c r="F1309" t="s">
        <v>1488</v>
      </c>
      <c r="G1309">
        <v>25.552858974366</v>
      </c>
      <c r="H1309">
        <v>-5.2903138748557899</v>
      </c>
      <c r="I1309" t="s">
        <v>1488</v>
      </c>
      <c r="J1309" t="s">
        <v>73</v>
      </c>
      <c r="K1309">
        <v>0.67740709019857703</v>
      </c>
      <c r="L1309">
        <v>0.95661286028649795</v>
      </c>
      <c r="M1309" t="s">
        <v>19</v>
      </c>
      <c r="N1309" t="s">
        <v>24</v>
      </c>
      <c r="O1309" t="s">
        <v>25</v>
      </c>
    </row>
    <row r="1310" spans="1:15">
      <c r="A1310" t="s">
        <v>1489</v>
      </c>
      <c r="B1310" t="s">
        <v>595</v>
      </c>
      <c r="C1310">
        <v>10</v>
      </c>
      <c r="D1310">
        <v>34.47</v>
      </c>
      <c r="E1310">
        <v>-68.33</v>
      </c>
      <c r="F1310" t="s">
        <v>689</v>
      </c>
      <c r="G1310">
        <v>34.47</v>
      </c>
      <c r="H1310">
        <v>-68.33</v>
      </c>
      <c r="I1310" t="s">
        <v>689</v>
      </c>
      <c r="K1310">
        <v>0.99877000000000005</v>
      </c>
      <c r="L1310">
        <v>0.99877000000000005</v>
      </c>
      <c r="M1310" t="s">
        <v>19</v>
      </c>
      <c r="N1310" t="s">
        <v>20</v>
      </c>
      <c r="O1310" t="s">
        <v>21</v>
      </c>
    </row>
    <row r="1311" spans="1:15">
      <c r="A1311" t="s">
        <v>1490</v>
      </c>
      <c r="B1311" t="s">
        <v>595</v>
      </c>
      <c r="C1311">
        <v>10</v>
      </c>
      <c r="D1311">
        <v>7.51</v>
      </c>
      <c r="E1311">
        <v>51.51</v>
      </c>
      <c r="F1311" t="s">
        <v>23</v>
      </c>
      <c r="G1311">
        <v>7.4583554161516998</v>
      </c>
      <c r="H1311">
        <v>-51.544144067320801</v>
      </c>
      <c r="I1311" t="s">
        <v>23</v>
      </c>
      <c r="J1311" t="s">
        <v>73</v>
      </c>
      <c r="K1311">
        <v>0.48596</v>
      </c>
      <c r="L1311">
        <v>0.95749990503506399</v>
      </c>
      <c r="M1311" t="s">
        <v>19</v>
      </c>
      <c r="N1311" t="s">
        <v>24</v>
      </c>
      <c r="O1311" t="s">
        <v>25</v>
      </c>
    </row>
    <row r="1312" spans="1:15">
      <c r="A1312" t="s">
        <v>1491</v>
      </c>
      <c r="B1312" t="s">
        <v>595</v>
      </c>
      <c r="C1312">
        <v>10</v>
      </c>
      <c r="D1312">
        <v>34.159999999999997</v>
      </c>
      <c r="E1312">
        <v>-65.95</v>
      </c>
      <c r="F1312" t="s">
        <v>689</v>
      </c>
      <c r="G1312">
        <v>34.159999999999997</v>
      </c>
      <c r="H1312">
        <v>-65.95</v>
      </c>
      <c r="I1312" t="s">
        <v>689</v>
      </c>
      <c r="K1312">
        <v>0.99888999999999994</v>
      </c>
      <c r="L1312">
        <v>0.99888999999999994</v>
      </c>
      <c r="M1312" t="s">
        <v>19</v>
      </c>
      <c r="N1312" t="s">
        <v>20</v>
      </c>
      <c r="O1312" t="s">
        <v>21</v>
      </c>
    </row>
    <row r="1313" spans="1:15">
      <c r="A1313" t="s">
        <v>1492</v>
      </c>
      <c r="B1313" t="s">
        <v>595</v>
      </c>
      <c r="C1313">
        <v>10</v>
      </c>
      <c r="F1313" t="s">
        <v>18</v>
      </c>
      <c r="G1313">
        <v>4.8</v>
      </c>
      <c r="H1313">
        <v>10.8</v>
      </c>
      <c r="I1313" t="s">
        <v>18</v>
      </c>
      <c r="J1313" t="s">
        <v>73</v>
      </c>
      <c r="L1313">
        <v>0.83094999999999997</v>
      </c>
      <c r="M1313" t="s">
        <v>19</v>
      </c>
      <c r="N1313" t="s">
        <v>24</v>
      </c>
      <c r="O1313" t="s">
        <v>47</v>
      </c>
    </row>
    <row r="1314" spans="1:15">
      <c r="A1314" t="s">
        <v>1493</v>
      </c>
      <c r="B1314" t="s">
        <v>595</v>
      </c>
      <c r="C1314">
        <v>10</v>
      </c>
      <c r="D1314">
        <v>17.8</v>
      </c>
      <c r="E1314">
        <v>59.1</v>
      </c>
      <c r="F1314" t="s">
        <v>23</v>
      </c>
      <c r="G1314">
        <v>17.8</v>
      </c>
      <c r="H1314">
        <v>59.1</v>
      </c>
      <c r="I1314" t="s">
        <v>23</v>
      </c>
      <c r="K1314">
        <v>0.95579999999999998</v>
      </c>
      <c r="L1314">
        <v>0.95579999999999998</v>
      </c>
      <c r="M1314" t="s">
        <v>19</v>
      </c>
      <c r="N1314" t="s">
        <v>20</v>
      </c>
      <c r="O1314" t="s">
        <v>21</v>
      </c>
    </row>
    <row r="1315" spans="1:15">
      <c r="A1315" t="s">
        <v>1494</v>
      </c>
      <c r="B1315" t="s">
        <v>595</v>
      </c>
      <c r="C1315">
        <v>10</v>
      </c>
      <c r="G1315">
        <v>118.01716546272201</v>
      </c>
      <c r="H1315">
        <v>-60.274172919936099</v>
      </c>
      <c r="J1315" t="s">
        <v>73</v>
      </c>
      <c r="L1315">
        <v>0.98718482720469802</v>
      </c>
      <c r="M1315" t="s">
        <v>19</v>
      </c>
      <c r="N1315" t="s">
        <v>24</v>
      </c>
      <c r="O1315" t="s">
        <v>47</v>
      </c>
    </row>
    <row r="1316" spans="1:15">
      <c r="A1316" t="s">
        <v>1495</v>
      </c>
      <c r="B1316" t="s">
        <v>595</v>
      </c>
      <c r="C1316">
        <v>10.1</v>
      </c>
      <c r="D1316">
        <v>14.63</v>
      </c>
      <c r="E1316">
        <v>26.14</v>
      </c>
      <c r="F1316" t="s">
        <v>23</v>
      </c>
      <c r="G1316">
        <v>7.2846666873291301</v>
      </c>
      <c r="H1316">
        <v>-166.92941384858301</v>
      </c>
      <c r="I1316" t="s">
        <v>23</v>
      </c>
      <c r="K1316">
        <v>0.93981175359139701</v>
      </c>
      <c r="L1316">
        <v>0.94542086070185305</v>
      </c>
      <c r="M1316" t="s">
        <v>19</v>
      </c>
      <c r="N1316" t="s">
        <v>24</v>
      </c>
      <c r="O1316" t="s">
        <v>51</v>
      </c>
    </row>
    <row r="1317" spans="1:15">
      <c r="A1317" t="s">
        <v>1496</v>
      </c>
      <c r="B1317" t="s">
        <v>595</v>
      </c>
      <c r="C1317">
        <v>10.1</v>
      </c>
      <c r="G1317">
        <v>5.3485147596079603</v>
      </c>
      <c r="H1317">
        <v>168.09214610550401</v>
      </c>
      <c r="J1317" t="s">
        <v>73</v>
      </c>
      <c r="L1317">
        <v>0.98178992497802797</v>
      </c>
      <c r="M1317" t="s">
        <v>19</v>
      </c>
      <c r="N1317" t="s">
        <v>24</v>
      </c>
      <c r="O1317" t="s">
        <v>47</v>
      </c>
    </row>
    <row r="1318" spans="1:15">
      <c r="A1318" t="s">
        <v>1497</v>
      </c>
      <c r="B1318" t="s">
        <v>595</v>
      </c>
      <c r="C1318">
        <v>10.199999999999999</v>
      </c>
      <c r="D1318">
        <v>32</v>
      </c>
      <c r="E1318">
        <v>9.6</v>
      </c>
      <c r="F1318" t="s">
        <v>1498</v>
      </c>
      <c r="G1318">
        <v>32.153647477344499</v>
      </c>
      <c r="H1318">
        <v>-9.5358082867460592</v>
      </c>
      <c r="I1318" t="s">
        <v>1499</v>
      </c>
      <c r="J1318" t="s">
        <v>73</v>
      </c>
      <c r="K1318">
        <v>0.82903000000000004</v>
      </c>
      <c r="L1318">
        <v>0.96634179127918896</v>
      </c>
      <c r="M1318" t="s">
        <v>19</v>
      </c>
      <c r="N1318" t="s">
        <v>24</v>
      </c>
      <c r="O1318" t="s">
        <v>25</v>
      </c>
    </row>
    <row r="1319" spans="1:15">
      <c r="A1319" t="s">
        <v>1500</v>
      </c>
      <c r="B1319" t="s">
        <v>595</v>
      </c>
      <c r="C1319">
        <v>10.3</v>
      </c>
      <c r="D1319">
        <v>3.81</v>
      </c>
      <c r="E1319">
        <v>55.92</v>
      </c>
      <c r="F1319" t="s">
        <v>23</v>
      </c>
      <c r="G1319">
        <v>3.8111835413315398</v>
      </c>
      <c r="H1319">
        <v>55.915311197156697</v>
      </c>
      <c r="I1319" t="s">
        <v>23</v>
      </c>
      <c r="K1319">
        <v>0.94403000000000004</v>
      </c>
      <c r="L1319">
        <v>0.94403078154944597</v>
      </c>
      <c r="M1319" t="s">
        <v>19</v>
      </c>
      <c r="N1319" t="s">
        <v>24</v>
      </c>
      <c r="O1319" t="s">
        <v>42</v>
      </c>
    </row>
    <row r="1320" spans="1:15">
      <c r="A1320" t="s">
        <v>1501</v>
      </c>
      <c r="B1320" t="s">
        <v>595</v>
      </c>
      <c r="C1320">
        <v>10.3</v>
      </c>
      <c r="D1320">
        <v>10.09</v>
      </c>
      <c r="E1320">
        <v>26.71</v>
      </c>
      <c r="F1320" t="s">
        <v>23</v>
      </c>
      <c r="G1320">
        <v>10.1452514389625</v>
      </c>
      <c r="H1320">
        <v>-26.7216021451461</v>
      </c>
      <c r="I1320" t="s">
        <v>23</v>
      </c>
      <c r="J1320" t="s">
        <v>73</v>
      </c>
      <c r="K1320">
        <v>0.53098000000000001</v>
      </c>
      <c r="L1320">
        <v>0.99479591065867601</v>
      </c>
      <c r="M1320" t="s">
        <v>19</v>
      </c>
      <c r="N1320" t="s">
        <v>24</v>
      </c>
      <c r="O1320" t="s">
        <v>25</v>
      </c>
    </row>
    <row r="1321" spans="1:15">
      <c r="A1321" t="s">
        <v>1502</v>
      </c>
      <c r="B1321" t="s">
        <v>595</v>
      </c>
      <c r="C1321">
        <v>10.4</v>
      </c>
      <c r="D1321">
        <v>38.25</v>
      </c>
      <c r="E1321">
        <v>21.01</v>
      </c>
      <c r="F1321" t="s">
        <v>607</v>
      </c>
      <c r="G1321">
        <v>38.25</v>
      </c>
      <c r="H1321">
        <v>21.01</v>
      </c>
      <c r="I1321" t="s">
        <v>607</v>
      </c>
      <c r="K1321">
        <v>0.99934000000000001</v>
      </c>
      <c r="L1321">
        <v>0.99934000000000001</v>
      </c>
      <c r="M1321" t="s">
        <v>19</v>
      </c>
      <c r="N1321" t="s">
        <v>20</v>
      </c>
      <c r="O1321" t="s">
        <v>21</v>
      </c>
    </row>
    <row r="1322" spans="1:15">
      <c r="A1322" t="s">
        <v>1503</v>
      </c>
      <c r="B1322" t="s">
        <v>595</v>
      </c>
      <c r="C1322">
        <v>10.4</v>
      </c>
      <c r="D1322">
        <v>18.5</v>
      </c>
      <c r="E1322">
        <v>102.3</v>
      </c>
      <c r="F1322" t="s">
        <v>23</v>
      </c>
      <c r="G1322">
        <v>18.5</v>
      </c>
      <c r="H1322">
        <v>102.3</v>
      </c>
      <c r="I1322" t="s">
        <v>23</v>
      </c>
      <c r="K1322">
        <v>0.95860999999999996</v>
      </c>
      <c r="L1322">
        <v>0.95860999999999996</v>
      </c>
      <c r="M1322" t="s">
        <v>19</v>
      </c>
      <c r="N1322" t="s">
        <v>20</v>
      </c>
      <c r="O1322" t="s">
        <v>21</v>
      </c>
    </row>
    <row r="1323" spans="1:15">
      <c r="A1323" t="s">
        <v>1504</v>
      </c>
      <c r="B1323" t="s">
        <v>595</v>
      </c>
      <c r="C1323">
        <v>10.4</v>
      </c>
      <c r="D1323">
        <v>7.3</v>
      </c>
      <c r="E1323">
        <v>78.48</v>
      </c>
      <c r="F1323" t="s">
        <v>23</v>
      </c>
      <c r="G1323">
        <v>7.2980046552870004</v>
      </c>
      <c r="H1323">
        <v>-78.470854451048695</v>
      </c>
      <c r="I1323" t="s">
        <v>23</v>
      </c>
      <c r="J1323" t="s">
        <v>73</v>
      </c>
      <c r="K1323">
        <v>0.71192139092600704</v>
      </c>
      <c r="L1323">
        <v>0.95498210031973396</v>
      </c>
      <c r="M1323" t="s">
        <v>19</v>
      </c>
      <c r="N1323" t="s">
        <v>24</v>
      </c>
      <c r="O1323" t="s">
        <v>25</v>
      </c>
    </row>
    <row r="1324" spans="1:15">
      <c r="A1324" t="s">
        <v>1505</v>
      </c>
      <c r="B1324" t="s">
        <v>595</v>
      </c>
      <c r="C1324">
        <v>10.6</v>
      </c>
      <c r="F1324" t="s">
        <v>23</v>
      </c>
      <c r="G1324">
        <v>104.11</v>
      </c>
      <c r="H1324">
        <v>-0.01</v>
      </c>
      <c r="I1324" t="s">
        <v>23</v>
      </c>
      <c r="J1324" t="s">
        <v>73</v>
      </c>
      <c r="L1324">
        <v>0.991631706942388</v>
      </c>
      <c r="M1324" t="s">
        <v>19</v>
      </c>
      <c r="N1324" t="s">
        <v>24</v>
      </c>
      <c r="O1324" t="s">
        <v>47</v>
      </c>
    </row>
    <row r="1325" spans="1:15">
      <c r="A1325" t="s">
        <v>1506</v>
      </c>
      <c r="B1325" t="s">
        <v>595</v>
      </c>
      <c r="C1325">
        <v>10.8</v>
      </c>
      <c r="D1325">
        <v>5.55267</v>
      </c>
      <c r="E1325">
        <v>168.08743000000001</v>
      </c>
      <c r="G1325">
        <v>5.55267</v>
      </c>
      <c r="H1325">
        <v>168.08743000000001</v>
      </c>
      <c r="K1325">
        <v>0.99972000000000005</v>
      </c>
      <c r="L1325">
        <v>0.99972000000000005</v>
      </c>
      <c r="M1325" t="s">
        <v>19</v>
      </c>
      <c r="N1325" t="s">
        <v>20</v>
      </c>
      <c r="O1325" t="s">
        <v>21</v>
      </c>
    </row>
    <row r="1326" spans="1:15">
      <c r="A1326" t="s">
        <v>1507</v>
      </c>
      <c r="B1326" t="s">
        <v>595</v>
      </c>
      <c r="C1326">
        <v>10.8</v>
      </c>
      <c r="D1326">
        <v>22.048110000000001</v>
      </c>
      <c r="E1326">
        <v>168.1585</v>
      </c>
      <c r="G1326">
        <v>21.975338404538999</v>
      </c>
      <c r="H1326">
        <v>-168.164176222001</v>
      </c>
      <c r="J1326" t="s">
        <v>73</v>
      </c>
      <c r="K1326">
        <v>0.15235000000000001</v>
      </c>
      <c r="L1326">
        <v>0.97622603521645801</v>
      </c>
      <c r="M1326" t="s">
        <v>19</v>
      </c>
      <c r="N1326" t="s">
        <v>24</v>
      </c>
      <c r="O1326" t="s">
        <v>25</v>
      </c>
    </row>
    <row r="1327" spans="1:15">
      <c r="A1327" t="s">
        <v>1508</v>
      </c>
      <c r="B1327" t="s">
        <v>595</v>
      </c>
      <c r="C1327">
        <v>10.8</v>
      </c>
      <c r="D1327">
        <v>8.9013600000000004</v>
      </c>
      <c r="E1327">
        <v>25.757750000000001</v>
      </c>
      <c r="G1327">
        <v>41.567999999999998</v>
      </c>
      <c r="H1327">
        <v>2.1000000000000001E-2</v>
      </c>
      <c r="J1327" t="s">
        <v>73</v>
      </c>
      <c r="K1327">
        <v>8.6410000000000001E-2</v>
      </c>
      <c r="L1327">
        <v>0.99182999999999999</v>
      </c>
      <c r="M1327" t="s">
        <v>19</v>
      </c>
      <c r="N1327" t="s">
        <v>24</v>
      </c>
      <c r="O1327" t="s">
        <v>51</v>
      </c>
    </row>
    <row r="1328" spans="1:15">
      <c r="A1328" t="s">
        <v>1509</v>
      </c>
      <c r="B1328" t="s">
        <v>595</v>
      </c>
      <c r="C1328">
        <v>10.9</v>
      </c>
      <c r="D1328">
        <v>6.3940000000000001</v>
      </c>
      <c r="E1328">
        <v>109.014</v>
      </c>
      <c r="F1328" t="s">
        <v>23</v>
      </c>
      <c r="G1328">
        <v>6.3940000000000001</v>
      </c>
      <c r="H1328">
        <v>109.014</v>
      </c>
      <c r="I1328" t="s">
        <v>23</v>
      </c>
      <c r="K1328">
        <v>0.94538999999999995</v>
      </c>
      <c r="L1328">
        <v>0.94538999999999995</v>
      </c>
      <c r="M1328" t="s">
        <v>19</v>
      </c>
      <c r="N1328" t="s">
        <v>20</v>
      </c>
      <c r="O1328" t="s">
        <v>21</v>
      </c>
    </row>
    <row r="1329" spans="1:15">
      <c r="A1329" t="s">
        <v>1510</v>
      </c>
      <c r="B1329" t="s">
        <v>595</v>
      </c>
      <c r="C1329">
        <v>10.9</v>
      </c>
      <c r="D1329">
        <v>7.2169999999999996</v>
      </c>
      <c r="E1329">
        <v>-38.899000000000001</v>
      </c>
      <c r="F1329" t="s">
        <v>23</v>
      </c>
      <c r="G1329">
        <v>7.2169999999999996</v>
      </c>
      <c r="H1329">
        <v>-38.899000000000001</v>
      </c>
      <c r="I1329" t="s">
        <v>23</v>
      </c>
      <c r="K1329">
        <v>0.93405000000000005</v>
      </c>
      <c r="L1329">
        <v>0.93405000000000005</v>
      </c>
      <c r="M1329" t="s">
        <v>19</v>
      </c>
      <c r="N1329" t="s">
        <v>20</v>
      </c>
      <c r="O1329" t="s">
        <v>21</v>
      </c>
    </row>
    <row r="1330" spans="1:15">
      <c r="A1330" t="s">
        <v>1511</v>
      </c>
      <c r="B1330" t="s">
        <v>595</v>
      </c>
      <c r="C1330">
        <v>10.9</v>
      </c>
      <c r="D1330">
        <v>3.84</v>
      </c>
      <c r="E1330">
        <v>56.01</v>
      </c>
      <c r="F1330" t="s">
        <v>23</v>
      </c>
      <c r="G1330">
        <v>3.84</v>
      </c>
      <c r="H1330">
        <v>56.01</v>
      </c>
      <c r="I1330" t="s">
        <v>23</v>
      </c>
      <c r="K1330">
        <v>0.94208000000000003</v>
      </c>
      <c r="L1330">
        <v>0.94208000000000003</v>
      </c>
      <c r="M1330" t="s">
        <v>19</v>
      </c>
      <c r="N1330" t="s">
        <v>20</v>
      </c>
      <c r="O1330" t="s">
        <v>21</v>
      </c>
    </row>
    <row r="1331" spans="1:15">
      <c r="A1331" t="s">
        <v>1512</v>
      </c>
      <c r="B1331" t="s">
        <v>595</v>
      </c>
      <c r="C1331">
        <v>10.9</v>
      </c>
      <c r="D1331">
        <v>3.82</v>
      </c>
      <c r="E1331">
        <v>55.93</v>
      </c>
      <c r="F1331" t="s">
        <v>23</v>
      </c>
      <c r="G1331">
        <v>3.82118870513637</v>
      </c>
      <c r="H1331">
        <v>-55.926754427832499</v>
      </c>
      <c r="I1331" t="s">
        <v>23</v>
      </c>
      <c r="J1331" t="s">
        <v>73</v>
      </c>
      <c r="K1331">
        <v>0.65554000000000001</v>
      </c>
      <c r="L1331">
        <v>0.99686433053016599</v>
      </c>
      <c r="M1331" t="s">
        <v>19</v>
      </c>
      <c r="N1331" t="s">
        <v>24</v>
      </c>
      <c r="O1331" t="s">
        <v>25</v>
      </c>
    </row>
    <row r="1332" spans="1:15">
      <c r="A1332" t="s">
        <v>1513</v>
      </c>
      <c r="B1332" t="s">
        <v>595</v>
      </c>
      <c r="C1332">
        <v>10.9</v>
      </c>
      <c r="D1332">
        <v>12.99</v>
      </c>
      <c r="E1332">
        <v>30.77</v>
      </c>
      <c r="F1332" t="s">
        <v>23</v>
      </c>
      <c r="G1332">
        <v>12.9475186183607</v>
      </c>
      <c r="H1332">
        <v>-30.6886562564986</v>
      </c>
      <c r="I1332" t="s">
        <v>23</v>
      </c>
      <c r="J1332" t="s">
        <v>73</v>
      </c>
      <c r="K1332">
        <v>0.49941000000000002</v>
      </c>
      <c r="L1332">
        <v>0.99356378700038295</v>
      </c>
      <c r="M1332" t="s">
        <v>19</v>
      </c>
      <c r="N1332" t="s">
        <v>24</v>
      </c>
      <c r="O1332" t="s">
        <v>25</v>
      </c>
    </row>
    <row r="1333" spans="1:15">
      <c r="A1333" t="s">
        <v>1514</v>
      </c>
      <c r="B1333" t="s">
        <v>595</v>
      </c>
      <c r="C1333">
        <v>11</v>
      </c>
      <c r="D1333">
        <v>33.630000000000003</v>
      </c>
      <c r="E1333">
        <v>-65.39</v>
      </c>
      <c r="F1333" t="s">
        <v>689</v>
      </c>
      <c r="G1333">
        <v>33.630000000000003</v>
      </c>
      <c r="H1333">
        <v>-65.39</v>
      </c>
      <c r="I1333" t="s">
        <v>689</v>
      </c>
      <c r="K1333">
        <v>0.99872000000000005</v>
      </c>
      <c r="L1333">
        <v>0.99872000000000005</v>
      </c>
      <c r="M1333" t="s">
        <v>19</v>
      </c>
      <c r="N1333" t="s">
        <v>20</v>
      </c>
      <c r="O1333" t="s">
        <v>21</v>
      </c>
    </row>
    <row r="1334" spans="1:15">
      <c r="A1334" t="s">
        <v>1515</v>
      </c>
      <c r="B1334" t="s">
        <v>595</v>
      </c>
      <c r="C1334">
        <v>11</v>
      </c>
      <c r="G1334">
        <v>9.2126431534848905</v>
      </c>
      <c r="H1334">
        <v>-27.6920485581775</v>
      </c>
      <c r="J1334" t="s">
        <v>73</v>
      </c>
      <c r="L1334">
        <v>0.90708187094193304</v>
      </c>
      <c r="M1334" t="s">
        <v>19</v>
      </c>
      <c r="N1334" t="s">
        <v>24</v>
      </c>
      <c r="O1334" t="s">
        <v>47</v>
      </c>
    </row>
    <row r="1335" spans="1:15">
      <c r="A1335" t="s">
        <v>1516</v>
      </c>
      <c r="B1335" t="s">
        <v>595</v>
      </c>
      <c r="C1335">
        <v>11</v>
      </c>
      <c r="D1335">
        <v>23.4</v>
      </c>
      <c r="E1335">
        <v>165.1</v>
      </c>
      <c r="F1335" t="s">
        <v>23</v>
      </c>
      <c r="G1335">
        <v>23.3842793188218</v>
      </c>
      <c r="H1335">
        <v>165.07127970369501</v>
      </c>
      <c r="I1335" t="s">
        <v>23</v>
      </c>
      <c r="K1335">
        <v>0.99131000000000002</v>
      </c>
      <c r="L1335">
        <v>0.991342811324328</v>
      </c>
      <c r="M1335" t="s">
        <v>19</v>
      </c>
      <c r="N1335" t="s">
        <v>24</v>
      </c>
      <c r="O1335" t="s">
        <v>42</v>
      </c>
    </row>
    <row r="1336" spans="1:15">
      <c r="A1336" t="s">
        <v>1517</v>
      </c>
      <c r="B1336" t="s">
        <v>595</v>
      </c>
      <c r="C1336">
        <v>11</v>
      </c>
      <c r="D1336">
        <v>27.5</v>
      </c>
      <c r="E1336">
        <v>-166.6</v>
      </c>
      <c r="F1336" t="s">
        <v>23</v>
      </c>
      <c r="G1336">
        <v>27.5</v>
      </c>
      <c r="H1336">
        <v>-166.6</v>
      </c>
      <c r="I1336" t="s">
        <v>23</v>
      </c>
      <c r="K1336">
        <v>0.99490999999999996</v>
      </c>
      <c r="L1336">
        <v>0.99490999999999996</v>
      </c>
      <c r="M1336" t="s">
        <v>19</v>
      </c>
      <c r="N1336" t="s">
        <v>20</v>
      </c>
      <c r="O1336" t="s">
        <v>21</v>
      </c>
    </row>
    <row r="1337" spans="1:15">
      <c r="A1337" t="s">
        <v>1518</v>
      </c>
      <c r="B1337" t="s">
        <v>595</v>
      </c>
      <c r="C1337">
        <v>11</v>
      </c>
      <c r="D1337">
        <v>27.5</v>
      </c>
      <c r="E1337">
        <v>-166.6</v>
      </c>
      <c r="F1337" t="s">
        <v>23</v>
      </c>
      <c r="G1337">
        <v>27.6937245000363</v>
      </c>
      <c r="H1337">
        <v>-166.32958561046999</v>
      </c>
      <c r="I1337" t="s">
        <v>23</v>
      </c>
      <c r="K1337">
        <v>0.96792</v>
      </c>
      <c r="L1337">
        <v>0.96941242650328296</v>
      </c>
      <c r="M1337" t="s">
        <v>19</v>
      </c>
      <c r="N1337" t="s">
        <v>24</v>
      </c>
      <c r="O1337" t="s">
        <v>42</v>
      </c>
    </row>
    <row r="1338" spans="1:15">
      <c r="A1338" t="s">
        <v>1519</v>
      </c>
      <c r="B1338" t="s">
        <v>595</v>
      </c>
      <c r="C1338">
        <v>11</v>
      </c>
      <c r="D1338">
        <v>10.48</v>
      </c>
      <c r="E1338">
        <v>24.07</v>
      </c>
      <c r="F1338" t="s">
        <v>23</v>
      </c>
      <c r="G1338">
        <v>10.48</v>
      </c>
      <c r="H1338">
        <v>24.07</v>
      </c>
      <c r="I1338" t="s">
        <v>23</v>
      </c>
      <c r="K1338">
        <v>0.918342852553926</v>
      </c>
      <c r="L1338">
        <v>0.918342852553926</v>
      </c>
      <c r="M1338" t="s">
        <v>19</v>
      </c>
      <c r="N1338" t="s">
        <v>20</v>
      </c>
      <c r="O1338" t="s">
        <v>21</v>
      </c>
    </row>
    <row r="1339" spans="1:15">
      <c r="A1339" t="s">
        <v>1520</v>
      </c>
      <c r="B1339" t="s">
        <v>595</v>
      </c>
      <c r="C1339">
        <v>11</v>
      </c>
      <c r="D1339">
        <v>20.079999999999998</v>
      </c>
      <c r="E1339">
        <v>67.55</v>
      </c>
      <c r="F1339" t="s">
        <v>18</v>
      </c>
      <c r="G1339">
        <v>20.079999999999998</v>
      </c>
      <c r="H1339">
        <v>67.55</v>
      </c>
      <c r="I1339" t="s">
        <v>18</v>
      </c>
      <c r="K1339">
        <v>0.99653999999999998</v>
      </c>
      <c r="L1339">
        <v>0.99653999999999998</v>
      </c>
      <c r="M1339" t="s">
        <v>19</v>
      </c>
      <c r="N1339" t="s">
        <v>20</v>
      </c>
      <c r="O1339" t="s">
        <v>21</v>
      </c>
    </row>
    <row r="1340" spans="1:15">
      <c r="A1340" t="s">
        <v>1521</v>
      </c>
      <c r="B1340" t="s">
        <v>595</v>
      </c>
      <c r="C1340">
        <v>11</v>
      </c>
      <c r="D1340">
        <v>27.7</v>
      </c>
      <c r="E1340">
        <v>166.8</v>
      </c>
      <c r="F1340" t="s">
        <v>23</v>
      </c>
      <c r="G1340">
        <v>27.666109662611799</v>
      </c>
      <c r="H1340">
        <v>-166.31808256924899</v>
      </c>
      <c r="I1340" t="s">
        <v>23</v>
      </c>
      <c r="J1340" t="s">
        <v>73</v>
      </c>
      <c r="K1340">
        <v>0.59080999999999995</v>
      </c>
      <c r="L1340">
        <v>0.97865167651595197</v>
      </c>
      <c r="M1340" t="s">
        <v>19</v>
      </c>
      <c r="N1340" t="s">
        <v>24</v>
      </c>
      <c r="O1340" t="s">
        <v>25</v>
      </c>
    </row>
    <row r="1341" spans="1:15">
      <c r="A1341" t="s">
        <v>1522</v>
      </c>
      <c r="B1341" t="s">
        <v>595</v>
      </c>
      <c r="C1341">
        <v>11</v>
      </c>
      <c r="D1341">
        <v>27.4</v>
      </c>
      <c r="E1341">
        <v>-166.7</v>
      </c>
      <c r="F1341" t="s">
        <v>23</v>
      </c>
      <c r="G1341">
        <v>27.4</v>
      </c>
      <c r="H1341">
        <v>-166.7</v>
      </c>
      <c r="I1341" t="s">
        <v>23</v>
      </c>
      <c r="K1341">
        <v>0.99931999999999999</v>
      </c>
      <c r="L1341">
        <v>0.99931999999999999</v>
      </c>
      <c r="M1341" t="s">
        <v>19</v>
      </c>
      <c r="N1341" t="s">
        <v>20</v>
      </c>
      <c r="O1341" t="s">
        <v>21</v>
      </c>
    </row>
    <row r="1342" spans="1:15">
      <c r="A1342" t="s">
        <v>1523</v>
      </c>
      <c r="B1342" t="s">
        <v>595</v>
      </c>
      <c r="C1342">
        <v>11</v>
      </c>
      <c r="D1342">
        <v>31.5</v>
      </c>
      <c r="E1342">
        <v>32.299999999999997</v>
      </c>
      <c r="F1342" t="s">
        <v>33</v>
      </c>
      <c r="G1342">
        <v>31.5</v>
      </c>
      <c r="H1342">
        <v>32.299999999999997</v>
      </c>
      <c r="I1342" t="s">
        <v>33</v>
      </c>
      <c r="K1342">
        <v>0.99750514109330701</v>
      </c>
      <c r="L1342">
        <v>0.99750514109330701</v>
      </c>
      <c r="M1342" t="s">
        <v>19</v>
      </c>
      <c r="N1342" t="s">
        <v>20</v>
      </c>
      <c r="O1342" t="s">
        <v>21</v>
      </c>
    </row>
    <row r="1343" spans="1:15">
      <c r="A1343" t="s">
        <v>1524</v>
      </c>
      <c r="B1343" t="s">
        <v>595</v>
      </c>
      <c r="C1343">
        <v>11.16</v>
      </c>
      <c r="D1343">
        <v>40</v>
      </c>
      <c r="E1343">
        <v>-7.2</v>
      </c>
      <c r="F1343" t="s">
        <v>23</v>
      </c>
      <c r="G1343">
        <v>40</v>
      </c>
      <c r="H1343">
        <v>-7.2</v>
      </c>
      <c r="I1343" t="s">
        <v>23</v>
      </c>
      <c r="J1343" t="s">
        <v>73</v>
      </c>
      <c r="K1343">
        <v>0.75736000000000003</v>
      </c>
      <c r="L1343">
        <v>0.75736000000000003</v>
      </c>
      <c r="M1343" t="s">
        <v>19</v>
      </c>
      <c r="N1343" t="s">
        <v>20</v>
      </c>
      <c r="O1343" t="s">
        <v>21</v>
      </c>
    </row>
    <row r="1344" spans="1:15">
      <c r="A1344" t="s">
        <v>1525</v>
      </c>
      <c r="B1344" t="s">
        <v>595</v>
      </c>
      <c r="C1344">
        <v>11.2</v>
      </c>
      <c r="D1344">
        <v>3.83</v>
      </c>
      <c r="E1344">
        <v>55.96</v>
      </c>
      <c r="F1344" t="s">
        <v>23</v>
      </c>
      <c r="G1344">
        <v>3.83</v>
      </c>
      <c r="H1344">
        <v>55.96</v>
      </c>
      <c r="I1344" t="s">
        <v>23</v>
      </c>
      <c r="K1344">
        <v>0.95330999999999999</v>
      </c>
      <c r="L1344">
        <v>0.95330999999999999</v>
      </c>
      <c r="M1344" t="s">
        <v>19</v>
      </c>
      <c r="N1344" t="s">
        <v>20</v>
      </c>
      <c r="O1344" t="s">
        <v>21</v>
      </c>
    </row>
    <row r="1345" spans="1:15">
      <c r="A1345" t="s">
        <v>1526</v>
      </c>
      <c r="B1345" t="s">
        <v>595</v>
      </c>
      <c r="C1345">
        <v>11.3</v>
      </c>
      <c r="D1345">
        <v>10.6</v>
      </c>
      <c r="E1345">
        <v>6.7</v>
      </c>
      <c r="F1345" t="s">
        <v>23</v>
      </c>
      <c r="G1345">
        <v>10.467754750273301</v>
      </c>
      <c r="H1345">
        <v>6.4490622281365901</v>
      </c>
      <c r="I1345" t="s">
        <v>23</v>
      </c>
      <c r="K1345">
        <v>0.82987999999999995</v>
      </c>
      <c r="L1345">
        <v>0.843944233135557</v>
      </c>
      <c r="M1345" t="s">
        <v>19</v>
      </c>
      <c r="N1345" t="s">
        <v>24</v>
      </c>
      <c r="O1345" t="s">
        <v>42</v>
      </c>
    </row>
    <row r="1346" spans="1:15">
      <c r="A1346" t="s">
        <v>1527</v>
      </c>
      <c r="B1346" t="s">
        <v>595</v>
      </c>
      <c r="C1346">
        <v>12</v>
      </c>
      <c r="D1346">
        <v>28.3</v>
      </c>
      <c r="E1346">
        <v>166.8</v>
      </c>
      <c r="F1346" t="s">
        <v>23</v>
      </c>
      <c r="G1346">
        <v>29.516693838935399</v>
      </c>
      <c r="H1346">
        <v>-167.943749590218</v>
      </c>
      <c r="I1346" t="s">
        <v>23</v>
      </c>
      <c r="J1346" t="s">
        <v>73</v>
      </c>
      <c r="K1346">
        <v>0.71552000000000004</v>
      </c>
      <c r="L1346">
        <v>0.99728933966625499</v>
      </c>
      <c r="M1346" t="s">
        <v>19</v>
      </c>
      <c r="N1346" t="s">
        <v>24</v>
      </c>
      <c r="O1346" t="s">
        <v>25</v>
      </c>
    </row>
    <row r="1347" spans="1:15">
      <c r="A1347" t="s">
        <v>1528</v>
      </c>
      <c r="B1347" t="s">
        <v>595</v>
      </c>
      <c r="C1347">
        <v>12</v>
      </c>
      <c r="D1347">
        <v>2.98</v>
      </c>
      <c r="E1347">
        <v>129</v>
      </c>
      <c r="F1347" t="s">
        <v>23</v>
      </c>
      <c r="G1347">
        <v>39.680379263981202</v>
      </c>
      <c r="H1347">
        <v>-0.57273578229731403</v>
      </c>
      <c r="I1347" t="s">
        <v>23</v>
      </c>
      <c r="J1347" t="s">
        <v>73</v>
      </c>
      <c r="K1347">
        <v>0.11196</v>
      </c>
      <c r="L1347">
        <v>0.98033758677411198</v>
      </c>
      <c r="M1347" t="s">
        <v>19</v>
      </c>
      <c r="N1347" t="s">
        <v>24</v>
      </c>
      <c r="O1347" t="s">
        <v>51</v>
      </c>
    </row>
    <row r="1348" spans="1:15">
      <c r="A1348" t="s">
        <v>1529</v>
      </c>
      <c r="B1348" t="s">
        <v>595</v>
      </c>
      <c r="C1348">
        <v>12</v>
      </c>
      <c r="G1348">
        <v>4.4525907997771697</v>
      </c>
      <c r="H1348">
        <v>-30.916101353469799</v>
      </c>
      <c r="J1348" t="s">
        <v>73</v>
      </c>
      <c r="L1348">
        <v>0.98562917590466803</v>
      </c>
      <c r="M1348" t="s">
        <v>19</v>
      </c>
      <c r="N1348" t="s">
        <v>24</v>
      </c>
      <c r="O1348" t="s">
        <v>47</v>
      </c>
    </row>
    <row r="1349" spans="1:15">
      <c r="A1349" t="s">
        <v>1530</v>
      </c>
      <c r="B1349" t="s">
        <v>595</v>
      </c>
      <c r="C1349">
        <v>12</v>
      </c>
      <c r="G1349">
        <v>3.29682342706062</v>
      </c>
      <c r="H1349">
        <v>-23.011482032506098</v>
      </c>
      <c r="J1349" t="s">
        <v>73</v>
      </c>
      <c r="L1349">
        <v>0.98104608481480504</v>
      </c>
      <c r="M1349" t="s">
        <v>19</v>
      </c>
      <c r="N1349" t="s">
        <v>24</v>
      </c>
      <c r="O1349" t="s">
        <v>47</v>
      </c>
    </row>
    <row r="1350" spans="1:15">
      <c r="A1350" t="s">
        <v>1531</v>
      </c>
      <c r="B1350" t="s">
        <v>595</v>
      </c>
      <c r="C1350">
        <v>12</v>
      </c>
      <c r="D1350">
        <v>28.3</v>
      </c>
      <c r="E1350">
        <v>166.8</v>
      </c>
      <c r="F1350" t="s">
        <v>23</v>
      </c>
      <c r="G1350">
        <v>28.032599666884199</v>
      </c>
      <c r="H1350">
        <v>-166.53015400513601</v>
      </c>
      <c r="I1350" t="s">
        <v>23</v>
      </c>
      <c r="J1350" t="s">
        <v>73</v>
      </c>
      <c r="K1350">
        <v>0.72887999999999997</v>
      </c>
      <c r="L1350">
        <v>0.99633268429573296</v>
      </c>
      <c r="M1350" t="s">
        <v>19</v>
      </c>
      <c r="N1350" t="s">
        <v>24</v>
      </c>
      <c r="O1350" t="s">
        <v>25</v>
      </c>
    </row>
    <row r="1351" spans="1:15">
      <c r="A1351" t="s">
        <v>1532</v>
      </c>
      <c r="B1351" t="s">
        <v>595</v>
      </c>
      <c r="C1351">
        <v>12.1</v>
      </c>
      <c r="D1351">
        <v>3.85</v>
      </c>
      <c r="E1351">
        <v>55.99</v>
      </c>
      <c r="F1351" t="s">
        <v>23</v>
      </c>
      <c r="G1351">
        <v>3.8490378387461401</v>
      </c>
      <c r="H1351">
        <v>-55.986306411191897</v>
      </c>
      <c r="I1351" t="s">
        <v>23</v>
      </c>
      <c r="J1351" t="s">
        <v>73</v>
      </c>
      <c r="K1351">
        <v>0.73992999999999998</v>
      </c>
      <c r="L1351">
        <v>0.99772888161468598</v>
      </c>
      <c r="M1351" t="s">
        <v>19</v>
      </c>
      <c r="N1351" t="s">
        <v>24</v>
      </c>
      <c r="O1351" t="s">
        <v>25</v>
      </c>
    </row>
    <row r="1352" spans="1:15">
      <c r="A1352" t="s">
        <v>1533</v>
      </c>
      <c r="B1352" t="s">
        <v>595</v>
      </c>
      <c r="C1352">
        <v>12.1</v>
      </c>
      <c r="D1352">
        <v>8.9175199999999997</v>
      </c>
      <c r="E1352">
        <v>25.769590000000001</v>
      </c>
      <c r="F1352" t="s">
        <v>23</v>
      </c>
      <c r="G1352">
        <v>41.08</v>
      </c>
      <c r="H1352">
        <v>-0.2</v>
      </c>
      <c r="I1352" t="s">
        <v>23</v>
      </c>
      <c r="J1352" t="s">
        <v>73</v>
      </c>
      <c r="K1352">
        <v>4.1829999999999999E-2</v>
      </c>
      <c r="L1352">
        <v>0.98762402847191999</v>
      </c>
      <c r="M1352" t="s">
        <v>19</v>
      </c>
      <c r="N1352" t="s">
        <v>24</v>
      </c>
      <c r="O1352" t="s">
        <v>51</v>
      </c>
    </row>
    <row r="1353" spans="1:15">
      <c r="A1353" t="s">
        <v>1534</v>
      </c>
      <c r="B1353" t="s">
        <v>595</v>
      </c>
      <c r="C1353">
        <v>12.2</v>
      </c>
      <c r="D1353">
        <v>7.52</v>
      </c>
      <c r="E1353">
        <v>27.3</v>
      </c>
      <c r="G1353">
        <v>7.52</v>
      </c>
      <c r="H1353">
        <v>27.3</v>
      </c>
      <c r="K1353">
        <v>0.99863000000000002</v>
      </c>
      <c r="L1353">
        <v>0.99863000000000002</v>
      </c>
      <c r="M1353" t="s">
        <v>19</v>
      </c>
      <c r="N1353" t="s">
        <v>20</v>
      </c>
      <c r="O1353" t="s">
        <v>21</v>
      </c>
    </row>
    <row r="1354" spans="1:15">
      <c r="A1354" t="s">
        <v>1535</v>
      </c>
      <c r="B1354" t="s">
        <v>595</v>
      </c>
      <c r="C1354">
        <v>12.5</v>
      </c>
      <c r="D1354">
        <v>17.190000000000001</v>
      </c>
      <c r="E1354">
        <v>30.59</v>
      </c>
      <c r="F1354" t="s">
        <v>23</v>
      </c>
      <c r="G1354">
        <v>17.190000000000001</v>
      </c>
      <c r="H1354">
        <v>30.59</v>
      </c>
      <c r="I1354" t="s">
        <v>23</v>
      </c>
      <c r="K1354">
        <v>0.99841000000000002</v>
      </c>
      <c r="L1354">
        <v>0.99841000000000002</v>
      </c>
      <c r="M1354" t="s">
        <v>19</v>
      </c>
      <c r="N1354" t="s">
        <v>20</v>
      </c>
      <c r="O1354" t="s">
        <v>21</v>
      </c>
    </row>
    <row r="1355" spans="1:15">
      <c r="A1355" t="s">
        <v>1536</v>
      </c>
      <c r="B1355" t="s">
        <v>595</v>
      </c>
      <c r="C1355">
        <v>12.5</v>
      </c>
      <c r="D1355">
        <v>10.5</v>
      </c>
      <c r="E1355">
        <v>100.8</v>
      </c>
      <c r="G1355">
        <v>10.5</v>
      </c>
      <c r="H1355">
        <v>100.8</v>
      </c>
      <c r="K1355">
        <v>0.95728000000000002</v>
      </c>
      <c r="L1355">
        <v>0.95728000000000002</v>
      </c>
      <c r="M1355" t="s">
        <v>19</v>
      </c>
      <c r="N1355" t="s">
        <v>20</v>
      </c>
      <c r="O1355" t="s">
        <v>21</v>
      </c>
    </row>
    <row r="1356" spans="1:15">
      <c r="A1356" t="s">
        <v>1537</v>
      </c>
      <c r="B1356" t="s">
        <v>595</v>
      </c>
      <c r="C1356">
        <v>12.8</v>
      </c>
      <c r="D1356">
        <v>9.0401600000000002</v>
      </c>
      <c r="E1356">
        <v>25.762460000000001</v>
      </c>
      <c r="G1356">
        <v>41.620990096181202</v>
      </c>
      <c r="H1356">
        <v>-0.46965538302938997</v>
      </c>
      <c r="J1356" t="s">
        <v>73</v>
      </c>
      <c r="K1356">
        <v>5.8139999999999997E-2</v>
      </c>
      <c r="L1356">
        <v>0.98483444115705898</v>
      </c>
      <c r="M1356" t="s">
        <v>19</v>
      </c>
      <c r="N1356" t="s">
        <v>24</v>
      </c>
      <c r="O1356" t="s">
        <v>51</v>
      </c>
    </row>
    <row r="1357" spans="1:15">
      <c r="A1357" t="s">
        <v>1538</v>
      </c>
      <c r="B1357" t="s">
        <v>595</v>
      </c>
      <c r="C1357">
        <v>13</v>
      </c>
      <c r="D1357">
        <v>5.9</v>
      </c>
      <c r="E1357">
        <v>129.19999999999999</v>
      </c>
      <c r="F1357" t="s">
        <v>830</v>
      </c>
      <c r="G1357" t="s">
        <v>265</v>
      </c>
      <c r="H1357" t="s">
        <v>265</v>
      </c>
      <c r="I1357" t="s">
        <v>1586</v>
      </c>
      <c r="J1357" t="s">
        <v>73</v>
      </c>
      <c r="K1357">
        <v>0.21878</v>
      </c>
      <c r="L1357">
        <v>0.31248731688792603</v>
      </c>
      <c r="M1357" t="s">
        <v>104</v>
      </c>
      <c r="N1357" t="s">
        <v>24</v>
      </c>
    </row>
    <row r="1358" spans="1:15">
      <c r="A1358" t="s">
        <v>1539</v>
      </c>
      <c r="B1358" t="s">
        <v>595</v>
      </c>
      <c r="C1358">
        <v>13</v>
      </c>
      <c r="G1358">
        <v>5.3622651769938301</v>
      </c>
      <c r="H1358">
        <v>168.096394147914</v>
      </c>
      <c r="J1358" t="s">
        <v>73</v>
      </c>
      <c r="L1358">
        <v>0.96033883086000904</v>
      </c>
      <c r="M1358" t="s">
        <v>19</v>
      </c>
      <c r="N1358" t="s">
        <v>24</v>
      </c>
      <c r="O1358" t="s">
        <v>47</v>
      </c>
    </row>
    <row r="1359" spans="1:15">
      <c r="A1359" t="s">
        <v>1540</v>
      </c>
      <c r="B1359" t="s">
        <v>595</v>
      </c>
      <c r="C1359">
        <v>13</v>
      </c>
      <c r="D1359">
        <v>8.9297900000000006</v>
      </c>
      <c r="E1359">
        <v>25.761980000000001</v>
      </c>
      <c r="G1359">
        <v>40.86</v>
      </c>
      <c r="H1359">
        <v>-0.28000000000000003</v>
      </c>
      <c r="I1359" t="s">
        <v>23</v>
      </c>
      <c r="J1359" t="s">
        <v>73</v>
      </c>
      <c r="K1359">
        <v>4.2729999999999997E-2</v>
      </c>
      <c r="L1359">
        <v>0.98602471068187003</v>
      </c>
      <c r="M1359" t="s">
        <v>19</v>
      </c>
      <c r="N1359" t="s">
        <v>24</v>
      </c>
      <c r="O1359" t="s">
        <v>51</v>
      </c>
    </row>
    <row r="1360" spans="1:15">
      <c r="A1360" t="s">
        <v>1541</v>
      </c>
      <c r="B1360" t="s">
        <v>595</v>
      </c>
      <c r="C1360">
        <v>13</v>
      </c>
      <c r="D1360">
        <v>10.5</v>
      </c>
      <c r="E1360">
        <v>37.4</v>
      </c>
      <c r="F1360" t="s">
        <v>23</v>
      </c>
      <c r="G1360">
        <v>10.349817686553401</v>
      </c>
      <c r="H1360">
        <v>-37.401467510799897</v>
      </c>
      <c r="I1360" t="s">
        <v>23</v>
      </c>
      <c r="J1360" t="s">
        <v>73</v>
      </c>
      <c r="K1360">
        <v>0.59414999999999996</v>
      </c>
      <c r="L1360">
        <v>0.92942529159204801</v>
      </c>
      <c r="M1360" t="s">
        <v>19</v>
      </c>
      <c r="N1360" t="s">
        <v>24</v>
      </c>
      <c r="O1360" t="s">
        <v>25</v>
      </c>
    </row>
    <row r="1361" spans="1:15">
      <c r="A1361" t="s">
        <v>1542</v>
      </c>
      <c r="B1361" t="s">
        <v>595</v>
      </c>
      <c r="C1361">
        <v>13</v>
      </c>
      <c r="D1361">
        <v>104</v>
      </c>
      <c r="E1361">
        <v>19</v>
      </c>
      <c r="F1361" t="s">
        <v>1488</v>
      </c>
      <c r="G1361">
        <v>104</v>
      </c>
      <c r="H1361">
        <v>19</v>
      </c>
      <c r="I1361" t="s">
        <v>1488</v>
      </c>
      <c r="J1361" t="s">
        <v>73</v>
      </c>
      <c r="K1361">
        <v>0.81471000000000005</v>
      </c>
      <c r="L1361">
        <v>0.81471000000000005</v>
      </c>
      <c r="M1361" t="s">
        <v>19</v>
      </c>
      <c r="N1361" t="s">
        <v>20</v>
      </c>
      <c r="O1361" t="s">
        <v>21</v>
      </c>
    </row>
    <row r="1362" spans="1:15">
      <c r="A1362" t="s">
        <v>1544</v>
      </c>
      <c r="B1362" t="s">
        <v>595</v>
      </c>
      <c r="C1362">
        <v>13</v>
      </c>
      <c r="D1362">
        <v>24.7</v>
      </c>
      <c r="E1362">
        <v>48.2</v>
      </c>
      <c r="F1362" t="s">
        <v>23</v>
      </c>
      <c r="G1362">
        <v>24.9843220704138</v>
      </c>
      <c r="H1362">
        <v>46.369344838835701</v>
      </c>
      <c r="I1362" t="s">
        <v>23</v>
      </c>
      <c r="K1362">
        <v>0.94157000000000002</v>
      </c>
      <c r="L1362">
        <v>0.99656365833494298</v>
      </c>
      <c r="M1362" t="s">
        <v>19</v>
      </c>
      <c r="N1362" t="s">
        <v>24</v>
      </c>
      <c r="O1362" t="s">
        <v>42</v>
      </c>
    </row>
    <row r="1363" spans="1:15">
      <c r="A1363" t="s">
        <v>1545</v>
      </c>
      <c r="B1363" t="s">
        <v>595</v>
      </c>
      <c r="C1363">
        <v>13.1</v>
      </c>
      <c r="D1363">
        <v>7.2089999999999996</v>
      </c>
      <c r="E1363">
        <v>161.17099999999999</v>
      </c>
      <c r="F1363" t="s">
        <v>23</v>
      </c>
      <c r="G1363">
        <v>7.2089999999999996</v>
      </c>
      <c r="H1363">
        <v>161.17099999999999</v>
      </c>
      <c r="I1363" t="s">
        <v>23</v>
      </c>
      <c r="K1363">
        <v>0.92854999999999999</v>
      </c>
      <c r="L1363">
        <v>0.92854999999999999</v>
      </c>
      <c r="M1363" t="s">
        <v>19</v>
      </c>
      <c r="N1363" t="s">
        <v>20</v>
      </c>
      <c r="O1363" t="s">
        <v>21</v>
      </c>
    </row>
    <row r="1364" spans="1:15">
      <c r="A1364" t="s">
        <v>1546</v>
      </c>
      <c r="B1364" t="s">
        <v>595</v>
      </c>
      <c r="C1364">
        <v>14</v>
      </c>
      <c r="D1364">
        <v>3.06</v>
      </c>
      <c r="E1364">
        <v>-31.74</v>
      </c>
      <c r="F1364" t="s">
        <v>23</v>
      </c>
      <c r="G1364">
        <v>3.06</v>
      </c>
      <c r="H1364">
        <v>-31.74</v>
      </c>
      <c r="I1364" t="s">
        <v>23</v>
      </c>
      <c r="K1364">
        <v>0.96287833559254199</v>
      </c>
      <c r="L1364">
        <v>0.96287833559254199</v>
      </c>
      <c r="M1364" t="s">
        <v>19</v>
      </c>
      <c r="N1364" t="s">
        <v>20</v>
      </c>
      <c r="O1364" t="s">
        <v>21</v>
      </c>
    </row>
    <row r="1365" spans="1:15">
      <c r="A1365" t="s">
        <v>1547</v>
      </c>
      <c r="B1365" t="s">
        <v>595</v>
      </c>
      <c r="C1365">
        <v>14</v>
      </c>
      <c r="D1365">
        <v>15.27</v>
      </c>
      <c r="E1365">
        <v>56.4</v>
      </c>
      <c r="F1365" t="s">
        <v>23</v>
      </c>
      <c r="G1365">
        <v>15.27</v>
      </c>
      <c r="H1365">
        <v>56.4</v>
      </c>
      <c r="I1365" t="s">
        <v>23</v>
      </c>
      <c r="K1365">
        <v>0.99141120644591396</v>
      </c>
      <c r="L1365">
        <v>0.99141120644591396</v>
      </c>
      <c r="M1365" t="s">
        <v>19</v>
      </c>
      <c r="N1365" t="s">
        <v>20</v>
      </c>
      <c r="O1365" t="s">
        <v>21</v>
      </c>
    </row>
    <row r="1366" spans="1:15">
      <c r="A1366" t="s">
        <v>1548</v>
      </c>
      <c r="B1366" t="s">
        <v>595</v>
      </c>
      <c r="C1366">
        <v>14</v>
      </c>
      <c r="D1366">
        <v>40</v>
      </c>
      <c r="E1366">
        <v>21</v>
      </c>
      <c r="F1366" t="s">
        <v>607</v>
      </c>
      <c r="G1366">
        <v>37.6775013951491</v>
      </c>
      <c r="H1366">
        <v>-21.963336005109799</v>
      </c>
      <c r="I1366" t="s">
        <v>607</v>
      </c>
      <c r="J1366" t="s">
        <v>73</v>
      </c>
      <c r="K1366">
        <v>0.72284000000000004</v>
      </c>
      <c r="L1366">
        <v>0.82535260381665099</v>
      </c>
      <c r="M1366" t="s">
        <v>19</v>
      </c>
      <c r="N1366" t="s">
        <v>24</v>
      </c>
      <c r="O1366" t="s">
        <v>25</v>
      </c>
    </row>
    <row r="1367" spans="1:15">
      <c r="A1367" t="s">
        <v>1550</v>
      </c>
      <c r="B1367" t="s">
        <v>595</v>
      </c>
      <c r="C1367">
        <v>14.2</v>
      </c>
      <c r="D1367">
        <v>27.6</v>
      </c>
      <c r="E1367">
        <v>166.7</v>
      </c>
      <c r="F1367" t="s">
        <v>23</v>
      </c>
      <c r="G1367">
        <v>55.343139380900098</v>
      </c>
      <c r="H1367">
        <v>27.8658455200658</v>
      </c>
      <c r="I1367" t="s">
        <v>23</v>
      </c>
      <c r="J1367" t="s">
        <v>73</v>
      </c>
      <c r="K1367">
        <v>0.53720000000000001</v>
      </c>
      <c r="L1367">
        <v>0.92352341063543497</v>
      </c>
      <c r="M1367" t="s">
        <v>19</v>
      </c>
      <c r="N1367" t="s">
        <v>24</v>
      </c>
      <c r="O1367" t="s">
        <v>51</v>
      </c>
    </row>
    <row r="1368" spans="1:15">
      <c r="A1368" t="s">
        <v>1551</v>
      </c>
      <c r="B1368" t="s">
        <v>595</v>
      </c>
      <c r="C1368">
        <v>14.5</v>
      </c>
      <c r="D1368">
        <v>40</v>
      </c>
      <c r="E1368">
        <v>21</v>
      </c>
      <c r="F1368" t="s">
        <v>607</v>
      </c>
      <c r="G1368">
        <v>40</v>
      </c>
      <c r="H1368">
        <v>-21</v>
      </c>
      <c r="I1368" t="s">
        <v>607</v>
      </c>
      <c r="J1368" t="s">
        <v>73</v>
      </c>
      <c r="K1368">
        <v>0.62902000000000002</v>
      </c>
      <c r="L1368">
        <v>0.92120727413554204</v>
      </c>
      <c r="M1368" t="s">
        <v>19</v>
      </c>
      <c r="N1368" t="s">
        <v>24</v>
      </c>
      <c r="O1368" t="s">
        <v>25</v>
      </c>
    </row>
    <row r="1369" spans="1:15">
      <c r="A1369" t="s">
        <v>1552</v>
      </c>
      <c r="B1369" t="s">
        <v>595</v>
      </c>
      <c r="C1369">
        <v>15</v>
      </c>
      <c r="D1369">
        <v>27</v>
      </c>
      <c r="E1369">
        <v>20.87</v>
      </c>
      <c r="F1369" t="s">
        <v>607</v>
      </c>
      <c r="G1369">
        <v>26.118957123251501</v>
      </c>
      <c r="H1369">
        <v>-20.841824015161599</v>
      </c>
      <c r="I1369" t="s">
        <v>607</v>
      </c>
      <c r="J1369" t="s">
        <v>73</v>
      </c>
      <c r="K1369">
        <v>0.77937765702130601</v>
      </c>
      <c r="L1369">
        <v>0.994711784558024</v>
      </c>
      <c r="M1369" t="s">
        <v>19</v>
      </c>
      <c r="N1369" t="s">
        <v>24</v>
      </c>
      <c r="O1369" t="s">
        <v>25</v>
      </c>
    </row>
    <row r="1370" spans="1:15">
      <c r="A1370" t="s">
        <v>1553</v>
      </c>
      <c r="B1370" t="s">
        <v>595</v>
      </c>
      <c r="C1370">
        <v>15</v>
      </c>
      <c r="D1370">
        <v>23.2</v>
      </c>
      <c r="E1370">
        <v>93</v>
      </c>
      <c r="F1370" t="s">
        <v>33</v>
      </c>
      <c r="G1370">
        <v>23.2</v>
      </c>
      <c r="H1370">
        <v>42.72</v>
      </c>
      <c r="I1370" t="s">
        <v>33</v>
      </c>
      <c r="J1370" t="s">
        <v>73</v>
      </c>
      <c r="K1370">
        <v>0.35885</v>
      </c>
      <c r="L1370">
        <v>0.990787738863662</v>
      </c>
      <c r="M1370" t="s">
        <v>19</v>
      </c>
      <c r="N1370" t="s">
        <v>24</v>
      </c>
      <c r="O1370" t="s">
        <v>49</v>
      </c>
    </row>
    <row r="1371" spans="1:15">
      <c r="A1371" t="s">
        <v>1554</v>
      </c>
      <c r="B1371" t="s">
        <v>595</v>
      </c>
      <c r="C1371">
        <v>15</v>
      </c>
      <c r="D1371">
        <v>7.6</v>
      </c>
      <c r="E1371">
        <v>0.5</v>
      </c>
      <c r="G1371">
        <v>55</v>
      </c>
      <c r="H1371" t="s">
        <v>1555</v>
      </c>
      <c r="J1371" t="s">
        <v>73</v>
      </c>
      <c r="K1371">
        <v>0.47392000000000001</v>
      </c>
      <c r="L1371">
        <v>0.94910000000000005</v>
      </c>
      <c r="M1371" t="s">
        <v>19</v>
      </c>
      <c r="N1371" t="s">
        <v>24</v>
      </c>
      <c r="O1371" t="s">
        <v>49</v>
      </c>
    </row>
    <row r="1372" spans="1:15">
      <c r="A1372" t="s">
        <v>1556</v>
      </c>
      <c r="B1372" t="s">
        <v>595</v>
      </c>
      <c r="C1372">
        <v>15</v>
      </c>
      <c r="D1372">
        <v>27.7</v>
      </c>
      <c r="E1372">
        <v>166.8</v>
      </c>
      <c r="G1372">
        <v>25.984856901118899</v>
      </c>
      <c r="H1372">
        <v>-166.80053994474699</v>
      </c>
      <c r="J1372" t="s">
        <v>73</v>
      </c>
      <c r="K1372">
        <v>0.60085999999999995</v>
      </c>
      <c r="L1372">
        <v>0.98740335221503694</v>
      </c>
      <c r="M1372" t="s">
        <v>19</v>
      </c>
      <c r="N1372" t="s">
        <v>24</v>
      </c>
      <c r="O1372" t="s">
        <v>25</v>
      </c>
    </row>
    <row r="1373" spans="1:15">
      <c r="A1373" t="s">
        <v>1557</v>
      </c>
      <c r="B1373" t="s">
        <v>595</v>
      </c>
      <c r="C1373">
        <v>15</v>
      </c>
      <c r="G1373" t="s">
        <v>265</v>
      </c>
      <c r="H1373" t="s">
        <v>265</v>
      </c>
      <c r="J1373" t="s">
        <v>79</v>
      </c>
      <c r="L1373">
        <v>0.64923186047623604</v>
      </c>
      <c r="M1373" t="s">
        <v>104</v>
      </c>
      <c r="N1373" t="s">
        <v>24</v>
      </c>
      <c r="O1373" t="s">
        <v>265</v>
      </c>
    </row>
    <row r="1374" spans="1:15">
      <c r="A1374" t="s">
        <v>1559</v>
      </c>
      <c r="B1374" t="s">
        <v>595</v>
      </c>
      <c r="C1374">
        <v>15</v>
      </c>
      <c r="G1374">
        <v>5.4226330564258598</v>
      </c>
      <c r="H1374">
        <v>-168.19691360286399</v>
      </c>
      <c r="J1374" t="s">
        <v>73</v>
      </c>
      <c r="L1374">
        <v>0.90072792178973404</v>
      </c>
      <c r="M1374" t="s">
        <v>19</v>
      </c>
      <c r="N1374" t="s">
        <v>24</v>
      </c>
      <c r="O1374" t="s">
        <v>47</v>
      </c>
    </row>
    <row r="1375" spans="1:15">
      <c r="A1375" t="s">
        <v>1560</v>
      </c>
      <c r="B1375" t="s">
        <v>595</v>
      </c>
      <c r="C1375">
        <v>15</v>
      </c>
      <c r="D1375">
        <v>19.82</v>
      </c>
      <c r="E1375">
        <v>66.83</v>
      </c>
      <c r="F1375" t="s">
        <v>18</v>
      </c>
      <c r="G1375">
        <v>19.82</v>
      </c>
      <c r="H1375">
        <v>66.83</v>
      </c>
      <c r="I1375" t="s">
        <v>18</v>
      </c>
      <c r="K1375">
        <v>0.99573999999999996</v>
      </c>
      <c r="L1375">
        <v>0.99573999999999996</v>
      </c>
      <c r="M1375" t="s">
        <v>19</v>
      </c>
      <c r="N1375" t="s">
        <v>20</v>
      </c>
      <c r="O1375" t="s">
        <v>21</v>
      </c>
    </row>
    <row r="1376" spans="1:15">
      <c r="A1376" t="s">
        <v>1561</v>
      </c>
      <c r="B1376" t="s">
        <v>595</v>
      </c>
      <c r="C1376">
        <v>15</v>
      </c>
      <c r="D1376">
        <v>7.6</v>
      </c>
      <c r="E1376">
        <v>0.5</v>
      </c>
      <c r="G1376">
        <v>7.6</v>
      </c>
      <c r="H1376">
        <v>0.5</v>
      </c>
      <c r="J1376" t="s">
        <v>73</v>
      </c>
      <c r="K1376">
        <v>0.95643</v>
      </c>
      <c r="L1376">
        <v>0.95643</v>
      </c>
      <c r="M1376" t="s">
        <v>19</v>
      </c>
      <c r="N1376" t="s">
        <v>20</v>
      </c>
      <c r="O1376" t="s">
        <v>47</v>
      </c>
    </row>
    <row r="1377" spans="1:15">
      <c r="A1377" t="s">
        <v>1562</v>
      </c>
      <c r="B1377" t="s">
        <v>595</v>
      </c>
      <c r="C1377">
        <v>15.2</v>
      </c>
      <c r="D1377">
        <v>6.35</v>
      </c>
      <c r="E1377">
        <v>44.55</v>
      </c>
      <c r="F1377" t="s">
        <v>23</v>
      </c>
      <c r="G1377">
        <v>6.35</v>
      </c>
      <c r="H1377">
        <v>44.55</v>
      </c>
      <c r="I1377" t="s">
        <v>23</v>
      </c>
      <c r="K1377">
        <v>0.95936999999999995</v>
      </c>
      <c r="L1377">
        <v>0.95936999999999995</v>
      </c>
      <c r="M1377" t="s">
        <v>19</v>
      </c>
      <c r="N1377" t="s">
        <v>20</v>
      </c>
      <c r="O1377" t="s">
        <v>21</v>
      </c>
    </row>
    <row r="1378" spans="1:15">
      <c r="A1378" t="s">
        <v>1564</v>
      </c>
      <c r="B1378" t="s">
        <v>595</v>
      </c>
      <c r="C1378">
        <v>15.5</v>
      </c>
      <c r="D1378">
        <v>36</v>
      </c>
      <c r="E1378">
        <v>35.5</v>
      </c>
      <c r="F1378" t="s">
        <v>616</v>
      </c>
      <c r="G1378">
        <v>36</v>
      </c>
      <c r="H1378">
        <v>35.5</v>
      </c>
      <c r="I1378" t="s">
        <v>616</v>
      </c>
      <c r="K1378">
        <v>0.99946000000000002</v>
      </c>
      <c r="L1378">
        <v>0.99946000000000002</v>
      </c>
      <c r="M1378" t="s">
        <v>19</v>
      </c>
      <c r="N1378" t="s">
        <v>20</v>
      </c>
      <c r="O1378" t="s">
        <v>21</v>
      </c>
    </row>
    <row r="1379" spans="1:15">
      <c r="A1379" t="s">
        <v>1565</v>
      </c>
      <c r="B1379" t="s">
        <v>595</v>
      </c>
      <c r="C1379">
        <v>16</v>
      </c>
      <c r="D1379">
        <v>25.54</v>
      </c>
      <c r="E1379">
        <v>84.71</v>
      </c>
      <c r="F1379" t="s">
        <v>18</v>
      </c>
      <c r="G1379">
        <v>25.297400534856401</v>
      </c>
      <c r="H1379">
        <v>87.3367606159307</v>
      </c>
      <c r="I1379" t="s">
        <v>18</v>
      </c>
      <c r="K1379">
        <v>0.82181999999999999</v>
      </c>
      <c r="L1379">
        <v>0.97489136269093002</v>
      </c>
      <c r="M1379" t="s">
        <v>19</v>
      </c>
      <c r="N1379" t="s">
        <v>24</v>
      </c>
      <c r="O1379" t="s">
        <v>42</v>
      </c>
    </row>
    <row r="1380" spans="1:15">
      <c r="A1380" t="s">
        <v>1566</v>
      </c>
      <c r="B1380" t="s">
        <v>595</v>
      </c>
      <c r="C1380">
        <v>16</v>
      </c>
      <c r="D1380">
        <v>25.13</v>
      </c>
      <c r="E1380">
        <v>83.57</v>
      </c>
      <c r="F1380" t="s">
        <v>18</v>
      </c>
      <c r="G1380">
        <v>25.13</v>
      </c>
      <c r="H1380">
        <v>83.57</v>
      </c>
      <c r="I1380" t="s">
        <v>18</v>
      </c>
      <c r="K1380">
        <v>0.99555000000000005</v>
      </c>
      <c r="L1380">
        <v>0.99555000000000005</v>
      </c>
      <c r="M1380" t="s">
        <v>19</v>
      </c>
      <c r="N1380" t="s">
        <v>20</v>
      </c>
      <c r="O1380" t="s">
        <v>21</v>
      </c>
    </row>
    <row r="1381" spans="1:15">
      <c r="A1381" t="s">
        <v>1567</v>
      </c>
      <c r="B1381" t="s">
        <v>595</v>
      </c>
      <c r="C1381">
        <v>16</v>
      </c>
      <c r="D1381">
        <v>29.3</v>
      </c>
      <c r="E1381">
        <v>48</v>
      </c>
      <c r="G1381">
        <v>24.003216892730901</v>
      </c>
      <c r="H1381">
        <v>47.4975842889693</v>
      </c>
      <c r="J1381" t="s">
        <v>73</v>
      </c>
      <c r="K1381">
        <v>0.83957999999999999</v>
      </c>
      <c r="L1381">
        <v>0.99481409354440997</v>
      </c>
      <c r="M1381" t="s">
        <v>19</v>
      </c>
      <c r="N1381" t="s">
        <v>24</v>
      </c>
      <c r="O1381" t="s">
        <v>51</v>
      </c>
    </row>
    <row r="1382" spans="1:15">
      <c r="A1382" t="s">
        <v>1568</v>
      </c>
      <c r="B1382" t="s">
        <v>595</v>
      </c>
      <c r="C1382">
        <v>16</v>
      </c>
      <c r="D1382">
        <v>3.040994</v>
      </c>
      <c r="E1382">
        <v>58.136645999999999</v>
      </c>
      <c r="G1382">
        <v>3.0483489888578199</v>
      </c>
      <c r="H1382">
        <v>-58.141903044074802</v>
      </c>
      <c r="J1382" t="s">
        <v>73</v>
      </c>
      <c r="K1382">
        <v>0.29766999999999999</v>
      </c>
      <c r="L1382">
        <v>0.92697929416828395</v>
      </c>
      <c r="M1382" t="s">
        <v>19</v>
      </c>
      <c r="N1382" t="s">
        <v>24</v>
      </c>
      <c r="O1382" t="s">
        <v>25</v>
      </c>
    </row>
    <row r="1383" spans="1:15">
      <c r="A1383" t="s">
        <v>1569</v>
      </c>
      <c r="B1383" t="s">
        <v>595</v>
      </c>
      <c r="C1383">
        <v>16</v>
      </c>
      <c r="G1383">
        <v>4.1368398760952401</v>
      </c>
      <c r="H1383">
        <v>-64.111439437487107</v>
      </c>
      <c r="J1383" t="s">
        <v>73</v>
      </c>
      <c r="L1383">
        <v>0.99804427094613202</v>
      </c>
      <c r="M1383" t="s">
        <v>19</v>
      </c>
      <c r="N1383" t="s">
        <v>24</v>
      </c>
      <c r="O1383" t="s">
        <v>47</v>
      </c>
    </row>
    <row r="1384" spans="1:15">
      <c r="A1384" t="s">
        <v>1570</v>
      </c>
      <c r="B1384" t="s">
        <v>595</v>
      </c>
      <c r="C1384">
        <v>16</v>
      </c>
      <c r="D1384">
        <v>8.4</v>
      </c>
      <c r="E1384">
        <v>67</v>
      </c>
      <c r="G1384">
        <v>8.4</v>
      </c>
      <c r="H1384">
        <v>67</v>
      </c>
      <c r="K1384">
        <v>0.98582000000000003</v>
      </c>
      <c r="L1384">
        <v>0.98582000000000003</v>
      </c>
      <c r="M1384" t="s">
        <v>19</v>
      </c>
      <c r="N1384" t="s">
        <v>20</v>
      </c>
      <c r="O1384" t="s">
        <v>21</v>
      </c>
    </row>
    <row r="1385" spans="1:15">
      <c r="A1385" t="s">
        <v>1571</v>
      </c>
      <c r="B1385" t="s">
        <v>595</v>
      </c>
      <c r="C1385">
        <v>16</v>
      </c>
      <c r="D1385">
        <v>6.1</v>
      </c>
      <c r="E1385">
        <v>67.5</v>
      </c>
      <c r="G1385">
        <v>5.8609013732166302</v>
      </c>
      <c r="H1385">
        <v>-56.249999995107203</v>
      </c>
      <c r="J1385" t="s">
        <v>73</v>
      </c>
      <c r="K1385">
        <v>0.97282999999999997</v>
      </c>
      <c r="L1385">
        <v>0.99115548039871404</v>
      </c>
      <c r="M1385" t="s">
        <v>19</v>
      </c>
      <c r="N1385" t="s">
        <v>24</v>
      </c>
      <c r="O1385" t="s">
        <v>51</v>
      </c>
    </row>
    <row r="1386" spans="1:15">
      <c r="A1386" t="s">
        <v>1572</v>
      </c>
      <c r="B1386" t="s">
        <v>595</v>
      </c>
      <c r="C1386">
        <v>16</v>
      </c>
      <c r="G1386">
        <v>6.7964097668512302</v>
      </c>
      <c r="H1386">
        <v>165.30982139182299</v>
      </c>
      <c r="J1386" t="s">
        <v>73</v>
      </c>
      <c r="L1386">
        <v>0.95356572428183095</v>
      </c>
      <c r="M1386" t="s">
        <v>19</v>
      </c>
      <c r="N1386" t="s">
        <v>24</v>
      </c>
      <c r="O1386" t="s">
        <v>47</v>
      </c>
    </row>
    <row r="1387" spans="1:15">
      <c r="A1387" t="s">
        <v>1573</v>
      </c>
      <c r="B1387" t="s">
        <v>595</v>
      </c>
      <c r="C1387">
        <v>16.399999999999999</v>
      </c>
      <c r="D1387">
        <v>27.82</v>
      </c>
      <c r="E1387">
        <v>166.77</v>
      </c>
      <c r="F1387" t="s">
        <v>23</v>
      </c>
      <c r="G1387">
        <v>27.703836041193</v>
      </c>
      <c r="H1387">
        <v>-166.17704868281101</v>
      </c>
      <c r="I1387" t="s">
        <v>23</v>
      </c>
      <c r="J1387" t="s">
        <v>73</v>
      </c>
      <c r="K1387">
        <v>0.71162000000000003</v>
      </c>
      <c r="L1387">
        <v>0.99356199503680998</v>
      </c>
      <c r="M1387" t="s">
        <v>19</v>
      </c>
      <c r="N1387" t="s">
        <v>24</v>
      </c>
      <c r="O1387" t="s">
        <v>25</v>
      </c>
    </row>
    <row r="1388" spans="1:15">
      <c r="A1388" t="s">
        <v>1574</v>
      </c>
      <c r="B1388" t="s">
        <v>595</v>
      </c>
      <c r="C1388">
        <v>16.399999999999999</v>
      </c>
      <c r="D1388">
        <v>6.5</v>
      </c>
      <c r="E1388">
        <v>25.5</v>
      </c>
      <c r="F1388" t="s">
        <v>23</v>
      </c>
      <c r="G1388">
        <v>47.002765857495604</v>
      </c>
      <c r="H1388">
        <v>-1.66478662750679</v>
      </c>
      <c r="I1388" t="s">
        <v>23</v>
      </c>
      <c r="K1388">
        <v>0.81852999999999998</v>
      </c>
      <c r="L1388">
        <v>0.86461024906414896</v>
      </c>
      <c r="M1388" t="s">
        <v>19</v>
      </c>
      <c r="N1388" t="s">
        <v>24</v>
      </c>
      <c r="O1388" t="s">
        <v>51</v>
      </c>
    </row>
    <row r="1389" spans="1:15">
      <c r="A1389" t="s">
        <v>1575</v>
      </c>
      <c r="B1389" t="s">
        <v>595</v>
      </c>
      <c r="C1389">
        <v>16.399999999999999</v>
      </c>
      <c r="D1389">
        <v>16.899999999999999</v>
      </c>
      <c r="E1389">
        <v>52.9</v>
      </c>
      <c r="F1389" t="s">
        <v>33</v>
      </c>
      <c r="G1389">
        <v>16.862718290748301</v>
      </c>
      <c r="H1389">
        <v>-52.768933554503498</v>
      </c>
      <c r="I1389" t="s">
        <v>33</v>
      </c>
      <c r="J1389" t="s">
        <v>73</v>
      </c>
      <c r="K1389">
        <v>0.60873999999999995</v>
      </c>
      <c r="L1389">
        <v>0.99892439065283101</v>
      </c>
      <c r="M1389" t="s">
        <v>19</v>
      </c>
      <c r="N1389" t="s">
        <v>24</v>
      </c>
      <c r="O1389" t="s">
        <v>25</v>
      </c>
    </row>
    <row r="1390" spans="1:15">
      <c r="A1390" t="s">
        <v>1576</v>
      </c>
      <c r="B1390" t="s">
        <v>595</v>
      </c>
      <c r="C1390">
        <v>17</v>
      </c>
      <c r="F1390" t="s">
        <v>18</v>
      </c>
      <c r="G1390">
        <v>6.36</v>
      </c>
      <c r="H1390">
        <v>40.31</v>
      </c>
      <c r="I1390" t="s">
        <v>18</v>
      </c>
      <c r="J1390" t="s">
        <v>73</v>
      </c>
      <c r="L1390">
        <v>0.94856202709800297</v>
      </c>
      <c r="M1390" t="s">
        <v>19</v>
      </c>
      <c r="N1390" t="s">
        <v>24</v>
      </c>
      <c r="O1390" t="s">
        <v>47</v>
      </c>
    </row>
    <row r="1391" spans="1:15">
      <c r="A1391" t="s">
        <v>1577</v>
      </c>
      <c r="B1391" t="s">
        <v>595</v>
      </c>
      <c r="C1391">
        <v>17</v>
      </c>
      <c r="D1391">
        <v>6.7</v>
      </c>
      <c r="E1391">
        <v>65.900000000000006</v>
      </c>
      <c r="F1391" t="s">
        <v>23</v>
      </c>
      <c r="G1391">
        <v>6.7</v>
      </c>
      <c r="H1391">
        <v>65.900000000000006</v>
      </c>
      <c r="I1391" t="s">
        <v>23</v>
      </c>
      <c r="K1391">
        <v>0.98324999999999996</v>
      </c>
      <c r="L1391">
        <v>0.98324999999999996</v>
      </c>
      <c r="M1391" t="s">
        <v>19</v>
      </c>
      <c r="N1391" t="s">
        <v>20</v>
      </c>
      <c r="O1391" t="s">
        <v>21</v>
      </c>
    </row>
    <row r="1392" spans="1:15">
      <c r="A1392" t="s">
        <v>1578</v>
      </c>
      <c r="B1392" t="s">
        <v>595</v>
      </c>
      <c r="C1392">
        <v>17</v>
      </c>
      <c r="D1392">
        <v>9.1</v>
      </c>
      <c r="E1392">
        <v>66</v>
      </c>
      <c r="G1392">
        <v>8.9753405022686206</v>
      </c>
      <c r="H1392">
        <v>66.265523842237599</v>
      </c>
      <c r="I1392" t="s">
        <v>23</v>
      </c>
      <c r="K1392">
        <v>0.96272999999999997</v>
      </c>
      <c r="L1392">
        <v>0.96698394712409497</v>
      </c>
      <c r="M1392" t="s">
        <v>19</v>
      </c>
      <c r="N1392" t="s">
        <v>24</v>
      </c>
      <c r="O1392" t="s">
        <v>42</v>
      </c>
    </row>
    <row r="1393" spans="1:15">
      <c r="A1393" t="s">
        <v>1579</v>
      </c>
      <c r="B1393" t="s">
        <v>595</v>
      </c>
      <c r="C1393">
        <v>17</v>
      </c>
      <c r="G1393">
        <v>5.5656799796368501</v>
      </c>
      <c r="H1393">
        <v>168.21292259644099</v>
      </c>
      <c r="I1393" t="s">
        <v>23</v>
      </c>
      <c r="J1393" t="s">
        <v>73</v>
      </c>
      <c r="L1393">
        <v>0.81939930894278001</v>
      </c>
      <c r="M1393" t="s">
        <v>19</v>
      </c>
      <c r="N1393" t="s">
        <v>24</v>
      </c>
      <c r="O1393" t="s">
        <v>47</v>
      </c>
    </row>
    <row r="1394" spans="1:15">
      <c r="A1394" t="s">
        <v>1580</v>
      </c>
      <c r="B1394" t="s">
        <v>595</v>
      </c>
      <c r="C1394">
        <v>17</v>
      </c>
      <c r="G1394">
        <v>12.278438482651699</v>
      </c>
      <c r="H1394">
        <v>40.567422291784098</v>
      </c>
      <c r="I1394" t="s">
        <v>23</v>
      </c>
      <c r="J1394" t="s">
        <v>73</v>
      </c>
      <c r="L1394">
        <v>0.99817761853767895</v>
      </c>
      <c r="M1394" t="s">
        <v>19</v>
      </c>
      <c r="N1394" t="s">
        <v>24</v>
      </c>
      <c r="O1394" t="s">
        <v>47</v>
      </c>
    </row>
    <row r="1395" spans="1:15">
      <c r="A1395" t="s">
        <v>1581</v>
      </c>
      <c r="B1395" t="s">
        <v>595</v>
      </c>
      <c r="C1395">
        <v>17</v>
      </c>
      <c r="G1395">
        <v>11.5334895373227</v>
      </c>
      <c r="H1395">
        <v>42.4642758915071</v>
      </c>
      <c r="I1395" t="s">
        <v>23</v>
      </c>
      <c r="J1395" t="s">
        <v>73</v>
      </c>
      <c r="L1395">
        <v>0.97181605071216204</v>
      </c>
      <c r="M1395" t="s">
        <v>19</v>
      </c>
      <c r="N1395" t="s">
        <v>24</v>
      </c>
      <c r="O1395" t="s">
        <v>47</v>
      </c>
    </row>
    <row r="1396" spans="1:15">
      <c r="A1396" t="s">
        <v>1582</v>
      </c>
      <c r="B1396" t="s">
        <v>595</v>
      </c>
      <c r="C1396">
        <v>17.5</v>
      </c>
      <c r="G1396" t="s">
        <v>265</v>
      </c>
      <c r="H1396" t="s">
        <v>265</v>
      </c>
      <c r="J1396" t="s">
        <v>73</v>
      </c>
      <c r="L1396">
        <v>0.58113882672373895</v>
      </c>
      <c r="M1396" t="s">
        <v>104</v>
      </c>
      <c r="N1396" t="s">
        <v>24</v>
      </c>
      <c r="O1396" t="s">
        <v>265</v>
      </c>
    </row>
    <row r="1397" spans="1:15">
      <c r="A1397" t="s">
        <v>1583</v>
      </c>
      <c r="B1397" t="s">
        <v>595</v>
      </c>
      <c r="C1397">
        <v>17.5</v>
      </c>
      <c r="G1397" t="s">
        <v>265</v>
      </c>
      <c r="H1397" t="s">
        <v>265</v>
      </c>
      <c r="J1397" t="s">
        <v>73</v>
      </c>
      <c r="M1397" t="s">
        <v>104</v>
      </c>
      <c r="N1397" t="s">
        <v>20</v>
      </c>
      <c r="O1397" t="s">
        <v>265</v>
      </c>
    </row>
    <row r="1398" spans="1:15">
      <c r="A1398" t="s">
        <v>1584</v>
      </c>
      <c r="B1398" t="s">
        <v>595</v>
      </c>
      <c r="C1398">
        <v>18</v>
      </c>
      <c r="G1398">
        <v>16.262085669406101</v>
      </c>
      <c r="H1398">
        <v>-23.607099969356401</v>
      </c>
      <c r="I1398" t="s">
        <v>1586</v>
      </c>
      <c r="J1398" t="s">
        <v>73</v>
      </c>
      <c r="L1398">
        <v>0.90839540759441395</v>
      </c>
      <c r="M1398" t="s">
        <v>19</v>
      </c>
      <c r="N1398" t="s">
        <v>24</v>
      </c>
      <c r="O1398" t="s">
        <v>47</v>
      </c>
    </row>
    <row r="1399" spans="1:15">
      <c r="A1399" t="s">
        <v>1587</v>
      </c>
      <c r="B1399" t="s">
        <v>595</v>
      </c>
      <c r="C1399">
        <v>18</v>
      </c>
      <c r="G1399">
        <v>3.66</v>
      </c>
      <c r="H1399">
        <v>97.26</v>
      </c>
      <c r="I1399" t="s">
        <v>23</v>
      </c>
      <c r="J1399" t="s">
        <v>73</v>
      </c>
      <c r="L1399">
        <v>0.83703858763727201</v>
      </c>
      <c r="M1399" t="s">
        <v>19</v>
      </c>
      <c r="N1399" t="s">
        <v>24</v>
      </c>
      <c r="O1399" t="s">
        <v>47</v>
      </c>
    </row>
    <row r="1400" spans="1:15">
      <c r="A1400" t="s">
        <v>1588</v>
      </c>
      <c r="B1400" t="s">
        <v>595</v>
      </c>
      <c r="C1400">
        <v>18</v>
      </c>
      <c r="D1400">
        <v>9.01</v>
      </c>
      <c r="E1400">
        <v>66.2</v>
      </c>
      <c r="G1400">
        <v>9.01</v>
      </c>
      <c r="H1400">
        <v>66.2</v>
      </c>
      <c r="I1400" t="s">
        <v>23</v>
      </c>
      <c r="K1400">
        <v>0.96316000000000002</v>
      </c>
      <c r="L1400">
        <v>0.96316000000000002</v>
      </c>
      <c r="M1400" t="s">
        <v>19</v>
      </c>
      <c r="N1400" t="s">
        <v>20</v>
      </c>
      <c r="O1400" t="s">
        <v>21</v>
      </c>
    </row>
    <row r="1401" spans="1:15">
      <c r="A1401" t="s">
        <v>1589</v>
      </c>
      <c r="B1401" t="s">
        <v>595</v>
      </c>
      <c r="C1401">
        <v>18</v>
      </c>
      <c r="D1401">
        <v>97.2</v>
      </c>
      <c r="E1401">
        <v>-15.9</v>
      </c>
      <c r="F1401" t="s">
        <v>1184</v>
      </c>
      <c r="G1401">
        <v>97.2</v>
      </c>
      <c r="H1401">
        <v>-15.9</v>
      </c>
      <c r="I1401" t="s">
        <v>1184</v>
      </c>
      <c r="J1401" t="s">
        <v>73</v>
      </c>
      <c r="K1401">
        <v>0.99916000000000005</v>
      </c>
      <c r="L1401">
        <v>0.99916000000000005</v>
      </c>
      <c r="M1401" t="s">
        <v>19</v>
      </c>
      <c r="N1401" t="s">
        <v>20</v>
      </c>
      <c r="O1401" t="s">
        <v>21</v>
      </c>
    </row>
    <row r="1402" spans="1:15">
      <c r="A1402" t="s">
        <v>1590</v>
      </c>
      <c r="B1402" t="s">
        <v>595</v>
      </c>
      <c r="C1402">
        <v>18</v>
      </c>
      <c r="G1402">
        <v>9.2374066956674792</v>
      </c>
      <c r="H1402">
        <v>-27.6950308003182</v>
      </c>
      <c r="I1402" t="s">
        <v>23</v>
      </c>
      <c r="J1402" t="s">
        <v>73</v>
      </c>
      <c r="L1402">
        <v>0.98776930937169305</v>
      </c>
      <c r="M1402" t="s">
        <v>19</v>
      </c>
      <c r="N1402" t="s">
        <v>24</v>
      </c>
      <c r="O1402" t="s">
        <v>47</v>
      </c>
    </row>
    <row r="1403" spans="1:15">
      <c r="A1403" t="s">
        <v>1591</v>
      </c>
      <c r="B1403" t="s">
        <v>595</v>
      </c>
      <c r="C1403">
        <v>18</v>
      </c>
      <c r="G1403">
        <v>147.232876303674</v>
      </c>
      <c r="H1403">
        <v>60.036495038178103</v>
      </c>
      <c r="I1403" t="s">
        <v>23</v>
      </c>
      <c r="J1403" t="s">
        <v>73</v>
      </c>
      <c r="L1403">
        <v>0.93168157115974404</v>
      </c>
      <c r="M1403" t="s">
        <v>19</v>
      </c>
      <c r="N1403" t="s">
        <v>24</v>
      </c>
      <c r="O1403" t="s">
        <v>47</v>
      </c>
    </row>
    <row r="1404" spans="1:15">
      <c r="A1404" t="s">
        <v>1592</v>
      </c>
      <c r="B1404" t="s">
        <v>595</v>
      </c>
      <c r="C1404">
        <v>18</v>
      </c>
      <c r="G1404">
        <v>5.5182200171698899</v>
      </c>
      <c r="H1404">
        <v>-168.18114358586701</v>
      </c>
      <c r="I1404" t="s">
        <v>23</v>
      </c>
      <c r="J1404" t="s">
        <v>73</v>
      </c>
      <c r="L1404">
        <v>0.93998226577094601</v>
      </c>
      <c r="M1404" t="s">
        <v>19</v>
      </c>
      <c r="N1404" t="s">
        <v>24</v>
      </c>
      <c r="O1404" t="s">
        <v>47</v>
      </c>
    </row>
    <row r="1405" spans="1:15">
      <c r="A1405" t="s">
        <v>1593</v>
      </c>
      <c r="B1405" t="s">
        <v>595</v>
      </c>
      <c r="C1405">
        <v>18</v>
      </c>
      <c r="D1405">
        <v>15.8</v>
      </c>
      <c r="E1405">
        <v>73.650000000000006</v>
      </c>
      <c r="F1405" t="s">
        <v>689</v>
      </c>
      <c r="G1405">
        <v>16.0003895990586</v>
      </c>
      <c r="H1405">
        <v>-74.4865986895513</v>
      </c>
      <c r="I1405" t="s">
        <v>23</v>
      </c>
      <c r="J1405" t="s">
        <v>73</v>
      </c>
      <c r="K1405">
        <v>0.79103999999999997</v>
      </c>
      <c r="L1405">
        <v>0.95577172617470496</v>
      </c>
      <c r="M1405" t="s">
        <v>19</v>
      </c>
      <c r="N1405" t="s">
        <v>24</v>
      </c>
      <c r="O1405" t="s">
        <v>25</v>
      </c>
    </row>
    <row r="1406" spans="1:15">
      <c r="A1406" t="s">
        <v>1594</v>
      </c>
      <c r="B1406" t="s">
        <v>595</v>
      </c>
      <c r="C1406">
        <v>18</v>
      </c>
      <c r="D1406">
        <v>33.700000000000003</v>
      </c>
      <c r="E1406">
        <v>32.5</v>
      </c>
      <c r="F1406" t="s">
        <v>23</v>
      </c>
      <c r="G1406">
        <v>33.700000000000003</v>
      </c>
      <c r="H1406">
        <v>32.5</v>
      </c>
      <c r="I1406" t="s">
        <v>23</v>
      </c>
      <c r="K1406">
        <v>0.96101000000000003</v>
      </c>
      <c r="L1406">
        <v>0.96101000000000003</v>
      </c>
      <c r="M1406" t="s">
        <v>19</v>
      </c>
      <c r="N1406" t="s">
        <v>20</v>
      </c>
      <c r="O1406" t="s">
        <v>21</v>
      </c>
    </row>
    <row r="1407" spans="1:15">
      <c r="A1407" t="s">
        <v>1595</v>
      </c>
      <c r="B1407" t="s">
        <v>595</v>
      </c>
      <c r="C1407">
        <v>18.100000000000001</v>
      </c>
      <c r="D1407">
        <v>5.32</v>
      </c>
      <c r="E1407">
        <v>28.3</v>
      </c>
      <c r="F1407" t="s">
        <v>23</v>
      </c>
      <c r="G1407">
        <v>5.32</v>
      </c>
      <c r="H1407">
        <v>28.3</v>
      </c>
      <c r="I1407" t="s">
        <v>23</v>
      </c>
      <c r="K1407">
        <v>0.89158999999999999</v>
      </c>
      <c r="L1407">
        <v>0.89158999999999999</v>
      </c>
      <c r="M1407" t="s">
        <v>19</v>
      </c>
      <c r="N1407" t="s">
        <v>20</v>
      </c>
      <c r="O1407" t="s">
        <v>21</v>
      </c>
    </row>
    <row r="1408" spans="1:15">
      <c r="A1408" t="s">
        <v>1596</v>
      </c>
      <c r="B1408" t="s">
        <v>595</v>
      </c>
      <c r="C1408">
        <v>18.2</v>
      </c>
      <c r="D1408">
        <v>36.799999999999997</v>
      </c>
      <c r="E1408">
        <v>24.2</v>
      </c>
      <c r="F1408" t="s">
        <v>607</v>
      </c>
      <c r="G1408">
        <v>36.799999999999997</v>
      </c>
      <c r="H1408">
        <v>24.2</v>
      </c>
      <c r="I1408" t="s">
        <v>607</v>
      </c>
      <c r="K1408">
        <v>0.98238000000000003</v>
      </c>
      <c r="L1408">
        <v>0.98238000000000003</v>
      </c>
      <c r="M1408" t="s">
        <v>19</v>
      </c>
      <c r="N1408" t="s">
        <v>20</v>
      </c>
      <c r="O1408" t="s">
        <v>21</v>
      </c>
    </row>
    <row r="1409" spans="1:15">
      <c r="A1409" t="s">
        <v>1597</v>
      </c>
      <c r="B1409" t="s">
        <v>595</v>
      </c>
      <c r="C1409">
        <v>19.2</v>
      </c>
      <c r="D1409">
        <v>27.87</v>
      </c>
      <c r="E1409">
        <v>166.6</v>
      </c>
      <c r="F1409" t="s">
        <v>23</v>
      </c>
      <c r="G1409">
        <v>55.253067601440002</v>
      </c>
      <c r="H1409">
        <v>27.706565930984599</v>
      </c>
      <c r="I1409" t="s">
        <v>23</v>
      </c>
      <c r="K1409">
        <v>0.71001999999999998</v>
      </c>
      <c r="L1409">
        <v>0.99621073248273795</v>
      </c>
      <c r="M1409" t="s">
        <v>19</v>
      </c>
      <c r="N1409" t="s">
        <v>24</v>
      </c>
      <c r="O1409" t="s">
        <v>51</v>
      </c>
    </row>
    <row r="1410" spans="1:15">
      <c r="A1410" t="s">
        <v>1598</v>
      </c>
      <c r="B1410" t="s">
        <v>595</v>
      </c>
      <c r="C1410">
        <v>19.7</v>
      </c>
      <c r="D1410">
        <v>42.88</v>
      </c>
      <c r="E1410">
        <v>13.24</v>
      </c>
      <c r="F1410" t="s">
        <v>689</v>
      </c>
      <c r="G1410">
        <v>42.88</v>
      </c>
      <c r="H1410">
        <v>13.24</v>
      </c>
      <c r="I1410" t="s">
        <v>23</v>
      </c>
      <c r="J1410" t="s">
        <v>73</v>
      </c>
      <c r="K1410">
        <v>0.99863999999999997</v>
      </c>
      <c r="L1410">
        <v>0.99863999999999997</v>
      </c>
      <c r="M1410" t="s">
        <v>19</v>
      </c>
      <c r="N1410" t="s">
        <v>20</v>
      </c>
      <c r="O1410" t="s">
        <v>21</v>
      </c>
    </row>
    <row r="1411" spans="1:15">
      <c r="A1411" t="s">
        <v>1599</v>
      </c>
      <c r="B1411" t="s">
        <v>595</v>
      </c>
      <c r="C1411">
        <v>20</v>
      </c>
      <c r="G1411">
        <v>5.4028796467769604</v>
      </c>
      <c r="H1411">
        <v>168.16021837634801</v>
      </c>
      <c r="I1411" t="s">
        <v>23</v>
      </c>
      <c r="J1411" t="s">
        <v>73</v>
      </c>
      <c r="L1411">
        <v>0.95488392039638104</v>
      </c>
      <c r="M1411" t="s">
        <v>19</v>
      </c>
      <c r="N1411" t="s">
        <v>24</v>
      </c>
      <c r="O1411" t="s">
        <v>47</v>
      </c>
    </row>
    <row r="1412" spans="1:15">
      <c r="A1412" t="s">
        <v>1600</v>
      </c>
      <c r="B1412" t="s">
        <v>595</v>
      </c>
      <c r="C1412">
        <v>20</v>
      </c>
      <c r="D1412">
        <v>14.5</v>
      </c>
      <c r="E1412">
        <v>-68.5</v>
      </c>
      <c r="F1412" t="s">
        <v>830</v>
      </c>
      <c r="G1412">
        <v>13.451391968367799</v>
      </c>
      <c r="H1412">
        <v>-68.482366637351404</v>
      </c>
      <c r="I1412" t="s">
        <v>18</v>
      </c>
      <c r="J1412" t="s">
        <v>73</v>
      </c>
      <c r="K1412">
        <v>0.88024999999999998</v>
      </c>
      <c r="L1412">
        <v>0.95016530443239799</v>
      </c>
      <c r="M1412" t="s">
        <v>19</v>
      </c>
      <c r="N1412" t="s">
        <v>24</v>
      </c>
      <c r="O1412" t="s">
        <v>42</v>
      </c>
    </row>
    <row r="1413" spans="1:15">
      <c r="A1413" t="s">
        <v>1601</v>
      </c>
      <c r="B1413" t="s">
        <v>595</v>
      </c>
      <c r="C1413">
        <v>20</v>
      </c>
      <c r="D1413">
        <v>14.7</v>
      </c>
      <c r="E1413">
        <v>-69</v>
      </c>
      <c r="F1413" t="s">
        <v>830</v>
      </c>
      <c r="G1413">
        <v>14.5769408880182</v>
      </c>
      <c r="H1413">
        <v>-68.946273324278494</v>
      </c>
      <c r="I1413" t="s">
        <v>18</v>
      </c>
      <c r="K1413">
        <v>0.86668000000000001</v>
      </c>
      <c r="L1413">
        <v>0.99717156083283898</v>
      </c>
      <c r="M1413" t="s">
        <v>19</v>
      </c>
      <c r="N1413" t="s">
        <v>24</v>
      </c>
      <c r="O1413" t="s">
        <v>42</v>
      </c>
    </row>
    <row r="1414" spans="1:15">
      <c r="A1414" t="s">
        <v>1602</v>
      </c>
      <c r="B1414" t="s">
        <v>595</v>
      </c>
      <c r="C1414">
        <v>20</v>
      </c>
      <c r="D1414">
        <v>8.6999999999999993</v>
      </c>
      <c r="E1414">
        <v>113</v>
      </c>
      <c r="G1414">
        <v>27.527417720657098</v>
      </c>
      <c r="H1414">
        <v>-22.439906279647499</v>
      </c>
      <c r="I1414" t="s">
        <v>23</v>
      </c>
      <c r="J1414" t="s">
        <v>73</v>
      </c>
      <c r="K1414">
        <v>0.85694000000000004</v>
      </c>
      <c r="L1414">
        <v>0.87399155551720797</v>
      </c>
      <c r="M1414" t="s">
        <v>19</v>
      </c>
      <c r="N1414" t="s">
        <v>24</v>
      </c>
      <c r="O1414" t="s">
        <v>51</v>
      </c>
    </row>
    <row r="1415" spans="1:15">
      <c r="A1415" t="s">
        <v>1603</v>
      </c>
      <c r="B1415" t="s">
        <v>595</v>
      </c>
      <c r="C1415">
        <v>20</v>
      </c>
      <c r="D1415">
        <v>15</v>
      </c>
      <c r="E1415">
        <v>-69.900000000000006</v>
      </c>
      <c r="F1415" t="s">
        <v>830</v>
      </c>
      <c r="G1415">
        <v>14.812673300167001</v>
      </c>
      <c r="H1415">
        <v>-69.115252151558195</v>
      </c>
      <c r="I1415" t="s">
        <v>18</v>
      </c>
      <c r="K1415">
        <v>0.85497000000000001</v>
      </c>
      <c r="L1415">
        <v>0.99023755523955703</v>
      </c>
      <c r="M1415" t="s">
        <v>19</v>
      </c>
      <c r="N1415" t="s">
        <v>24</v>
      </c>
      <c r="O1415" t="s">
        <v>42</v>
      </c>
    </row>
    <row r="1416" spans="1:15">
      <c r="A1416" t="s">
        <v>1604</v>
      </c>
      <c r="B1416" t="s">
        <v>595</v>
      </c>
      <c r="C1416">
        <v>20</v>
      </c>
      <c r="D1416">
        <v>14.5</v>
      </c>
      <c r="E1416">
        <v>-69</v>
      </c>
      <c r="F1416" t="s">
        <v>830</v>
      </c>
      <c r="G1416">
        <v>14.2757870050759</v>
      </c>
      <c r="H1416">
        <v>-68.909030126322307</v>
      </c>
      <c r="I1416" t="s">
        <v>18</v>
      </c>
      <c r="K1416">
        <v>0.84872999999999998</v>
      </c>
      <c r="L1416">
        <v>0.99594081317425698</v>
      </c>
      <c r="M1416" t="s">
        <v>19</v>
      </c>
      <c r="N1416" t="s">
        <v>24</v>
      </c>
      <c r="O1416" t="s">
        <v>42</v>
      </c>
    </row>
    <row r="1417" spans="1:15">
      <c r="A1417" t="s">
        <v>1605</v>
      </c>
      <c r="B1417" t="s">
        <v>595</v>
      </c>
      <c r="C1417">
        <v>20</v>
      </c>
      <c r="D1417">
        <v>14.9</v>
      </c>
      <c r="E1417">
        <v>-75</v>
      </c>
      <c r="F1417" t="s">
        <v>830</v>
      </c>
      <c r="G1417">
        <v>18.021855709020301</v>
      </c>
      <c r="H1417">
        <v>-75.443628914698294</v>
      </c>
      <c r="I1417" t="s">
        <v>18</v>
      </c>
      <c r="J1417" t="s">
        <v>73</v>
      </c>
      <c r="K1417">
        <v>0.65790000000000004</v>
      </c>
      <c r="L1417">
        <v>0.96421537914674205</v>
      </c>
      <c r="M1417" t="s">
        <v>19</v>
      </c>
      <c r="N1417" t="s">
        <v>24</v>
      </c>
      <c r="O1417" t="s">
        <v>51</v>
      </c>
    </row>
    <row r="1418" spans="1:15">
      <c r="A1418" t="s">
        <v>1606</v>
      </c>
      <c r="B1418" t="s">
        <v>595</v>
      </c>
      <c r="C1418">
        <v>20</v>
      </c>
      <c r="D1418">
        <v>14.52459</v>
      </c>
      <c r="E1418">
        <v>-65.590829999999997</v>
      </c>
      <c r="F1418" t="s">
        <v>18</v>
      </c>
      <c r="G1418">
        <v>13.2204663931462</v>
      </c>
      <c r="H1418">
        <v>-65.608545740236806</v>
      </c>
      <c r="I1418" t="s">
        <v>18</v>
      </c>
      <c r="J1418" t="s">
        <v>73</v>
      </c>
      <c r="K1418">
        <v>0.88317999999999997</v>
      </c>
      <c r="L1418">
        <v>0.98608037260978199</v>
      </c>
      <c r="M1418" t="s">
        <v>19</v>
      </c>
      <c r="N1418" t="s">
        <v>24</v>
      </c>
      <c r="O1418" t="s">
        <v>42</v>
      </c>
    </row>
    <row r="1419" spans="1:15">
      <c r="A1419" t="s">
        <v>1607</v>
      </c>
      <c r="B1419" t="s">
        <v>595</v>
      </c>
      <c r="C1419">
        <v>20</v>
      </c>
      <c r="D1419">
        <v>43.6</v>
      </c>
      <c r="E1419">
        <v>82.7</v>
      </c>
      <c r="G1419">
        <v>44.112163519004</v>
      </c>
      <c r="H1419">
        <v>88.386372053854501</v>
      </c>
      <c r="I1419" t="s">
        <v>23</v>
      </c>
      <c r="K1419">
        <v>0.87063999999999997</v>
      </c>
      <c r="L1419">
        <v>0.97060758026257599</v>
      </c>
      <c r="M1419" t="s">
        <v>19</v>
      </c>
      <c r="N1419" t="s">
        <v>24</v>
      </c>
      <c r="O1419" t="s">
        <v>42</v>
      </c>
    </row>
    <row r="1420" spans="1:15">
      <c r="A1420" t="s">
        <v>1608</v>
      </c>
      <c r="B1420" t="s">
        <v>595</v>
      </c>
      <c r="C1420">
        <v>20</v>
      </c>
      <c r="D1420">
        <v>14.8</v>
      </c>
      <c r="E1420">
        <v>-70.599999999999994</v>
      </c>
      <c r="F1420" t="s">
        <v>830</v>
      </c>
      <c r="G1420">
        <v>16.701785228069902</v>
      </c>
      <c r="H1420">
        <v>-70.169299431966294</v>
      </c>
      <c r="I1420" t="s">
        <v>18</v>
      </c>
      <c r="K1420">
        <v>0.82959000000000005</v>
      </c>
      <c r="L1420">
        <v>0.94142425178724198</v>
      </c>
      <c r="M1420" t="s">
        <v>19</v>
      </c>
      <c r="N1420" t="s">
        <v>24</v>
      </c>
      <c r="O1420" t="s">
        <v>51</v>
      </c>
    </row>
    <row r="1421" spans="1:15">
      <c r="A1421" t="s">
        <v>1609</v>
      </c>
      <c r="B1421" t="s">
        <v>595</v>
      </c>
      <c r="C1421">
        <v>20</v>
      </c>
      <c r="D1421">
        <v>13.02547</v>
      </c>
      <c r="E1421">
        <v>-61.444940000000003</v>
      </c>
      <c r="F1421" t="s">
        <v>18</v>
      </c>
      <c r="G1421">
        <v>13.3154804715141</v>
      </c>
      <c r="H1421">
        <v>-61.9560711628598</v>
      </c>
      <c r="I1421" t="s">
        <v>18</v>
      </c>
      <c r="K1421">
        <v>0.84726999999999997</v>
      </c>
      <c r="L1421">
        <v>0.98323878125726905</v>
      </c>
      <c r="M1421" t="s">
        <v>19</v>
      </c>
      <c r="N1421" t="s">
        <v>24</v>
      </c>
      <c r="O1421" t="s">
        <v>42</v>
      </c>
    </row>
    <row r="1422" spans="1:15">
      <c r="A1422" t="s">
        <v>1610</v>
      </c>
      <c r="B1422" t="s">
        <v>595</v>
      </c>
      <c r="C1422">
        <v>20</v>
      </c>
      <c r="D1422">
        <v>16</v>
      </c>
      <c r="E1422">
        <v>-73</v>
      </c>
      <c r="F1422" t="s">
        <v>830</v>
      </c>
      <c r="G1422">
        <v>16.734562652413899</v>
      </c>
      <c r="H1422">
        <v>-74.415724892532197</v>
      </c>
      <c r="I1422" t="s">
        <v>18</v>
      </c>
      <c r="K1422">
        <v>0.84543000000000001</v>
      </c>
      <c r="L1422">
        <v>0.96044893793173702</v>
      </c>
      <c r="M1422" t="s">
        <v>19</v>
      </c>
      <c r="N1422" t="s">
        <v>24</v>
      </c>
      <c r="O1422" t="s">
        <v>42</v>
      </c>
    </row>
    <row r="1423" spans="1:15">
      <c r="A1423" t="s">
        <v>1611</v>
      </c>
      <c r="B1423" t="s">
        <v>595</v>
      </c>
      <c r="C1423">
        <v>20</v>
      </c>
      <c r="D1423">
        <v>5</v>
      </c>
      <c r="E1423">
        <v>100.9</v>
      </c>
      <c r="G1423">
        <v>4.8457748251824402</v>
      </c>
      <c r="H1423">
        <v>-100.827196572685</v>
      </c>
      <c r="J1423" t="s">
        <v>73</v>
      </c>
      <c r="K1423">
        <v>0.71345999999999998</v>
      </c>
      <c r="L1423">
        <v>0.94779069539253802</v>
      </c>
      <c r="M1423" t="s">
        <v>19</v>
      </c>
      <c r="N1423" t="s">
        <v>24</v>
      </c>
      <c r="O1423" t="s">
        <v>25</v>
      </c>
    </row>
    <row r="1424" spans="1:15">
      <c r="A1424" t="s">
        <v>1612</v>
      </c>
      <c r="B1424" t="s">
        <v>595</v>
      </c>
      <c r="C1424">
        <v>20</v>
      </c>
      <c r="D1424">
        <v>16</v>
      </c>
      <c r="E1424">
        <v>-73.5</v>
      </c>
      <c r="F1424" t="s">
        <v>830</v>
      </c>
      <c r="G1424">
        <v>16</v>
      </c>
      <c r="H1424">
        <v>-73.5</v>
      </c>
      <c r="I1424" t="s">
        <v>18</v>
      </c>
      <c r="J1424" t="s">
        <v>73</v>
      </c>
      <c r="K1424">
        <v>0.82208999999999999</v>
      </c>
      <c r="L1424">
        <v>0.82208999999999999</v>
      </c>
      <c r="M1424" t="s">
        <v>19</v>
      </c>
      <c r="N1424" t="s">
        <v>20</v>
      </c>
      <c r="O1424" t="s">
        <v>21</v>
      </c>
    </row>
    <row r="1425" spans="1:15">
      <c r="A1425" t="s">
        <v>1613</v>
      </c>
      <c r="B1425" t="s">
        <v>595</v>
      </c>
      <c r="C1425">
        <v>20</v>
      </c>
      <c r="D1425">
        <v>14</v>
      </c>
      <c r="E1425">
        <v>-67</v>
      </c>
      <c r="F1425" t="s">
        <v>830</v>
      </c>
      <c r="G1425">
        <v>14</v>
      </c>
      <c r="H1425">
        <v>-67</v>
      </c>
      <c r="I1425" t="s">
        <v>18</v>
      </c>
      <c r="J1425" t="s">
        <v>73</v>
      </c>
      <c r="K1425">
        <v>0.86836000000000002</v>
      </c>
      <c r="L1425">
        <v>0.86836000000000002</v>
      </c>
      <c r="M1425" t="s">
        <v>19</v>
      </c>
      <c r="N1425" t="s">
        <v>20</v>
      </c>
      <c r="O1425" t="s">
        <v>21</v>
      </c>
    </row>
    <row r="1426" spans="1:15">
      <c r="A1426" t="s">
        <v>1614</v>
      </c>
      <c r="B1426" t="s">
        <v>595</v>
      </c>
      <c r="C1426">
        <v>20</v>
      </c>
      <c r="D1426">
        <v>8.6</v>
      </c>
      <c r="E1426">
        <v>113.1</v>
      </c>
      <c r="G1426">
        <v>8.6</v>
      </c>
      <c r="H1426">
        <v>113.1</v>
      </c>
      <c r="K1426">
        <v>0.85943000000000003</v>
      </c>
      <c r="L1426">
        <v>0.85943000000000003</v>
      </c>
      <c r="M1426" t="s">
        <v>19</v>
      </c>
      <c r="N1426" t="s">
        <v>20</v>
      </c>
      <c r="O1426" t="s">
        <v>21</v>
      </c>
    </row>
    <row r="1427" spans="1:15">
      <c r="A1427" t="s">
        <v>1615</v>
      </c>
      <c r="B1427" t="s">
        <v>595</v>
      </c>
      <c r="C1427">
        <v>20</v>
      </c>
      <c r="G1427">
        <v>5.4689154637514399</v>
      </c>
      <c r="H1427">
        <v>168.197490909664</v>
      </c>
      <c r="J1427" t="s">
        <v>73</v>
      </c>
      <c r="L1427">
        <v>0.91991861551283804</v>
      </c>
      <c r="M1427" t="s">
        <v>19</v>
      </c>
      <c r="N1427" t="s">
        <v>24</v>
      </c>
      <c r="O1427" t="s">
        <v>47</v>
      </c>
    </row>
    <row r="1428" spans="1:15">
      <c r="A1428" t="s">
        <v>1616</v>
      </c>
      <c r="B1428" t="s">
        <v>595</v>
      </c>
      <c r="C1428">
        <v>20</v>
      </c>
      <c r="G1428">
        <v>5.4093238204499396</v>
      </c>
      <c r="H1428">
        <v>168.16189946286499</v>
      </c>
      <c r="J1428" t="s">
        <v>73</v>
      </c>
      <c r="L1428">
        <v>0.94971887639750296</v>
      </c>
      <c r="M1428" t="s">
        <v>19</v>
      </c>
      <c r="N1428" t="s">
        <v>24</v>
      </c>
      <c r="O1428" t="s">
        <v>47</v>
      </c>
    </row>
    <row r="1429" spans="1:15">
      <c r="A1429" t="s">
        <v>1617</v>
      </c>
      <c r="B1429" t="s">
        <v>595</v>
      </c>
      <c r="C1429">
        <v>20</v>
      </c>
      <c r="G1429">
        <v>5.4721184992916596</v>
      </c>
      <c r="H1429">
        <v>168.188638579334</v>
      </c>
      <c r="J1429" t="s">
        <v>73</v>
      </c>
      <c r="L1429">
        <v>0.93752390975553701</v>
      </c>
      <c r="M1429" t="s">
        <v>19</v>
      </c>
      <c r="N1429" t="s">
        <v>24</v>
      </c>
      <c r="O1429" t="s">
        <v>47</v>
      </c>
    </row>
    <row r="1430" spans="1:15">
      <c r="A1430" t="s">
        <v>1618</v>
      </c>
      <c r="B1430" t="s">
        <v>595</v>
      </c>
      <c r="C1430">
        <v>20</v>
      </c>
      <c r="D1430">
        <v>5</v>
      </c>
      <c r="E1430">
        <v>-102</v>
      </c>
      <c r="F1430" t="s">
        <v>23</v>
      </c>
      <c r="G1430">
        <v>5</v>
      </c>
      <c r="H1430">
        <v>-102</v>
      </c>
      <c r="I1430" t="s">
        <v>23</v>
      </c>
      <c r="K1430">
        <v>0.99973000000000001</v>
      </c>
      <c r="L1430">
        <v>0.99973000000000001</v>
      </c>
      <c r="M1430" t="s">
        <v>19</v>
      </c>
      <c r="N1430" t="s">
        <v>20</v>
      </c>
      <c r="O1430" t="s">
        <v>21</v>
      </c>
    </row>
    <row r="1431" spans="1:15">
      <c r="A1431" t="s">
        <v>1619</v>
      </c>
      <c r="B1431" t="s">
        <v>595</v>
      </c>
      <c r="C1431">
        <v>20</v>
      </c>
      <c r="D1431">
        <v>15</v>
      </c>
      <c r="E1431">
        <v>-74</v>
      </c>
      <c r="F1431" t="s">
        <v>830</v>
      </c>
      <c r="G1431">
        <v>75.469098543874495</v>
      </c>
      <c r="H1431">
        <v>-15.034512971587301</v>
      </c>
      <c r="I1431" t="s">
        <v>18</v>
      </c>
      <c r="J1431" t="s">
        <v>73</v>
      </c>
      <c r="K1431">
        <v>0.81472999999999995</v>
      </c>
      <c r="L1431">
        <v>0.984322973598586</v>
      </c>
      <c r="M1431" t="s">
        <v>19</v>
      </c>
      <c r="N1431" t="s">
        <v>24</v>
      </c>
      <c r="O1431" t="s">
        <v>45</v>
      </c>
    </row>
    <row r="1432" spans="1:15">
      <c r="A1432" t="s">
        <v>1620</v>
      </c>
      <c r="B1432" t="s">
        <v>595</v>
      </c>
      <c r="C1432">
        <v>20</v>
      </c>
      <c r="D1432">
        <v>10</v>
      </c>
      <c r="E1432">
        <v>111.9</v>
      </c>
      <c r="G1432">
        <v>10</v>
      </c>
      <c r="H1432">
        <v>111.9</v>
      </c>
      <c r="J1432" t="s">
        <v>73</v>
      </c>
      <c r="K1432">
        <v>0.83803000000000005</v>
      </c>
      <c r="L1432">
        <v>0.83803000000000005</v>
      </c>
      <c r="M1432" t="s">
        <v>19</v>
      </c>
      <c r="N1432" t="s">
        <v>20</v>
      </c>
      <c r="O1432" t="s">
        <v>21</v>
      </c>
    </row>
    <row r="1433" spans="1:15">
      <c r="A1433" t="s">
        <v>1621</v>
      </c>
      <c r="B1433" t="s">
        <v>595</v>
      </c>
      <c r="C1433">
        <v>20</v>
      </c>
      <c r="D1433">
        <v>100</v>
      </c>
      <c r="E1433">
        <v>30</v>
      </c>
      <c r="F1433" t="s">
        <v>1184</v>
      </c>
      <c r="G1433">
        <v>142.01</v>
      </c>
      <c r="H1433">
        <v>30.54</v>
      </c>
      <c r="I1433" t="s">
        <v>1184</v>
      </c>
      <c r="J1433" t="s">
        <v>73</v>
      </c>
      <c r="K1433">
        <v>0.63888999999999996</v>
      </c>
      <c r="L1433">
        <v>0.96907087065892705</v>
      </c>
      <c r="M1433" t="s">
        <v>19</v>
      </c>
      <c r="N1433" t="s">
        <v>24</v>
      </c>
      <c r="O1433" t="s">
        <v>51</v>
      </c>
    </row>
    <row r="1434" spans="1:15">
      <c r="A1434" t="s">
        <v>1622</v>
      </c>
      <c r="B1434" t="s">
        <v>595</v>
      </c>
      <c r="C1434">
        <v>20</v>
      </c>
      <c r="D1434">
        <v>15.5</v>
      </c>
      <c r="E1434">
        <v>-66</v>
      </c>
      <c r="F1434" t="s">
        <v>830</v>
      </c>
      <c r="G1434">
        <v>7.5085209012538501</v>
      </c>
      <c r="H1434">
        <v>-32.774790902827498</v>
      </c>
      <c r="I1434" t="s">
        <v>18</v>
      </c>
      <c r="J1434" t="s">
        <v>73</v>
      </c>
      <c r="K1434">
        <v>0.81594</v>
      </c>
      <c r="L1434">
        <v>0.926262889831729</v>
      </c>
      <c r="M1434" t="s">
        <v>19</v>
      </c>
      <c r="N1434" t="s">
        <v>24</v>
      </c>
      <c r="O1434" t="s">
        <v>51</v>
      </c>
    </row>
    <row r="1435" spans="1:15">
      <c r="A1435" t="s">
        <v>1623</v>
      </c>
      <c r="B1435" t="s">
        <v>595</v>
      </c>
      <c r="C1435">
        <v>20</v>
      </c>
      <c r="D1435">
        <v>65.12</v>
      </c>
      <c r="E1435">
        <v>7.56</v>
      </c>
      <c r="F1435" t="s">
        <v>1624</v>
      </c>
      <c r="G1435">
        <v>66.050952227794596</v>
      </c>
      <c r="H1435">
        <v>-6.9105849233289396</v>
      </c>
      <c r="I1435" t="s">
        <v>1625</v>
      </c>
      <c r="J1435" t="s">
        <v>73</v>
      </c>
      <c r="K1435">
        <v>0.90878000000000003</v>
      </c>
      <c r="L1435">
        <v>0.98225307316910604</v>
      </c>
      <c r="M1435" t="s">
        <v>19</v>
      </c>
      <c r="N1435" t="s">
        <v>24</v>
      </c>
      <c r="O1435" t="s">
        <v>25</v>
      </c>
    </row>
    <row r="1436" spans="1:15">
      <c r="A1436" t="s">
        <v>1626</v>
      </c>
      <c r="B1436" t="s">
        <v>595</v>
      </c>
      <c r="C1436">
        <v>20</v>
      </c>
      <c r="D1436">
        <v>14.67</v>
      </c>
      <c r="E1436">
        <v>110.09</v>
      </c>
      <c r="G1436">
        <v>14.7562185903921</v>
      </c>
      <c r="H1436">
        <v>109.936666841109</v>
      </c>
      <c r="I1436" t="s">
        <v>23</v>
      </c>
      <c r="K1436">
        <v>0.99497999999999998</v>
      </c>
      <c r="L1436">
        <v>0.99653254776784805</v>
      </c>
      <c r="M1436" t="s">
        <v>19</v>
      </c>
      <c r="N1436" t="s">
        <v>24</v>
      </c>
      <c r="O1436" t="s">
        <v>42</v>
      </c>
    </row>
    <row r="1437" spans="1:15">
      <c r="A1437" t="s">
        <v>1627</v>
      </c>
      <c r="B1437" t="s">
        <v>595</v>
      </c>
      <c r="C1437">
        <v>21</v>
      </c>
      <c r="G1437">
        <v>8.6213767375219295</v>
      </c>
      <c r="H1437">
        <v>69.000711283240094</v>
      </c>
      <c r="I1437" t="s">
        <v>23</v>
      </c>
      <c r="J1437" t="s">
        <v>73</v>
      </c>
      <c r="L1437">
        <v>0.98470286727161904</v>
      </c>
      <c r="M1437" t="s">
        <v>19</v>
      </c>
      <c r="N1437" t="s">
        <v>24</v>
      </c>
      <c r="O1437" t="s">
        <v>47</v>
      </c>
    </row>
    <row r="1438" spans="1:15">
      <c r="A1438" t="s">
        <v>1628</v>
      </c>
      <c r="B1438" t="s">
        <v>595</v>
      </c>
      <c r="C1438">
        <v>21</v>
      </c>
      <c r="G1438">
        <v>29.878231320978799</v>
      </c>
      <c r="H1438">
        <v>70.706637670165804</v>
      </c>
      <c r="I1438" t="s">
        <v>23</v>
      </c>
      <c r="J1438" t="s">
        <v>73</v>
      </c>
      <c r="L1438">
        <v>0.98413451885497005</v>
      </c>
      <c r="M1438" t="s">
        <v>19</v>
      </c>
      <c r="N1438" t="s">
        <v>24</v>
      </c>
      <c r="O1438" t="s">
        <v>47</v>
      </c>
    </row>
    <row r="1439" spans="1:15">
      <c r="A1439" t="s">
        <v>1629</v>
      </c>
      <c r="B1439" t="s">
        <v>595</v>
      </c>
      <c r="C1439">
        <v>21</v>
      </c>
      <c r="D1439">
        <v>8.5</v>
      </c>
      <c r="E1439">
        <v>96.8</v>
      </c>
      <c r="G1439">
        <v>8.5</v>
      </c>
      <c r="H1439">
        <v>96.8</v>
      </c>
      <c r="K1439">
        <v>0.99663999999999997</v>
      </c>
      <c r="L1439">
        <v>0.99663999999999997</v>
      </c>
      <c r="M1439" t="s">
        <v>19</v>
      </c>
      <c r="N1439" t="s">
        <v>20</v>
      </c>
      <c r="O1439" t="s">
        <v>21</v>
      </c>
    </row>
    <row r="1440" spans="1:15">
      <c r="A1440" t="s">
        <v>1630</v>
      </c>
      <c r="B1440" t="s">
        <v>595</v>
      </c>
      <c r="C1440">
        <v>21</v>
      </c>
      <c r="D1440">
        <v>34.74</v>
      </c>
      <c r="E1440">
        <v>11.25</v>
      </c>
      <c r="F1440" t="s">
        <v>1499</v>
      </c>
      <c r="G1440">
        <v>34.74</v>
      </c>
      <c r="H1440">
        <v>11.25</v>
      </c>
      <c r="I1440" t="s">
        <v>1499</v>
      </c>
      <c r="K1440">
        <v>0.96082852272229802</v>
      </c>
      <c r="L1440">
        <v>0.96082852272229802</v>
      </c>
      <c r="M1440" t="s">
        <v>19</v>
      </c>
      <c r="N1440" t="s">
        <v>20</v>
      </c>
      <c r="O1440" t="s">
        <v>21</v>
      </c>
    </row>
    <row r="1441" spans="1:15">
      <c r="A1441" t="s">
        <v>1631</v>
      </c>
      <c r="B1441" t="s">
        <v>595</v>
      </c>
      <c r="C1441">
        <v>22</v>
      </c>
      <c r="D1441">
        <v>6.3357299999999999</v>
      </c>
      <c r="E1441">
        <v>-129.20546999999999</v>
      </c>
      <c r="F1441" t="s">
        <v>23</v>
      </c>
      <c r="G1441">
        <v>6.3357299999999999</v>
      </c>
      <c r="H1441">
        <v>-129.20546999999999</v>
      </c>
      <c r="I1441" t="s">
        <v>23</v>
      </c>
      <c r="K1441">
        <v>0.99883999999999995</v>
      </c>
      <c r="L1441">
        <v>0.99883999999999995</v>
      </c>
      <c r="M1441" t="s">
        <v>19</v>
      </c>
      <c r="N1441" t="s">
        <v>20</v>
      </c>
      <c r="O1441" t="s">
        <v>21</v>
      </c>
    </row>
    <row r="1442" spans="1:15">
      <c r="A1442" t="s">
        <v>1632</v>
      </c>
      <c r="B1442" t="s">
        <v>595</v>
      </c>
      <c r="C1442">
        <v>22</v>
      </c>
      <c r="G1442">
        <v>20.937820715432299</v>
      </c>
      <c r="H1442">
        <v>-27.673904674093599</v>
      </c>
      <c r="J1442" t="s">
        <v>73</v>
      </c>
      <c r="L1442">
        <v>0.96685044454526203</v>
      </c>
      <c r="M1442" t="s">
        <v>19</v>
      </c>
      <c r="N1442" t="s">
        <v>24</v>
      </c>
      <c r="O1442" t="s">
        <v>47</v>
      </c>
    </row>
    <row r="1443" spans="1:15">
      <c r="A1443" t="s">
        <v>1633</v>
      </c>
      <c r="B1443" t="s">
        <v>595</v>
      </c>
      <c r="C1443">
        <v>22</v>
      </c>
      <c r="D1443">
        <v>10.666</v>
      </c>
      <c r="E1443">
        <v>24</v>
      </c>
      <c r="F1443" t="s">
        <v>23</v>
      </c>
      <c r="G1443">
        <v>5.9128656905346499</v>
      </c>
      <c r="H1443">
        <v>168.127327891118</v>
      </c>
      <c r="I1443" t="s">
        <v>23</v>
      </c>
      <c r="K1443">
        <v>0.62673000000000001</v>
      </c>
      <c r="L1443">
        <v>0.97071693509328605</v>
      </c>
      <c r="M1443" t="s">
        <v>19</v>
      </c>
      <c r="N1443" t="s">
        <v>24</v>
      </c>
      <c r="O1443" t="s">
        <v>51</v>
      </c>
    </row>
    <row r="1444" spans="1:15">
      <c r="A1444" t="s">
        <v>1634</v>
      </c>
      <c r="B1444" t="s">
        <v>595</v>
      </c>
      <c r="C1444">
        <v>22.4</v>
      </c>
      <c r="D1444">
        <v>6.03</v>
      </c>
      <c r="E1444">
        <v>11.9</v>
      </c>
      <c r="F1444" t="s">
        <v>607</v>
      </c>
      <c r="G1444">
        <v>6.03</v>
      </c>
      <c r="H1444">
        <v>11.9</v>
      </c>
      <c r="I1444" t="s">
        <v>607</v>
      </c>
      <c r="K1444">
        <v>0.99287000000000003</v>
      </c>
      <c r="L1444">
        <v>0.99287000000000003</v>
      </c>
      <c r="M1444" t="s">
        <v>19</v>
      </c>
      <c r="N1444" t="s">
        <v>20</v>
      </c>
      <c r="O1444" t="s">
        <v>21</v>
      </c>
    </row>
    <row r="1445" spans="1:15">
      <c r="A1445" t="s">
        <v>1635</v>
      </c>
      <c r="B1445" t="s">
        <v>595</v>
      </c>
      <c r="C1445">
        <v>23</v>
      </c>
      <c r="D1445">
        <v>145</v>
      </c>
      <c r="E1445">
        <v>30</v>
      </c>
      <c r="F1445" t="s">
        <v>1184</v>
      </c>
      <c r="G1445">
        <v>144.02419022502801</v>
      </c>
      <c r="H1445">
        <v>30.913214876721899</v>
      </c>
      <c r="I1445" t="s">
        <v>1184</v>
      </c>
      <c r="K1445">
        <v>0.98743999999999998</v>
      </c>
      <c r="L1445">
        <v>0.990203360927561</v>
      </c>
      <c r="M1445" t="s">
        <v>19</v>
      </c>
      <c r="N1445" t="s">
        <v>24</v>
      </c>
      <c r="O1445" t="s">
        <v>42</v>
      </c>
    </row>
    <row r="1446" spans="1:15">
      <c r="A1446" t="s">
        <v>1636</v>
      </c>
      <c r="B1446" t="s">
        <v>595</v>
      </c>
      <c r="C1446">
        <v>23</v>
      </c>
      <c r="F1446" t="s">
        <v>18</v>
      </c>
      <c r="G1446">
        <v>24.594200000000001</v>
      </c>
      <c r="H1446" t="s">
        <v>1803</v>
      </c>
      <c r="I1446" t="s">
        <v>18</v>
      </c>
      <c r="J1446" t="s">
        <v>73</v>
      </c>
      <c r="L1446">
        <v>0.88366</v>
      </c>
      <c r="M1446" t="s">
        <v>19</v>
      </c>
      <c r="N1446" t="s">
        <v>24</v>
      </c>
      <c r="O1446" t="s">
        <v>47</v>
      </c>
    </row>
    <row r="1447" spans="1:15">
      <c r="A1447" t="s">
        <v>1637</v>
      </c>
      <c r="B1447" t="s">
        <v>595</v>
      </c>
      <c r="C1447">
        <v>23</v>
      </c>
      <c r="D1447">
        <v>38.4</v>
      </c>
      <c r="E1447">
        <v>64.3</v>
      </c>
      <c r="F1447" t="s">
        <v>23</v>
      </c>
      <c r="G1447">
        <v>38.4</v>
      </c>
      <c r="H1447">
        <v>64.3</v>
      </c>
      <c r="I1447" t="s">
        <v>23</v>
      </c>
      <c r="K1447">
        <v>0.99628000000000005</v>
      </c>
      <c r="L1447">
        <v>0.99628000000000005</v>
      </c>
      <c r="M1447" t="s">
        <v>19</v>
      </c>
      <c r="N1447" t="s">
        <v>20</v>
      </c>
      <c r="O1447" t="s">
        <v>21</v>
      </c>
    </row>
    <row r="1448" spans="1:15">
      <c r="A1448" t="s">
        <v>1638</v>
      </c>
      <c r="B1448" t="s">
        <v>595</v>
      </c>
      <c r="C1448">
        <v>23</v>
      </c>
      <c r="G1448">
        <v>47.279890810940202</v>
      </c>
      <c r="H1448">
        <v>-30.780236776896501</v>
      </c>
      <c r="J1448" t="s">
        <v>73</v>
      </c>
      <c r="L1448">
        <v>0.99366447660801704</v>
      </c>
      <c r="M1448" t="s">
        <v>19</v>
      </c>
      <c r="N1448" t="s">
        <v>24</v>
      </c>
      <c r="O1448" t="s">
        <v>47</v>
      </c>
    </row>
    <row r="1449" spans="1:15">
      <c r="A1449" t="s">
        <v>1639</v>
      </c>
      <c r="B1449" t="s">
        <v>595</v>
      </c>
      <c r="C1449">
        <v>24</v>
      </c>
      <c r="D1449">
        <v>25.18</v>
      </c>
      <c r="E1449">
        <v>-65.150000000000006</v>
      </c>
      <c r="F1449" t="s">
        <v>23</v>
      </c>
      <c r="G1449">
        <v>25.18</v>
      </c>
      <c r="H1449">
        <v>-65.150000000000006</v>
      </c>
      <c r="I1449" t="s">
        <v>23</v>
      </c>
      <c r="K1449">
        <v>0.97189000000000003</v>
      </c>
      <c r="L1449">
        <v>0.97189000000000003</v>
      </c>
      <c r="M1449" t="s">
        <v>19</v>
      </c>
      <c r="N1449" t="s">
        <v>20</v>
      </c>
      <c r="O1449" t="s">
        <v>21</v>
      </c>
    </row>
    <row r="1450" spans="1:15">
      <c r="A1450" t="s">
        <v>1640</v>
      </c>
      <c r="B1450" t="s">
        <v>595</v>
      </c>
      <c r="C1450">
        <v>24</v>
      </c>
      <c r="D1450">
        <v>114.7</v>
      </c>
      <c r="E1450">
        <v>30.5</v>
      </c>
      <c r="F1450" t="s">
        <v>1184</v>
      </c>
      <c r="G1450">
        <v>114.7</v>
      </c>
      <c r="H1450">
        <v>30.5</v>
      </c>
      <c r="I1450" t="s">
        <v>1184</v>
      </c>
      <c r="K1450">
        <v>0.99953000000000003</v>
      </c>
      <c r="L1450">
        <v>0.99953000000000003</v>
      </c>
      <c r="M1450" t="s">
        <v>19</v>
      </c>
      <c r="N1450" t="s">
        <v>20</v>
      </c>
      <c r="O1450" t="s">
        <v>21</v>
      </c>
    </row>
    <row r="1451" spans="1:15">
      <c r="A1451" t="s">
        <v>1641</v>
      </c>
      <c r="B1451" t="s">
        <v>595</v>
      </c>
      <c r="C1451">
        <v>24.5</v>
      </c>
      <c r="D1451">
        <v>10.666</v>
      </c>
      <c r="E1451">
        <v>24</v>
      </c>
      <c r="F1451" t="s">
        <v>23</v>
      </c>
      <c r="G1451">
        <v>10.88</v>
      </c>
      <c r="H1451">
        <v>-23.785</v>
      </c>
      <c r="I1451" t="s">
        <v>23</v>
      </c>
      <c r="K1451">
        <v>0.59950999999999999</v>
      </c>
      <c r="L1451">
        <v>0.82089000000000001</v>
      </c>
      <c r="M1451" t="s">
        <v>19</v>
      </c>
      <c r="N1451" t="s">
        <v>24</v>
      </c>
      <c r="O1451" t="s">
        <v>25</v>
      </c>
    </row>
    <row r="1452" spans="1:15">
      <c r="A1452" t="s">
        <v>1642</v>
      </c>
      <c r="B1452" t="s">
        <v>595</v>
      </c>
      <c r="C1452">
        <v>25</v>
      </c>
      <c r="D1452">
        <v>93.9</v>
      </c>
      <c r="E1452">
        <v>35.5</v>
      </c>
      <c r="F1452" t="s">
        <v>1643</v>
      </c>
      <c r="G1452">
        <v>93.9</v>
      </c>
      <c r="H1452">
        <v>35.5</v>
      </c>
      <c r="I1452" t="s">
        <v>1643</v>
      </c>
      <c r="K1452">
        <v>0.99909000000000003</v>
      </c>
      <c r="L1452">
        <v>0.99909000000000003</v>
      </c>
      <c r="M1452" t="s">
        <v>19</v>
      </c>
      <c r="N1452" t="s">
        <v>20</v>
      </c>
      <c r="O1452" t="s">
        <v>21</v>
      </c>
    </row>
    <row r="1453" spans="1:15">
      <c r="A1453" t="s">
        <v>1644</v>
      </c>
      <c r="B1453" t="s">
        <v>595</v>
      </c>
      <c r="C1453">
        <v>25</v>
      </c>
      <c r="D1453">
        <v>111.3</v>
      </c>
      <c r="E1453">
        <v>30.5</v>
      </c>
      <c r="F1453" t="s">
        <v>1643</v>
      </c>
      <c r="G1453">
        <v>111.3</v>
      </c>
      <c r="H1453">
        <v>30.5</v>
      </c>
      <c r="I1453" t="s">
        <v>1643</v>
      </c>
      <c r="K1453">
        <v>0.99912000000000001</v>
      </c>
      <c r="L1453">
        <v>0.99912000000000001</v>
      </c>
      <c r="M1453" t="s">
        <v>19</v>
      </c>
      <c r="N1453" t="s">
        <v>20</v>
      </c>
      <c r="O1453" t="s">
        <v>21</v>
      </c>
    </row>
    <row r="1454" spans="1:15">
      <c r="A1454" t="s">
        <v>1645</v>
      </c>
      <c r="B1454" t="s">
        <v>595</v>
      </c>
      <c r="C1454">
        <v>25</v>
      </c>
      <c r="D1454">
        <v>41.6</v>
      </c>
      <c r="E1454">
        <v>72</v>
      </c>
      <c r="F1454" t="s">
        <v>23</v>
      </c>
      <c r="G1454">
        <v>41.6</v>
      </c>
      <c r="H1454">
        <v>72</v>
      </c>
      <c r="I1454" t="s">
        <v>23</v>
      </c>
      <c r="K1454">
        <v>0.99916000000000005</v>
      </c>
      <c r="L1454">
        <v>0.99916000000000005</v>
      </c>
      <c r="M1454" t="s">
        <v>19</v>
      </c>
      <c r="N1454" t="s">
        <v>20</v>
      </c>
      <c r="O1454" t="s">
        <v>21</v>
      </c>
    </row>
    <row r="1455" spans="1:15">
      <c r="A1455" t="s">
        <v>1646</v>
      </c>
      <c r="B1455" t="s">
        <v>595</v>
      </c>
      <c r="C1455">
        <v>25</v>
      </c>
      <c r="D1455">
        <v>39.720100000000002</v>
      </c>
      <c r="E1455">
        <v>-11.488</v>
      </c>
      <c r="F1455" t="s">
        <v>23</v>
      </c>
      <c r="G1455">
        <v>39.720100000000002</v>
      </c>
      <c r="H1455">
        <v>-11.488</v>
      </c>
      <c r="I1455" t="s">
        <v>23</v>
      </c>
      <c r="K1455">
        <v>0.77995999999999999</v>
      </c>
      <c r="L1455">
        <v>0.77995999999999999</v>
      </c>
      <c r="M1455" t="s">
        <v>19</v>
      </c>
      <c r="N1455" t="s">
        <v>20</v>
      </c>
      <c r="O1455" t="s">
        <v>21</v>
      </c>
    </row>
    <row r="1456" spans="1:15">
      <c r="A1456" t="s">
        <v>1647</v>
      </c>
      <c r="B1456" t="s">
        <v>595</v>
      </c>
      <c r="C1456">
        <v>25</v>
      </c>
      <c r="F1456" t="s">
        <v>23</v>
      </c>
      <c r="G1456">
        <v>6.1299006445050903</v>
      </c>
      <c r="H1456">
        <v>168.08635314121901</v>
      </c>
      <c r="I1456" t="s">
        <v>23</v>
      </c>
      <c r="J1456" t="s">
        <v>73</v>
      </c>
      <c r="L1456">
        <v>0.96850858228666603</v>
      </c>
      <c r="M1456" t="s">
        <v>19</v>
      </c>
      <c r="N1456" t="s">
        <v>24</v>
      </c>
      <c r="O1456" t="s">
        <v>47</v>
      </c>
    </row>
    <row r="1457" spans="1:15">
      <c r="A1457" t="s">
        <v>1648</v>
      </c>
      <c r="B1457" t="s">
        <v>595</v>
      </c>
      <c r="C1457">
        <v>25</v>
      </c>
      <c r="F1457" t="s">
        <v>23</v>
      </c>
      <c r="G1457">
        <v>6.0773355964523201</v>
      </c>
      <c r="H1457">
        <v>168.121434009018</v>
      </c>
      <c r="I1457" t="s">
        <v>23</v>
      </c>
      <c r="J1457" t="s">
        <v>73</v>
      </c>
      <c r="L1457">
        <v>0.96474108928045699</v>
      </c>
      <c r="M1457" t="s">
        <v>19</v>
      </c>
      <c r="N1457" t="s">
        <v>24</v>
      </c>
      <c r="O1457" t="s">
        <v>47</v>
      </c>
    </row>
    <row r="1458" spans="1:15">
      <c r="A1458" t="s">
        <v>1649</v>
      </c>
      <c r="B1458" t="s">
        <v>595</v>
      </c>
      <c r="C1458">
        <v>25</v>
      </c>
      <c r="D1458">
        <v>12.11</v>
      </c>
      <c r="E1458">
        <v>84.7</v>
      </c>
      <c r="G1458">
        <v>12.11</v>
      </c>
      <c r="H1458">
        <v>84.7</v>
      </c>
      <c r="K1458">
        <v>0.99187999999999998</v>
      </c>
      <c r="L1458">
        <v>0.99187999999999998</v>
      </c>
      <c r="M1458" t="s">
        <v>19</v>
      </c>
      <c r="N1458" t="s">
        <v>20</v>
      </c>
      <c r="O1458" t="s">
        <v>21</v>
      </c>
    </row>
    <row r="1459" spans="1:15">
      <c r="A1459" t="s">
        <v>1650</v>
      </c>
      <c r="B1459" t="s">
        <v>595</v>
      </c>
      <c r="C1459">
        <v>25</v>
      </c>
      <c r="F1459" t="s">
        <v>23</v>
      </c>
      <c r="G1459">
        <v>5.92901318758567</v>
      </c>
      <c r="H1459">
        <v>168.12062472686901</v>
      </c>
      <c r="I1459" t="s">
        <v>23</v>
      </c>
      <c r="J1459" t="s">
        <v>73</v>
      </c>
      <c r="L1459">
        <v>0.96939144183461101</v>
      </c>
      <c r="M1459" t="s">
        <v>19</v>
      </c>
      <c r="N1459" t="s">
        <v>24</v>
      </c>
      <c r="O1459" t="s">
        <v>47</v>
      </c>
    </row>
    <row r="1460" spans="1:15">
      <c r="A1460" t="s">
        <v>1651</v>
      </c>
      <c r="B1460" t="s">
        <v>595</v>
      </c>
      <c r="C1460">
        <v>25</v>
      </c>
      <c r="F1460" t="s">
        <v>23</v>
      </c>
      <c r="G1460">
        <v>12.044276368676501</v>
      </c>
      <c r="H1460">
        <v>-23.819946893858301</v>
      </c>
      <c r="I1460" t="s">
        <v>23</v>
      </c>
      <c r="J1460" t="s">
        <v>73</v>
      </c>
      <c r="L1460">
        <v>0.97451446356254101</v>
      </c>
      <c r="M1460" t="s">
        <v>19</v>
      </c>
      <c r="N1460" t="s">
        <v>24</v>
      </c>
      <c r="O1460" t="s">
        <v>47</v>
      </c>
    </row>
    <row r="1461" spans="1:15">
      <c r="A1461" t="s">
        <v>1652</v>
      </c>
      <c r="B1461" t="s">
        <v>595</v>
      </c>
      <c r="C1461">
        <v>25</v>
      </c>
      <c r="F1461" t="s">
        <v>23</v>
      </c>
      <c r="G1461">
        <v>6.0444855011444902</v>
      </c>
      <c r="H1461">
        <v>168.09719848421099</v>
      </c>
      <c r="I1461" t="s">
        <v>23</v>
      </c>
      <c r="J1461" t="s">
        <v>73</v>
      </c>
      <c r="L1461">
        <v>0.88378300068889204</v>
      </c>
      <c r="M1461" t="s">
        <v>19</v>
      </c>
      <c r="N1461" t="s">
        <v>24</v>
      </c>
      <c r="O1461" t="s">
        <v>47</v>
      </c>
    </row>
    <row r="1462" spans="1:15">
      <c r="A1462" t="s">
        <v>1653</v>
      </c>
      <c r="B1462" t="s">
        <v>595</v>
      </c>
      <c r="C1462">
        <v>25</v>
      </c>
      <c r="F1462" t="s">
        <v>23</v>
      </c>
      <c r="G1462">
        <v>6.1187067224733402</v>
      </c>
      <c r="H1462">
        <v>168.08627791001999</v>
      </c>
      <c r="I1462" t="s">
        <v>23</v>
      </c>
      <c r="J1462" t="s">
        <v>73</v>
      </c>
      <c r="L1462">
        <v>0.98409216078907402</v>
      </c>
      <c r="M1462" t="s">
        <v>19</v>
      </c>
      <c r="N1462" t="s">
        <v>24</v>
      </c>
      <c r="O1462" t="s">
        <v>47</v>
      </c>
    </row>
    <row r="1463" spans="1:15">
      <c r="A1463" t="s">
        <v>1654</v>
      </c>
      <c r="B1463" t="s">
        <v>595</v>
      </c>
      <c r="C1463">
        <v>25</v>
      </c>
      <c r="F1463" t="s">
        <v>23</v>
      </c>
      <c r="G1463">
        <v>6.0419519178060002</v>
      </c>
      <c r="H1463">
        <v>168.08831480005301</v>
      </c>
      <c r="I1463" t="s">
        <v>23</v>
      </c>
      <c r="J1463" t="s">
        <v>73</v>
      </c>
      <c r="L1463">
        <v>0.97581781453417904</v>
      </c>
      <c r="M1463" t="s">
        <v>19</v>
      </c>
      <c r="N1463" t="s">
        <v>24</v>
      </c>
      <c r="O1463" t="s">
        <v>47</v>
      </c>
    </row>
    <row r="1464" spans="1:15">
      <c r="A1464" t="s">
        <v>1655</v>
      </c>
      <c r="B1464" t="s">
        <v>595</v>
      </c>
      <c r="C1464">
        <v>25</v>
      </c>
      <c r="F1464" t="s">
        <v>23</v>
      </c>
      <c r="G1464">
        <v>12.050906252529201</v>
      </c>
      <c r="H1464">
        <v>-23.812966917797901</v>
      </c>
      <c r="I1464" t="s">
        <v>23</v>
      </c>
      <c r="J1464" t="s">
        <v>73</v>
      </c>
      <c r="L1464">
        <v>0.94634183012599904</v>
      </c>
      <c r="M1464" t="s">
        <v>19</v>
      </c>
      <c r="N1464" t="s">
        <v>24</v>
      </c>
      <c r="O1464" t="s">
        <v>47</v>
      </c>
    </row>
    <row r="1465" spans="1:15">
      <c r="A1465" t="s">
        <v>1656</v>
      </c>
      <c r="B1465" t="s">
        <v>595</v>
      </c>
      <c r="C1465">
        <v>25</v>
      </c>
      <c r="F1465" t="s">
        <v>23</v>
      </c>
      <c r="G1465">
        <v>6.0086721798890901</v>
      </c>
      <c r="H1465">
        <v>168.15911368901999</v>
      </c>
      <c r="I1465" t="s">
        <v>23</v>
      </c>
      <c r="J1465" t="s">
        <v>73</v>
      </c>
      <c r="L1465">
        <v>0.97264261780669203</v>
      </c>
      <c r="M1465" t="s">
        <v>19</v>
      </c>
      <c r="N1465" t="s">
        <v>24</v>
      </c>
      <c r="O1465" t="s">
        <v>47</v>
      </c>
    </row>
    <row r="1466" spans="1:15">
      <c r="A1466" t="s">
        <v>1657</v>
      </c>
      <c r="B1466" t="s">
        <v>595</v>
      </c>
      <c r="C1466">
        <v>25</v>
      </c>
      <c r="F1466" t="s">
        <v>23</v>
      </c>
      <c r="G1466">
        <v>5.9369317931436498</v>
      </c>
      <c r="H1466">
        <v>168.07624339095599</v>
      </c>
      <c r="I1466" t="s">
        <v>23</v>
      </c>
      <c r="J1466" t="s">
        <v>73</v>
      </c>
      <c r="L1466">
        <v>0.980378144009595</v>
      </c>
      <c r="M1466" t="s">
        <v>19</v>
      </c>
      <c r="N1466" t="s">
        <v>24</v>
      </c>
      <c r="O1466" t="s">
        <v>47</v>
      </c>
    </row>
    <row r="1467" spans="1:15">
      <c r="A1467" t="s">
        <v>1658</v>
      </c>
      <c r="B1467" t="s">
        <v>595</v>
      </c>
      <c r="C1467">
        <v>25</v>
      </c>
      <c r="F1467" t="s">
        <v>23</v>
      </c>
      <c r="G1467">
        <v>6.0293885600003199</v>
      </c>
      <c r="H1467">
        <v>168.07034272144</v>
      </c>
      <c r="I1467" t="s">
        <v>23</v>
      </c>
      <c r="J1467" t="s">
        <v>73</v>
      </c>
      <c r="L1467">
        <v>0.97402944932806301</v>
      </c>
      <c r="M1467" t="s">
        <v>19</v>
      </c>
      <c r="N1467" t="s">
        <v>24</v>
      </c>
      <c r="O1467" t="s">
        <v>47</v>
      </c>
    </row>
    <row r="1468" spans="1:15">
      <c r="A1468" t="s">
        <v>1659</v>
      </c>
      <c r="B1468" t="s">
        <v>595</v>
      </c>
      <c r="C1468">
        <v>25</v>
      </c>
      <c r="F1468" t="s">
        <v>23</v>
      </c>
      <c r="G1468">
        <v>6.1081175250134301</v>
      </c>
      <c r="H1468">
        <v>168.11169228941799</v>
      </c>
      <c r="I1468" t="s">
        <v>23</v>
      </c>
      <c r="J1468" t="s">
        <v>73</v>
      </c>
      <c r="L1468">
        <v>0.97254608550437405</v>
      </c>
      <c r="M1468" t="s">
        <v>19</v>
      </c>
      <c r="N1468" t="s">
        <v>24</v>
      </c>
      <c r="O1468" t="s">
        <v>47</v>
      </c>
    </row>
    <row r="1469" spans="1:15">
      <c r="A1469" t="s">
        <v>1660</v>
      </c>
      <c r="B1469" t="s">
        <v>595</v>
      </c>
      <c r="C1469">
        <v>25</v>
      </c>
      <c r="F1469" t="s">
        <v>23</v>
      </c>
      <c r="G1469">
        <v>6.07409922866462</v>
      </c>
      <c r="H1469">
        <v>168.10654866536601</v>
      </c>
      <c r="I1469" t="s">
        <v>23</v>
      </c>
      <c r="J1469" t="s">
        <v>73</v>
      </c>
      <c r="L1469">
        <v>0.97424964234079103</v>
      </c>
      <c r="M1469" t="s">
        <v>19</v>
      </c>
      <c r="N1469" t="s">
        <v>24</v>
      </c>
      <c r="O1469" t="s">
        <v>47</v>
      </c>
    </row>
    <row r="1470" spans="1:15">
      <c r="A1470" t="s">
        <v>1661</v>
      </c>
      <c r="B1470" t="s">
        <v>595</v>
      </c>
      <c r="C1470">
        <v>25</v>
      </c>
      <c r="F1470" t="s">
        <v>23</v>
      </c>
      <c r="G1470">
        <v>12.0104217632638</v>
      </c>
      <c r="H1470">
        <v>-23.743179640756701</v>
      </c>
      <c r="I1470" t="s">
        <v>23</v>
      </c>
      <c r="J1470" t="s">
        <v>73</v>
      </c>
      <c r="L1470">
        <v>0.97216903781977604</v>
      </c>
      <c r="M1470" t="s">
        <v>19</v>
      </c>
      <c r="N1470" t="s">
        <v>24</v>
      </c>
      <c r="O1470" t="s">
        <v>47</v>
      </c>
    </row>
    <row r="1471" spans="1:15">
      <c r="A1471" t="s">
        <v>1662</v>
      </c>
      <c r="B1471" t="s">
        <v>595</v>
      </c>
      <c r="C1471">
        <v>25</v>
      </c>
      <c r="F1471" t="s">
        <v>23</v>
      </c>
      <c r="G1471">
        <v>16.963039756846602</v>
      </c>
      <c r="H1471">
        <v>144.39715539645701</v>
      </c>
      <c r="I1471" t="s">
        <v>23</v>
      </c>
      <c r="J1471" t="s">
        <v>73</v>
      </c>
      <c r="L1471">
        <v>0.94936612469998305</v>
      </c>
      <c r="M1471" t="s">
        <v>19</v>
      </c>
      <c r="N1471" t="s">
        <v>24</v>
      </c>
      <c r="O1471" t="s">
        <v>47</v>
      </c>
    </row>
    <row r="1472" spans="1:15">
      <c r="A1472" t="s">
        <v>1663</v>
      </c>
      <c r="B1472" t="s">
        <v>595</v>
      </c>
      <c r="C1472">
        <v>25</v>
      </c>
      <c r="D1472">
        <v>83.3</v>
      </c>
      <c r="E1472">
        <v>-140</v>
      </c>
      <c r="F1472" t="s">
        <v>23</v>
      </c>
      <c r="G1472">
        <v>167.090984161031</v>
      </c>
      <c r="H1472">
        <v>83.619016522155206</v>
      </c>
      <c r="I1472" t="s">
        <v>23</v>
      </c>
      <c r="K1472">
        <v>0.99456999999999995</v>
      </c>
      <c r="L1472">
        <v>0.99598590938528697</v>
      </c>
      <c r="M1472" t="s">
        <v>19</v>
      </c>
      <c r="N1472" t="s">
        <v>24</v>
      </c>
      <c r="O1472" t="s">
        <v>51</v>
      </c>
    </row>
    <row r="1473" spans="1:15">
      <c r="A1473" t="s">
        <v>1664</v>
      </c>
      <c r="B1473" t="s">
        <v>595</v>
      </c>
      <c r="C1473">
        <v>25</v>
      </c>
      <c r="D1473">
        <v>5.5</v>
      </c>
      <c r="E1473">
        <v>53.1</v>
      </c>
      <c r="F1473" t="s">
        <v>23</v>
      </c>
      <c r="G1473">
        <v>5.4453133779715301</v>
      </c>
      <c r="H1473">
        <v>-53.114046444564401</v>
      </c>
      <c r="I1473" t="s">
        <v>23</v>
      </c>
      <c r="J1473" t="s">
        <v>73</v>
      </c>
      <c r="K1473">
        <v>0.58087999999999995</v>
      </c>
      <c r="L1473">
        <v>0.91533447160603398</v>
      </c>
      <c r="M1473" t="s">
        <v>19</v>
      </c>
      <c r="N1473" t="s">
        <v>24</v>
      </c>
      <c r="O1473" t="s">
        <v>25</v>
      </c>
    </row>
    <row r="1474" spans="1:15">
      <c r="A1474" t="s">
        <v>1665</v>
      </c>
      <c r="B1474" t="s">
        <v>595</v>
      </c>
      <c r="C1474">
        <v>25</v>
      </c>
      <c r="D1474">
        <v>52.5</v>
      </c>
      <c r="E1474">
        <v>7.01</v>
      </c>
      <c r="G1474">
        <v>51.098885501555898</v>
      </c>
      <c r="H1474">
        <v>-8.8018986494371596</v>
      </c>
      <c r="K1474">
        <v>0.45909</v>
      </c>
      <c r="L1474">
        <v>0.95415599030387699</v>
      </c>
      <c r="M1474" t="s">
        <v>19</v>
      </c>
      <c r="N1474" t="s">
        <v>24</v>
      </c>
      <c r="O1474" t="s">
        <v>25</v>
      </c>
    </row>
    <row r="1475" spans="1:15">
      <c r="A1475" t="s">
        <v>1666</v>
      </c>
      <c r="B1475" t="s">
        <v>595</v>
      </c>
      <c r="C1475">
        <v>25</v>
      </c>
      <c r="D1475">
        <v>5</v>
      </c>
      <c r="E1475">
        <v>24.3</v>
      </c>
      <c r="G1475">
        <v>4.8956998260787703</v>
      </c>
      <c r="H1475">
        <v>-24.3255480353303</v>
      </c>
      <c r="K1475">
        <v>0.63490000000000002</v>
      </c>
      <c r="L1475">
        <v>0.99133308293924205</v>
      </c>
      <c r="M1475" t="s">
        <v>19</v>
      </c>
      <c r="N1475" t="s">
        <v>24</v>
      </c>
      <c r="O1475" t="s">
        <v>25</v>
      </c>
    </row>
    <row r="1476" spans="1:15">
      <c r="A1476" t="s">
        <v>1667</v>
      </c>
      <c r="B1476" t="s">
        <v>595</v>
      </c>
      <c r="C1476">
        <v>25</v>
      </c>
      <c r="D1476">
        <v>5.32</v>
      </c>
      <c r="E1476">
        <v>28.1</v>
      </c>
      <c r="F1476" t="s">
        <v>23</v>
      </c>
      <c r="G1476">
        <v>144.214545165136</v>
      </c>
      <c r="H1476">
        <v>-11.212330565373501</v>
      </c>
      <c r="I1476" t="s">
        <v>23</v>
      </c>
      <c r="K1476">
        <v>0.52844999999999998</v>
      </c>
      <c r="L1476">
        <v>0.93401210470624896</v>
      </c>
      <c r="M1476" t="s">
        <v>19</v>
      </c>
      <c r="N1476" t="s">
        <v>24</v>
      </c>
      <c r="O1476" t="s">
        <v>51</v>
      </c>
    </row>
    <row r="1477" spans="1:15">
      <c r="A1477" t="s">
        <v>1668</v>
      </c>
      <c r="B1477" t="s">
        <v>595</v>
      </c>
      <c r="C1477">
        <v>26</v>
      </c>
      <c r="D1477">
        <v>17.27</v>
      </c>
      <c r="E1477">
        <v>59.18</v>
      </c>
      <c r="F1477" t="s">
        <v>18</v>
      </c>
      <c r="G1477">
        <v>17.136874137745799</v>
      </c>
      <c r="H1477">
        <v>59.581118170317801</v>
      </c>
      <c r="I1477" t="s">
        <v>18</v>
      </c>
      <c r="K1477">
        <v>0.96423000000000003</v>
      </c>
      <c r="L1477">
        <v>0.97112345787796295</v>
      </c>
      <c r="M1477" t="s">
        <v>19</v>
      </c>
      <c r="N1477" t="s">
        <v>24</v>
      </c>
      <c r="O1477" t="s">
        <v>42</v>
      </c>
    </row>
    <row r="1478" spans="1:15">
      <c r="A1478" t="s">
        <v>1669</v>
      </c>
      <c r="B1478" t="s">
        <v>595</v>
      </c>
      <c r="C1478">
        <v>26</v>
      </c>
      <c r="D1478">
        <v>7</v>
      </c>
      <c r="E1478">
        <v>36.799999999999997</v>
      </c>
      <c r="G1478">
        <v>7</v>
      </c>
      <c r="H1478">
        <v>36.799999999999997</v>
      </c>
      <c r="K1478">
        <v>0.99644999999999995</v>
      </c>
      <c r="L1478">
        <v>0.99644999999999995</v>
      </c>
      <c r="M1478" t="s">
        <v>19</v>
      </c>
      <c r="N1478" t="s">
        <v>20</v>
      </c>
      <c r="O1478" t="s">
        <v>21</v>
      </c>
    </row>
    <row r="1479" spans="1:15">
      <c r="A1479" t="s">
        <v>1670</v>
      </c>
      <c r="B1479" t="s">
        <v>595</v>
      </c>
      <c r="C1479">
        <v>27</v>
      </c>
      <c r="D1479">
        <v>8.6</v>
      </c>
      <c r="E1479">
        <v>96.9</v>
      </c>
      <c r="G1479">
        <v>8.5809996527032304</v>
      </c>
      <c r="H1479">
        <v>96.748551484293301</v>
      </c>
      <c r="K1479">
        <v>0.96904000000000001</v>
      </c>
      <c r="L1479">
        <v>0.97932537100144001</v>
      </c>
      <c r="M1479" t="s">
        <v>19</v>
      </c>
      <c r="N1479" t="s">
        <v>24</v>
      </c>
      <c r="O1479" t="s">
        <v>42</v>
      </c>
    </row>
    <row r="1480" spans="1:15">
      <c r="A1480" t="s">
        <v>1671</v>
      </c>
      <c r="B1480" t="s">
        <v>595</v>
      </c>
      <c r="C1480">
        <v>27</v>
      </c>
      <c r="D1480">
        <v>28.1</v>
      </c>
      <c r="E1480">
        <v>47.62</v>
      </c>
      <c r="F1480" t="s">
        <v>689</v>
      </c>
      <c r="G1480">
        <v>28.1</v>
      </c>
      <c r="H1480">
        <v>47.62</v>
      </c>
      <c r="I1480" t="s">
        <v>689</v>
      </c>
      <c r="K1480">
        <v>0.99763000000000002</v>
      </c>
      <c r="L1480">
        <v>0.99763000000000002</v>
      </c>
      <c r="M1480" t="s">
        <v>19</v>
      </c>
      <c r="N1480" t="s">
        <v>20</v>
      </c>
      <c r="O1480" t="s">
        <v>21</v>
      </c>
    </row>
    <row r="1481" spans="1:15">
      <c r="A1481" t="s">
        <v>1672</v>
      </c>
      <c r="B1481" t="s">
        <v>595</v>
      </c>
      <c r="C1481">
        <v>28</v>
      </c>
      <c r="D1481">
        <v>5.16</v>
      </c>
      <c r="E1481">
        <v>56.5</v>
      </c>
      <c r="G1481">
        <v>5.1497531269025201</v>
      </c>
      <c r="H1481">
        <v>-56.579727635749997</v>
      </c>
      <c r="J1481" t="s">
        <v>73</v>
      </c>
      <c r="K1481">
        <v>0.71599000000000002</v>
      </c>
      <c r="L1481">
        <v>0.96042087200585902</v>
      </c>
      <c r="M1481" t="s">
        <v>19</v>
      </c>
      <c r="N1481" t="s">
        <v>24</v>
      </c>
      <c r="O1481" t="s">
        <v>25</v>
      </c>
    </row>
    <row r="1482" spans="1:15">
      <c r="A1482" t="s">
        <v>1673</v>
      </c>
      <c r="B1482" t="s">
        <v>595</v>
      </c>
      <c r="C1482">
        <v>28</v>
      </c>
      <c r="G1482">
        <v>10.934489093202799</v>
      </c>
      <c r="H1482">
        <v>-23.648361980568701</v>
      </c>
      <c r="J1482" t="s">
        <v>73</v>
      </c>
      <c r="L1482">
        <v>0.95289398003540804</v>
      </c>
      <c r="M1482" t="s">
        <v>19</v>
      </c>
      <c r="N1482" t="s">
        <v>24</v>
      </c>
      <c r="O1482" t="s">
        <v>47</v>
      </c>
    </row>
    <row r="1483" spans="1:15">
      <c r="A1483" t="s">
        <v>1674</v>
      </c>
      <c r="B1483" t="s">
        <v>595</v>
      </c>
      <c r="C1483">
        <v>28.82</v>
      </c>
      <c r="D1483">
        <v>29.05</v>
      </c>
      <c r="E1483">
        <v>-102.85299999999999</v>
      </c>
      <c r="F1483" t="s">
        <v>23</v>
      </c>
      <c r="G1483" t="s">
        <v>265</v>
      </c>
      <c r="H1483" t="s">
        <v>265</v>
      </c>
      <c r="I1483" t="s">
        <v>23</v>
      </c>
      <c r="K1483">
        <v>0.74151999999999996</v>
      </c>
      <c r="L1483">
        <v>0.74137139980265698</v>
      </c>
      <c r="M1483" t="s">
        <v>104</v>
      </c>
      <c r="N1483" t="s">
        <v>634</v>
      </c>
      <c r="O1483" t="s">
        <v>265</v>
      </c>
    </row>
    <row r="1484" spans="1:15">
      <c r="A1484" t="s">
        <v>1675</v>
      </c>
      <c r="B1484" t="s">
        <v>595</v>
      </c>
      <c r="C1484">
        <v>29</v>
      </c>
      <c r="D1484">
        <v>57.75</v>
      </c>
      <c r="E1484">
        <v>7.04</v>
      </c>
      <c r="G1484">
        <v>58.0379591398043</v>
      </c>
      <c r="H1484">
        <v>-11.899726132669601</v>
      </c>
      <c r="K1484">
        <v>0.40708</v>
      </c>
      <c r="L1484">
        <v>0.85719575907045398</v>
      </c>
      <c r="M1484" t="s">
        <v>19</v>
      </c>
      <c r="N1484" t="s">
        <v>24</v>
      </c>
      <c r="O1484" t="s">
        <v>51</v>
      </c>
    </row>
    <row r="1485" spans="1:15">
      <c r="A1485" t="s">
        <v>1676</v>
      </c>
      <c r="B1485" t="s">
        <v>595</v>
      </c>
      <c r="C1485">
        <v>29</v>
      </c>
      <c r="D1485">
        <v>23.5</v>
      </c>
      <c r="E1485">
        <v>68.5</v>
      </c>
      <c r="F1485" t="s">
        <v>18</v>
      </c>
      <c r="G1485">
        <v>22.717096663683702</v>
      </c>
      <c r="H1485">
        <v>-67.586299408330106</v>
      </c>
      <c r="I1485" t="s">
        <v>18</v>
      </c>
      <c r="J1485" t="s">
        <v>73</v>
      </c>
      <c r="K1485">
        <v>0.79246000000000005</v>
      </c>
      <c r="L1485">
        <v>0.98901693662394896</v>
      </c>
      <c r="M1485" t="s">
        <v>19</v>
      </c>
      <c r="N1485" t="s">
        <v>24</v>
      </c>
      <c r="O1485" t="s">
        <v>25</v>
      </c>
    </row>
    <row r="1486" spans="1:15">
      <c r="A1486" t="s">
        <v>1677</v>
      </c>
      <c r="B1486" t="s">
        <v>595</v>
      </c>
      <c r="C1486">
        <v>29</v>
      </c>
      <c r="D1486">
        <v>12.5</v>
      </c>
      <c r="E1486">
        <v>81</v>
      </c>
      <c r="F1486" t="s">
        <v>23</v>
      </c>
      <c r="G1486">
        <v>13.953099993044701</v>
      </c>
      <c r="H1486">
        <v>-81.495605278248803</v>
      </c>
      <c r="I1486" t="s">
        <v>23</v>
      </c>
      <c r="J1486" t="s">
        <v>73</v>
      </c>
      <c r="K1486">
        <v>0.89537</v>
      </c>
      <c r="L1486">
        <v>0.93309065094640398</v>
      </c>
      <c r="M1486" t="s">
        <v>19</v>
      </c>
      <c r="N1486" t="s">
        <v>24</v>
      </c>
      <c r="O1486" t="s">
        <v>25</v>
      </c>
    </row>
    <row r="1487" spans="1:15">
      <c r="A1487" t="s">
        <v>1678</v>
      </c>
      <c r="B1487" t="s">
        <v>595</v>
      </c>
      <c r="C1487">
        <v>29</v>
      </c>
      <c r="D1487">
        <v>5.2</v>
      </c>
      <c r="E1487">
        <v>136</v>
      </c>
      <c r="F1487" t="s">
        <v>23</v>
      </c>
      <c r="G1487">
        <v>10.0563256353947</v>
      </c>
      <c r="H1487">
        <v>87.775381998304198</v>
      </c>
      <c r="I1487" t="s">
        <v>23</v>
      </c>
      <c r="K1487">
        <v>0.58745000000000003</v>
      </c>
      <c r="L1487">
        <v>0.85100830691741702</v>
      </c>
      <c r="M1487" t="s">
        <v>19</v>
      </c>
      <c r="N1487" t="s">
        <v>24</v>
      </c>
      <c r="O1487" t="s">
        <v>51</v>
      </c>
    </row>
    <row r="1488" spans="1:15">
      <c r="A1488" t="s">
        <v>1679</v>
      </c>
      <c r="B1488" t="s">
        <v>595</v>
      </c>
      <c r="C1488">
        <v>29</v>
      </c>
      <c r="D1488">
        <v>5.0999999999999996</v>
      </c>
      <c r="E1488">
        <v>49.4</v>
      </c>
      <c r="F1488" t="s">
        <v>23</v>
      </c>
      <c r="G1488">
        <v>5.0999999999999996</v>
      </c>
      <c r="H1488">
        <v>49.4</v>
      </c>
      <c r="I1488" t="s">
        <v>23</v>
      </c>
      <c r="K1488">
        <v>0.90437000000000001</v>
      </c>
      <c r="L1488">
        <v>0.90437000000000001</v>
      </c>
      <c r="M1488" t="s">
        <v>19</v>
      </c>
      <c r="N1488" t="s">
        <v>20</v>
      </c>
      <c r="O1488" t="s">
        <v>21</v>
      </c>
    </row>
    <row r="1489" spans="1:15">
      <c r="A1489" t="s">
        <v>1680</v>
      </c>
      <c r="B1489" t="s">
        <v>595</v>
      </c>
      <c r="C1489">
        <v>30</v>
      </c>
      <c r="D1489">
        <v>10.199999999999999</v>
      </c>
      <c r="E1489">
        <v>24.7</v>
      </c>
      <c r="F1489" t="s">
        <v>830</v>
      </c>
      <c r="G1489">
        <v>9.6781448708211393</v>
      </c>
      <c r="H1489">
        <v>-23.020982727879801</v>
      </c>
      <c r="I1489" t="s">
        <v>18</v>
      </c>
      <c r="K1489">
        <v>0.17771000000000001</v>
      </c>
      <c r="L1489">
        <v>0.94799669215593696</v>
      </c>
      <c r="M1489" t="s">
        <v>19</v>
      </c>
      <c r="N1489" t="s">
        <v>24</v>
      </c>
      <c r="O1489" t="s">
        <v>25</v>
      </c>
    </row>
    <row r="1490" spans="1:15">
      <c r="A1490" t="s">
        <v>1681</v>
      </c>
      <c r="B1490" t="s">
        <v>595</v>
      </c>
      <c r="C1490">
        <v>30</v>
      </c>
      <c r="G1490">
        <v>11.2270787748821</v>
      </c>
      <c r="H1490">
        <v>-23.656416197860398</v>
      </c>
      <c r="J1490" t="s">
        <v>73</v>
      </c>
      <c r="L1490">
        <v>0.96150822216355902</v>
      </c>
      <c r="M1490" t="s">
        <v>19</v>
      </c>
      <c r="N1490" t="s">
        <v>24</v>
      </c>
      <c r="O1490" t="s">
        <v>47</v>
      </c>
    </row>
    <row r="1491" spans="1:15">
      <c r="A1491" t="s">
        <v>1682</v>
      </c>
      <c r="B1491" t="s">
        <v>595</v>
      </c>
      <c r="C1491">
        <v>31</v>
      </c>
      <c r="D1491">
        <v>4.9000000000000004</v>
      </c>
      <c r="E1491">
        <v>80.8</v>
      </c>
      <c r="F1491" t="s">
        <v>23</v>
      </c>
      <c r="G1491">
        <v>4.9521537153048802</v>
      </c>
      <c r="H1491">
        <v>-80.8769490562686</v>
      </c>
      <c r="I1491" t="s">
        <v>23</v>
      </c>
      <c r="J1491" t="s">
        <v>73</v>
      </c>
      <c r="K1491">
        <v>0.43814999999999998</v>
      </c>
      <c r="L1491">
        <v>0.884960275509167</v>
      </c>
      <c r="M1491" t="s">
        <v>19</v>
      </c>
      <c r="N1491" t="s">
        <v>24</v>
      </c>
      <c r="O1491" t="s">
        <v>25</v>
      </c>
    </row>
    <row r="1492" spans="1:15">
      <c r="A1492" t="s">
        <v>1683</v>
      </c>
      <c r="B1492" t="s">
        <v>595</v>
      </c>
      <c r="C1492">
        <v>32</v>
      </c>
      <c r="D1492">
        <v>32</v>
      </c>
      <c r="E1492">
        <v>21.71</v>
      </c>
      <c r="G1492">
        <v>32</v>
      </c>
      <c r="H1492">
        <v>21.71</v>
      </c>
      <c r="K1492">
        <v>0.97477000000000003</v>
      </c>
      <c r="L1492">
        <v>0.97477000000000003</v>
      </c>
      <c r="M1492" t="s">
        <v>19</v>
      </c>
      <c r="N1492" t="s">
        <v>20</v>
      </c>
      <c r="O1492" t="s">
        <v>21</v>
      </c>
    </row>
    <row r="1493" spans="1:15">
      <c r="A1493" t="s">
        <v>1684</v>
      </c>
      <c r="B1493" t="s">
        <v>595</v>
      </c>
      <c r="C1493">
        <v>32</v>
      </c>
      <c r="F1493" t="s">
        <v>33</v>
      </c>
      <c r="G1493" t="s">
        <v>265</v>
      </c>
      <c r="H1493" t="s">
        <v>265</v>
      </c>
      <c r="I1493" t="s">
        <v>33</v>
      </c>
      <c r="J1493" t="s">
        <v>73</v>
      </c>
      <c r="M1493" t="s">
        <v>104</v>
      </c>
      <c r="N1493" t="s">
        <v>20</v>
      </c>
      <c r="O1493" t="s">
        <v>265</v>
      </c>
    </row>
    <row r="1494" spans="1:15">
      <c r="A1494" t="s">
        <v>1685</v>
      </c>
      <c r="B1494" t="s">
        <v>595</v>
      </c>
      <c r="C1494">
        <v>35</v>
      </c>
      <c r="F1494" t="s">
        <v>18</v>
      </c>
      <c r="G1494">
        <v>45.912493662350698</v>
      </c>
      <c r="H1494">
        <v>-22.796782323510499</v>
      </c>
      <c r="I1494" t="s">
        <v>18</v>
      </c>
      <c r="J1494" t="s">
        <v>73</v>
      </c>
      <c r="L1494">
        <v>0.94440003792094995</v>
      </c>
      <c r="M1494" t="s">
        <v>19</v>
      </c>
      <c r="N1494" t="s">
        <v>24</v>
      </c>
      <c r="O1494" t="s">
        <v>47</v>
      </c>
    </row>
    <row r="1495" spans="1:15">
      <c r="A1495" t="s">
        <v>1686</v>
      </c>
      <c r="B1495" t="s">
        <v>595</v>
      </c>
      <c r="C1495">
        <v>35</v>
      </c>
      <c r="F1495" t="s">
        <v>18</v>
      </c>
      <c r="G1495">
        <v>89.499999959237797</v>
      </c>
      <c r="H1495">
        <v>-44.728723668280097</v>
      </c>
      <c r="I1495" t="s">
        <v>18</v>
      </c>
      <c r="J1495" t="s">
        <v>73</v>
      </c>
      <c r="L1495">
        <v>0.92055611525366599</v>
      </c>
      <c r="M1495" t="s">
        <v>19</v>
      </c>
      <c r="N1495" t="s">
        <v>24</v>
      </c>
      <c r="O1495" t="s">
        <v>47</v>
      </c>
    </row>
    <row r="1496" spans="1:15">
      <c r="A1496" t="s">
        <v>1687</v>
      </c>
      <c r="B1496" t="s">
        <v>595</v>
      </c>
      <c r="C1496">
        <v>35</v>
      </c>
      <c r="F1496" t="s">
        <v>18</v>
      </c>
      <c r="G1496">
        <v>47.933954264651703</v>
      </c>
      <c r="H1496">
        <v>-33.869539780761897</v>
      </c>
      <c r="I1496" t="s">
        <v>18</v>
      </c>
      <c r="J1496" t="s">
        <v>73</v>
      </c>
      <c r="L1496">
        <v>0.96942674738027901</v>
      </c>
      <c r="M1496" t="s">
        <v>19</v>
      </c>
      <c r="N1496" t="s">
        <v>24</v>
      </c>
      <c r="O1496" t="s">
        <v>47</v>
      </c>
    </row>
    <row r="1497" spans="1:15">
      <c r="A1497" t="s">
        <v>1688</v>
      </c>
      <c r="B1497" t="s">
        <v>595</v>
      </c>
      <c r="C1497">
        <v>35</v>
      </c>
      <c r="F1497" t="s">
        <v>18</v>
      </c>
      <c r="G1497">
        <v>42.860233204532598</v>
      </c>
      <c r="H1497">
        <v>-21.745314199899902</v>
      </c>
      <c r="I1497" t="s">
        <v>18</v>
      </c>
      <c r="J1497" t="s">
        <v>73</v>
      </c>
      <c r="L1497">
        <v>0.971424917758545</v>
      </c>
      <c r="M1497" t="s">
        <v>19</v>
      </c>
      <c r="N1497" t="s">
        <v>24</v>
      </c>
      <c r="O1497" t="s">
        <v>47</v>
      </c>
    </row>
    <row r="1498" spans="1:15">
      <c r="A1498" t="s">
        <v>1689</v>
      </c>
      <c r="B1498" t="s">
        <v>595</v>
      </c>
      <c r="C1498">
        <v>35</v>
      </c>
      <c r="G1498">
        <v>7.2191588654879801</v>
      </c>
      <c r="H1498">
        <v>-14.756994873825301</v>
      </c>
      <c r="I1498" t="s">
        <v>1586</v>
      </c>
      <c r="J1498" t="s">
        <v>73</v>
      </c>
      <c r="L1498">
        <v>0.81050751616497296</v>
      </c>
      <c r="M1498" t="s">
        <v>19</v>
      </c>
      <c r="N1498" t="s">
        <v>24</v>
      </c>
      <c r="O1498" t="s">
        <v>47</v>
      </c>
    </row>
    <row r="1499" spans="1:15">
      <c r="A1499" t="s">
        <v>1690</v>
      </c>
      <c r="B1499" t="s">
        <v>595</v>
      </c>
      <c r="C1499">
        <v>36.9</v>
      </c>
      <c r="D1499">
        <v>9.61</v>
      </c>
      <c r="E1499">
        <v>-27.675999999999998</v>
      </c>
      <c r="F1499" t="s">
        <v>23</v>
      </c>
      <c r="G1499" t="s">
        <v>265</v>
      </c>
      <c r="H1499" t="s">
        <v>265</v>
      </c>
      <c r="I1499" t="s">
        <v>23</v>
      </c>
      <c r="K1499">
        <v>0.62839999999999996</v>
      </c>
      <c r="M1499" t="s">
        <v>104</v>
      </c>
      <c r="N1499" t="s">
        <v>634</v>
      </c>
      <c r="O1499" t="s">
        <v>1799</v>
      </c>
    </row>
    <row r="1500" spans="1:15">
      <c r="A1500" t="s">
        <v>1691</v>
      </c>
      <c r="B1500" t="s">
        <v>595</v>
      </c>
      <c r="C1500">
        <v>37.17</v>
      </c>
      <c r="D1500">
        <v>36.743200000000002</v>
      </c>
      <c r="E1500">
        <v>-72.616</v>
      </c>
      <c r="F1500" t="s">
        <v>23</v>
      </c>
      <c r="G1500">
        <v>36.213299999999997</v>
      </c>
      <c r="H1500">
        <v>-72.093000000000004</v>
      </c>
      <c r="I1500" t="s">
        <v>23</v>
      </c>
      <c r="K1500">
        <v>0.93316350502666801</v>
      </c>
      <c r="L1500">
        <v>0.93664999999999998</v>
      </c>
      <c r="M1500" t="s">
        <v>19</v>
      </c>
      <c r="N1500" t="s">
        <v>24</v>
      </c>
      <c r="O1500" t="s">
        <v>42</v>
      </c>
    </row>
    <row r="1501" spans="1:15">
      <c r="A1501" t="s">
        <v>1692</v>
      </c>
      <c r="B1501" t="s">
        <v>595</v>
      </c>
      <c r="D1501">
        <v>24.3</v>
      </c>
      <c r="E1501">
        <v>165.2</v>
      </c>
      <c r="G1501">
        <v>24.3</v>
      </c>
      <c r="H1501">
        <v>165.2</v>
      </c>
      <c r="K1501">
        <v>0.79657</v>
      </c>
      <c r="L1501">
        <v>0.79657</v>
      </c>
      <c r="M1501" t="s">
        <v>19</v>
      </c>
      <c r="N1501" t="s">
        <v>20</v>
      </c>
      <c r="O1501" t="s">
        <v>21</v>
      </c>
    </row>
    <row r="1502" spans="1:15">
      <c r="A1502" t="s">
        <v>1693</v>
      </c>
      <c r="B1502" t="s">
        <v>595</v>
      </c>
      <c r="D1502">
        <v>24.2</v>
      </c>
      <c r="E1502">
        <v>165</v>
      </c>
      <c r="G1502">
        <v>24.2</v>
      </c>
      <c r="H1502">
        <v>165</v>
      </c>
      <c r="K1502">
        <v>0.79861000000000004</v>
      </c>
      <c r="L1502">
        <v>0.79861000000000004</v>
      </c>
      <c r="M1502" t="s">
        <v>19</v>
      </c>
      <c r="N1502" t="s">
        <v>20</v>
      </c>
      <c r="O1502" t="s">
        <v>21</v>
      </c>
    </row>
    <row r="1503" spans="1:15">
      <c r="A1503" t="s">
        <v>1694</v>
      </c>
      <c r="B1503" t="s">
        <v>595</v>
      </c>
      <c r="D1503">
        <v>7.5</v>
      </c>
      <c r="E1503">
        <v>103.11</v>
      </c>
      <c r="F1503" t="s">
        <v>23</v>
      </c>
      <c r="G1503">
        <v>7.5</v>
      </c>
      <c r="H1503">
        <v>103.11</v>
      </c>
      <c r="I1503" t="s">
        <v>23</v>
      </c>
      <c r="K1503">
        <v>0.98643000000000003</v>
      </c>
      <c r="L1503">
        <v>0.98643000000000003</v>
      </c>
      <c r="M1503" t="s">
        <v>19</v>
      </c>
      <c r="N1503" t="s">
        <v>20</v>
      </c>
      <c r="O1503" t="s">
        <v>21</v>
      </c>
    </row>
    <row r="1504" spans="1:15">
      <c r="A1504" t="s">
        <v>1695</v>
      </c>
      <c r="B1504" t="s">
        <v>595</v>
      </c>
      <c r="F1504" t="s">
        <v>23</v>
      </c>
      <c r="G1504">
        <v>65.77</v>
      </c>
      <c r="H1504">
        <v>48.05</v>
      </c>
      <c r="I1504" t="s">
        <v>23</v>
      </c>
      <c r="J1504" t="s">
        <v>73</v>
      </c>
      <c r="L1504">
        <v>0.84571254861832501</v>
      </c>
      <c r="M1504" t="s">
        <v>19</v>
      </c>
      <c r="N1504" t="s">
        <v>24</v>
      </c>
      <c r="O1504" t="s">
        <v>47</v>
      </c>
    </row>
    <row r="1505" spans="1:15">
      <c r="A1505" t="s">
        <v>1696</v>
      </c>
      <c r="B1505" t="s">
        <v>595</v>
      </c>
      <c r="F1505" t="s">
        <v>23</v>
      </c>
      <c r="G1505">
        <v>18.149999999999999</v>
      </c>
      <c r="H1505">
        <v>144.41</v>
      </c>
      <c r="I1505" t="s">
        <v>23</v>
      </c>
      <c r="J1505" t="s">
        <v>73</v>
      </c>
      <c r="L1505">
        <v>0.84836744413840404</v>
      </c>
      <c r="M1505" t="s">
        <v>19</v>
      </c>
      <c r="N1505" t="s">
        <v>24</v>
      </c>
      <c r="O1505" t="s">
        <v>47</v>
      </c>
    </row>
    <row r="1506" spans="1:15">
      <c r="A1506" t="s">
        <v>1697</v>
      </c>
      <c r="B1506" t="s">
        <v>595</v>
      </c>
      <c r="C1506">
        <v>3.5</v>
      </c>
      <c r="D1506">
        <v>53.61</v>
      </c>
      <c r="E1506">
        <v>13.03</v>
      </c>
      <c r="F1506" t="s">
        <v>33</v>
      </c>
      <c r="G1506">
        <v>52.485755491148801</v>
      </c>
      <c r="H1506">
        <v>12.4698159268452</v>
      </c>
      <c r="I1506" t="s">
        <v>33</v>
      </c>
      <c r="K1506">
        <v>0.60521000000000003</v>
      </c>
      <c r="L1506">
        <v>0.85519999999999996</v>
      </c>
      <c r="M1506" t="s">
        <v>19</v>
      </c>
      <c r="N1506" t="s">
        <v>24</v>
      </c>
      <c r="O1506" t="s">
        <v>51</v>
      </c>
    </row>
    <row r="1507" spans="1:15">
      <c r="A1507" t="s">
        <v>1698</v>
      </c>
      <c r="B1507" t="s">
        <v>595</v>
      </c>
      <c r="C1507">
        <v>2.11</v>
      </c>
      <c r="D1507">
        <v>4.7300000000000004</v>
      </c>
      <c r="E1507">
        <v>65.930000000000007</v>
      </c>
      <c r="F1507" t="s">
        <v>23</v>
      </c>
      <c r="G1507">
        <v>4.7322605861122504</v>
      </c>
      <c r="H1507">
        <v>65.923104540068195</v>
      </c>
      <c r="I1507" t="s">
        <v>23</v>
      </c>
      <c r="K1507">
        <v>0.95774999999999999</v>
      </c>
      <c r="L1507">
        <v>0.96455000000000002</v>
      </c>
      <c r="M1507" t="s">
        <v>19</v>
      </c>
      <c r="N1507" t="s">
        <v>24</v>
      </c>
      <c r="O1507" t="s">
        <v>42</v>
      </c>
    </row>
    <row r="1508" spans="1:15">
      <c r="A1508" t="s">
        <v>1699</v>
      </c>
      <c r="B1508" t="s">
        <v>595</v>
      </c>
      <c r="C1508">
        <v>5.77</v>
      </c>
      <c r="D1508">
        <v>43.82</v>
      </c>
      <c r="E1508">
        <v>17.041</v>
      </c>
      <c r="F1508" t="s">
        <v>507</v>
      </c>
      <c r="G1508">
        <v>43.944574158277199</v>
      </c>
      <c r="H1508">
        <v>17.142863775385202</v>
      </c>
      <c r="I1508" t="s">
        <v>507</v>
      </c>
      <c r="K1508">
        <v>0.95621</v>
      </c>
      <c r="L1508">
        <v>0.95716000000000001</v>
      </c>
      <c r="M1508" t="s">
        <v>19</v>
      </c>
      <c r="N1508" t="s">
        <v>24</v>
      </c>
      <c r="O1508" t="s">
        <v>42</v>
      </c>
    </row>
    <row r="1509" spans="1:15">
      <c r="A1509" t="s">
        <v>1700</v>
      </c>
      <c r="B1509" t="s">
        <v>595</v>
      </c>
      <c r="C1509">
        <v>2.2999999999999998</v>
      </c>
      <c r="D1509">
        <v>39.296999999999997</v>
      </c>
      <c r="E1509">
        <v>25.077999999999999</v>
      </c>
      <c r="F1509" t="s">
        <v>607</v>
      </c>
      <c r="G1509">
        <v>39.2712879560518</v>
      </c>
      <c r="H1509">
        <v>25.094310367438499</v>
      </c>
      <c r="I1509" t="s">
        <v>607</v>
      </c>
      <c r="K1509">
        <v>0.90276000000000001</v>
      </c>
      <c r="L1509">
        <v>0.90347</v>
      </c>
      <c r="M1509" t="s">
        <v>19</v>
      </c>
      <c r="N1509" t="s">
        <v>24</v>
      </c>
      <c r="O1509" t="s">
        <v>42</v>
      </c>
    </row>
    <row r="1510" spans="1:15">
      <c r="A1510" t="s">
        <v>1703</v>
      </c>
      <c r="B1510" t="s">
        <v>595</v>
      </c>
      <c r="C1510">
        <v>11</v>
      </c>
      <c r="D1510">
        <v>10.7</v>
      </c>
      <c r="E1510">
        <v>128.09</v>
      </c>
      <c r="F1510" t="s">
        <v>23</v>
      </c>
      <c r="G1510">
        <v>10.7</v>
      </c>
      <c r="H1510">
        <v>128.09</v>
      </c>
      <c r="I1510" t="s">
        <v>23</v>
      </c>
      <c r="K1510">
        <v>0.93808000000000002</v>
      </c>
      <c r="L1510">
        <v>0.93808000000000002</v>
      </c>
      <c r="M1510" t="s">
        <v>19</v>
      </c>
      <c r="N1510" t="s">
        <v>20</v>
      </c>
      <c r="O1510" t="s">
        <v>21</v>
      </c>
    </row>
    <row r="1511" spans="1:15">
      <c r="A1511" t="s">
        <v>1705</v>
      </c>
      <c r="B1511" t="s">
        <v>595</v>
      </c>
      <c r="C1511">
        <v>9.8000000000000007</v>
      </c>
      <c r="D1511">
        <v>18.29</v>
      </c>
      <c r="E1511">
        <v>102.22</v>
      </c>
      <c r="F1511" t="s">
        <v>23</v>
      </c>
      <c r="G1511">
        <v>18.29</v>
      </c>
      <c r="H1511">
        <v>102.22</v>
      </c>
      <c r="I1511" t="s">
        <v>23</v>
      </c>
      <c r="K1511">
        <v>0.91903000000000001</v>
      </c>
      <c r="L1511">
        <v>0.91903000000000001</v>
      </c>
      <c r="M1511" t="s">
        <v>19</v>
      </c>
      <c r="N1511" t="s">
        <v>20</v>
      </c>
      <c r="O1511" t="s">
        <v>21</v>
      </c>
    </row>
    <row r="1512" spans="1:15">
      <c r="A1512" t="s">
        <v>1714</v>
      </c>
      <c r="B1512" t="s">
        <v>595</v>
      </c>
      <c r="C1512">
        <v>3.3</v>
      </c>
      <c r="D1512">
        <v>9.8919999999999994E-2</v>
      </c>
      <c r="E1512">
        <v>-78.697699999999998</v>
      </c>
      <c r="F1512" t="s">
        <v>23</v>
      </c>
      <c r="G1512">
        <v>5.59</v>
      </c>
      <c r="H1512">
        <v>87.08</v>
      </c>
      <c r="I1512" t="s">
        <v>23</v>
      </c>
      <c r="L1512">
        <v>0.90397000000000005</v>
      </c>
      <c r="M1512" t="s">
        <v>19</v>
      </c>
      <c r="N1512" t="s">
        <v>24</v>
      </c>
      <c r="O1512" t="s">
        <v>51</v>
      </c>
    </row>
    <row r="1513" spans="1:15">
      <c r="A1513" t="s">
        <v>1715</v>
      </c>
      <c r="B1513" t="s">
        <v>595</v>
      </c>
      <c r="C1513">
        <v>3.3</v>
      </c>
      <c r="D1513">
        <v>0.59</v>
      </c>
      <c r="E1513">
        <v>-134.57400000000001</v>
      </c>
      <c r="F1513" t="s">
        <v>23</v>
      </c>
      <c r="G1513">
        <v>0.59</v>
      </c>
      <c r="H1513">
        <v>-134.57400000000001</v>
      </c>
      <c r="I1513" t="s">
        <v>23</v>
      </c>
      <c r="K1513">
        <v>0.88712000000000002</v>
      </c>
      <c r="L1513">
        <v>0.88712000000000002</v>
      </c>
      <c r="M1513" t="s">
        <v>19</v>
      </c>
      <c r="N1513" t="s">
        <v>20</v>
      </c>
      <c r="O1513" t="s">
        <v>21</v>
      </c>
    </row>
    <row r="1514" spans="1:15">
      <c r="A1514" t="s">
        <v>1719</v>
      </c>
      <c r="B1514" t="s">
        <v>595</v>
      </c>
      <c r="C1514">
        <v>0.86</v>
      </c>
      <c r="D1514">
        <v>14.69</v>
      </c>
      <c r="E1514">
        <v>51.96</v>
      </c>
      <c r="F1514" t="s">
        <v>23</v>
      </c>
      <c r="G1514">
        <v>4.9091618678403401</v>
      </c>
      <c r="H1514">
        <v>102.67857249031501</v>
      </c>
      <c r="I1514" t="s">
        <v>23</v>
      </c>
      <c r="K1514">
        <v>0.59367999999999999</v>
      </c>
      <c r="L1514">
        <v>0.93320000000000003</v>
      </c>
      <c r="M1514" t="s">
        <v>19</v>
      </c>
      <c r="N1514" t="s">
        <v>24</v>
      </c>
      <c r="O1514" t="s">
        <v>51</v>
      </c>
    </row>
    <row r="1515" spans="1:15">
      <c r="A1515" t="s">
        <v>1721</v>
      </c>
      <c r="B1515" t="s">
        <v>595</v>
      </c>
      <c r="C1515">
        <v>1.43</v>
      </c>
      <c r="D1515">
        <v>1.3819999999999999</v>
      </c>
      <c r="E1515">
        <v>22.035</v>
      </c>
      <c r="F1515" t="s">
        <v>23</v>
      </c>
      <c r="G1515">
        <v>1.3819999999999999</v>
      </c>
      <c r="H1515">
        <v>22.035</v>
      </c>
      <c r="I1515" t="s">
        <v>1586</v>
      </c>
      <c r="K1515">
        <v>0.97987999999999997</v>
      </c>
      <c r="L1515">
        <v>0.97987999999999997</v>
      </c>
      <c r="M1515" t="s">
        <v>19</v>
      </c>
      <c r="N1515" t="s">
        <v>20</v>
      </c>
      <c r="O1515" t="s">
        <v>21</v>
      </c>
    </row>
    <row r="1516" spans="1:15">
      <c r="A1516" t="s">
        <v>1722</v>
      </c>
      <c r="B1516" t="s">
        <v>595</v>
      </c>
      <c r="C1516">
        <v>8</v>
      </c>
      <c r="D1516">
        <v>91</v>
      </c>
      <c r="E1516">
        <v>6</v>
      </c>
      <c r="F1516" t="s">
        <v>23</v>
      </c>
      <c r="G1516">
        <v>91</v>
      </c>
      <c r="H1516">
        <v>6</v>
      </c>
      <c r="I1516" t="s">
        <v>1586</v>
      </c>
      <c r="K1516">
        <v>0.86750000000000005</v>
      </c>
      <c r="L1516">
        <v>0.86750000000000005</v>
      </c>
      <c r="M1516" t="s">
        <v>19</v>
      </c>
      <c r="N1516" t="s">
        <v>20</v>
      </c>
      <c r="O1516" t="s">
        <v>21</v>
      </c>
    </row>
    <row r="1517" spans="1:15">
      <c r="A1517" t="s">
        <v>1723</v>
      </c>
      <c r="B1517" t="s">
        <v>595</v>
      </c>
      <c r="C1517">
        <v>8.6</v>
      </c>
      <c r="D1517">
        <v>11.46</v>
      </c>
      <c r="E1517">
        <v>64.753</v>
      </c>
      <c r="F1517" t="s">
        <v>830</v>
      </c>
      <c r="G1517">
        <v>11.46</v>
      </c>
      <c r="H1517">
        <v>64.753</v>
      </c>
      <c r="I1517" t="s">
        <v>18</v>
      </c>
      <c r="K1517">
        <v>0.98294999999999999</v>
      </c>
      <c r="L1517">
        <v>0.98294999999999999</v>
      </c>
      <c r="M1517" t="s">
        <v>19</v>
      </c>
      <c r="N1517" t="s">
        <v>20</v>
      </c>
      <c r="O1517" t="s">
        <v>21</v>
      </c>
    </row>
    <row r="1518" spans="1:15">
      <c r="A1518" t="s">
        <v>1724</v>
      </c>
      <c r="B1518" t="s">
        <v>595</v>
      </c>
      <c r="C1518">
        <v>9</v>
      </c>
      <c r="D1518">
        <v>11.46</v>
      </c>
      <c r="E1518">
        <v>64.753</v>
      </c>
      <c r="F1518" t="s">
        <v>830</v>
      </c>
      <c r="G1518">
        <v>11.46</v>
      </c>
      <c r="H1518">
        <v>64.753</v>
      </c>
      <c r="I1518" t="s">
        <v>18</v>
      </c>
      <c r="K1518">
        <v>0.98282999999999998</v>
      </c>
      <c r="L1518">
        <v>0.98282999999999998</v>
      </c>
      <c r="M1518" t="s">
        <v>19</v>
      </c>
      <c r="N1518" t="s">
        <v>20</v>
      </c>
      <c r="O1518" t="s">
        <v>21</v>
      </c>
    </row>
    <row r="1519" spans="1:15">
      <c r="A1519" t="s">
        <v>1725</v>
      </c>
      <c r="B1519" t="s">
        <v>595</v>
      </c>
      <c r="C1519">
        <v>8.9</v>
      </c>
      <c r="D1519">
        <v>11.46</v>
      </c>
      <c r="E1519">
        <v>64.753</v>
      </c>
      <c r="F1519" t="s">
        <v>830</v>
      </c>
      <c r="G1519">
        <v>11.46</v>
      </c>
      <c r="H1519">
        <v>64.753</v>
      </c>
      <c r="I1519" t="s">
        <v>18</v>
      </c>
      <c r="K1519">
        <v>0.98285</v>
      </c>
      <c r="L1519">
        <v>0.98285</v>
      </c>
      <c r="M1519" t="s">
        <v>19</v>
      </c>
      <c r="N1519" t="s">
        <v>20</v>
      </c>
      <c r="O1519" t="s">
        <v>21</v>
      </c>
    </row>
    <row r="1520" spans="1:15">
      <c r="A1520" t="s">
        <v>1726</v>
      </c>
      <c r="B1520" t="s">
        <v>595</v>
      </c>
      <c r="C1520">
        <v>8.5</v>
      </c>
      <c r="D1520">
        <v>11.46</v>
      </c>
      <c r="E1520">
        <v>64.753</v>
      </c>
      <c r="F1520" t="s">
        <v>830</v>
      </c>
      <c r="G1520">
        <v>11.46</v>
      </c>
      <c r="H1520">
        <v>64.753</v>
      </c>
      <c r="I1520" t="s">
        <v>18</v>
      </c>
      <c r="K1520">
        <v>0.98562000000000005</v>
      </c>
      <c r="L1520">
        <v>0.98562000000000005</v>
      </c>
      <c r="M1520" t="s">
        <v>19</v>
      </c>
      <c r="N1520" t="s">
        <v>20</v>
      </c>
      <c r="O1520" t="s">
        <v>21</v>
      </c>
    </row>
    <row r="1521" spans="1:15">
      <c r="A1521" t="s">
        <v>1727</v>
      </c>
      <c r="B1521" t="s">
        <v>595</v>
      </c>
      <c r="C1521">
        <v>8.6999999999999993</v>
      </c>
      <c r="D1521">
        <v>11.46</v>
      </c>
      <c r="E1521">
        <v>64.753</v>
      </c>
      <c r="F1521" t="s">
        <v>830</v>
      </c>
      <c r="G1521">
        <v>11.46</v>
      </c>
      <c r="H1521">
        <v>64.753</v>
      </c>
      <c r="I1521" t="s">
        <v>18</v>
      </c>
      <c r="K1521">
        <v>0.98477000000000003</v>
      </c>
      <c r="L1521">
        <v>0.98477000000000003</v>
      </c>
      <c r="M1521" t="s">
        <v>19</v>
      </c>
      <c r="N1521" t="s">
        <v>20</v>
      </c>
      <c r="O1521" t="s">
        <v>21</v>
      </c>
    </row>
    <row r="1522" spans="1:15">
      <c r="A1522" t="s">
        <v>1728</v>
      </c>
      <c r="B1522" t="s">
        <v>595</v>
      </c>
      <c r="C1522">
        <v>8.4</v>
      </c>
      <c r="D1522">
        <v>5.88</v>
      </c>
      <c r="E1522">
        <v>146.976</v>
      </c>
      <c r="F1522" t="s">
        <v>689</v>
      </c>
      <c r="G1522">
        <v>5.88</v>
      </c>
      <c r="H1522">
        <v>146.976</v>
      </c>
      <c r="I1522" t="s">
        <v>1586</v>
      </c>
      <c r="K1522">
        <v>0.98387000000000002</v>
      </c>
      <c r="L1522">
        <v>0.98387000000000002</v>
      </c>
      <c r="M1522" t="s">
        <v>19</v>
      </c>
      <c r="N1522" t="s">
        <v>20</v>
      </c>
      <c r="O1522" t="s">
        <v>21</v>
      </c>
    </row>
    <row r="1523" spans="1:15">
      <c r="A1523" t="s">
        <v>1729</v>
      </c>
      <c r="B1523" t="s">
        <v>595</v>
      </c>
      <c r="C1523">
        <v>8.6999999999999993</v>
      </c>
      <c r="D1523">
        <v>11.46</v>
      </c>
      <c r="E1523">
        <v>64.753</v>
      </c>
      <c r="F1523" t="s">
        <v>830</v>
      </c>
      <c r="G1523">
        <v>11.46</v>
      </c>
      <c r="H1523">
        <v>64.753</v>
      </c>
      <c r="I1523" t="s">
        <v>18</v>
      </c>
      <c r="K1523">
        <v>0.98380000000000001</v>
      </c>
      <c r="L1523">
        <v>0.98380000000000001</v>
      </c>
      <c r="M1523" t="s">
        <v>19</v>
      </c>
      <c r="N1523" t="s">
        <v>20</v>
      </c>
      <c r="O1523" t="s">
        <v>21</v>
      </c>
    </row>
    <row r="1524" spans="1:15">
      <c r="A1524" t="s">
        <v>1730</v>
      </c>
      <c r="B1524" t="s">
        <v>595</v>
      </c>
      <c r="C1524">
        <v>8.9</v>
      </c>
      <c r="D1524">
        <v>5.88</v>
      </c>
      <c r="E1524">
        <v>146.976</v>
      </c>
      <c r="F1524" t="s">
        <v>689</v>
      </c>
      <c r="G1524">
        <v>5.88</v>
      </c>
      <c r="H1524">
        <v>146.976</v>
      </c>
      <c r="I1524" t="s">
        <v>1586</v>
      </c>
      <c r="K1524">
        <v>0.98341999999999996</v>
      </c>
      <c r="L1524">
        <v>0.98341999999999996</v>
      </c>
      <c r="M1524" t="s">
        <v>19</v>
      </c>
      <c r="N1524" t="s">
        <v>20</v>
      </c>
      <c r="O1524" t="s">
        <v>21</v>
      </c>
    </row>
    <row r="1525" spans="1:15">
      <c r="A1525" t="s">
        <v>1731</v>
      </c>
      <c r="B1525" t="s">
        <v>595</v>
      </c>
      <c r="C1525">
        <v>8.6</v>
      </c>
      <c r="D1525">
        <v>11.46</v>
      </c>
      <c r="E1525">
        <v>64.753</v>
      </c>
      <c r="F1525" t="s">
        <v>830</v>
      </c>
      <c r="G1525">
        <v>11.46</v>
      </c>
      <c r="H1525">
        <v>64.753</v>
      </c>
      <c r="I1525" t="s">
        <v>18</v>
      </c>
      <c r="K1525">
        <v>0.98458999999999997</v>
      </c>
      <c r="L1525">
        <v>0.98458999999999997</v>
      </c>
      <c r="M1525" t="s">
        <v>19</v>
      </c>
      <c r="N1525" t="s">
        <v>20</v>
      </c>
      <c r="O1525" t="s">
        <v>21</v>
      </c>
    </row>
    <row r="1526" spans="1:15">
      <c r="A1526" t="s">
        <v>1732</v>
      </c>
      <c r="B1526" t="s">
        <v>595</v>
      </c>
      <c r="C1526">
        <v>8.3000000000000007</v>
      </c>
      <c r="D1526">
        <v>11.46</v>
      </c>
      <c r="E1526">
        <v>64.753</v>
      </c>
      <c r="F1526" t="s">
        <v>830</v>
      </c>
      <c r="G1526">
        <v>11.46</v>
      </c>
      <c r="H1526">
        <v>64.753</v>
      </c>
      <c r="I1526" t="s">
        <v>18</v>
      </c>
      <c r="K1526">
        <v>0.98211000000000004</v>
      </c>
      <c r="L1526">
        <v>0.98211000000000004</v>
      </c>
      <c r="M1526" t="s">
        <v>19</v>
      </c>
      <c r="N1526" t="s">
        <v>20</v>
      </c>
      <c r="O1526" t="s">
        <v>21</v>
      </c>
    </row>
    <row r="1527" spans="1:15">
      <c r="A1527" t="s">
        <v>1733</v>
      </c>
      <c r="B1527" t="s">
        <v>595</v>
      </c>
      <c r="C1527">
        <v>8.8000000000000007</v>
      </c>
      <c r="D1527">
        <v>5.88</v>
      </c>
      <c r="E1527">
        <v>146.976</v>
      </c>
      <c r="F1527" t="s">
        <v>689</v>
      </c>
      <c r="G1527">
        <v>5.88</v>
      </c>
      <c r="H1527">
        <v>146.976</v>
      </c>
      <c r="I1527" t="s">
        <v>1586</v>
      </c>
      <c r="K1527">
        <v>0.98353999999999997</v>
      </c>
      <c r="L1527">
        <v>0.98353999999999997</v>
      </c>
      <c r="M1527" t="s">
        <v>19</v>
      </c>
      <c r="N1527" t="s">
        <v>20</v>
      </c>
      <c r="O1527" t="s">
        <v>21</v>
      </c>
    </row>
    <row r="1528" spans="1:15">
      <c r="A1528" t="s">
        <v>1734</v>
      </c>
      <c r="B1528" t="s">
        <v>595</v>
      </c>
      <c r="C1528">
        <v>8</v>
      </c>
      <c r="D1528">
        <v>11.46</v>
      </c>
      <c r="E1528">
        <v>64.753</v>
      </c>
      <c r="F1528" t="s">
        <v>830</v>
      </c>
      <c r="G1528">
        <v>11.46</v>
      </c>
      <c r="H1528">
        <v>64.753</v>
      </c>
      <c r="I1528" t="s">
        <v>18</v>
      </c>
      <c r="K1528">
        <v>0.98287000000000002</v>
      </c>
      <c r="L1528">
        <v>0.98287000000000002</v>
      </c>
      <c r="M1528" t="s">
        <v>19</v>
      </c>
      <c r="N1528" t="s">
        <v>20</v>
      </c>
      <c r="O1528" t="s">
        <v>21</v>
      </c>
    </row>
    <row r="1529" spans="1:15">
      <c r="A1529" t="s">
        <v>1735</v>
      </c>
      <c r="B1529" t="s">
        <v>595</v>
      </c>
      <c r="C1529">
        <v>8.6</v>
      </c>
      <c r="D1529">
        <v>11.46</v>
      </c>
      <c r="E1529">
        <v>64.753</v>
      </c>
      <c r="F1529" t="s">
        <v>830</v>
      </c>
      <c r="G1529">
        <v>11.46</v>
      </c>
      <c r="H1529">
        <v>64.753</v>
      </c>
      <c r="I1529" t="s">
        <v>18</v>
      </c>
      <c r="K1529">
        <v>0.98436000000000001</v>
      </c>
      <c r="L1529">
        <v>0.98436000000000001</v>
      </c>
      <c r="M1529" t="s">
        <v>19</v>
      </c>
      <c r="N1529" t="s">
        <v>20</v>
      </c>
      <c r="O1529" t="s">
        <v>21</v>
      </c>
    </row>
    <row r="1530" spans="1:15">
      <c r="A1530" t="s">
        <v>1736</v>
      </c>
      <c r="B1530" t="s">
        <v>595</v>
      </c>
      <c r="C1530">
        <v>9</v>
      </c>
      <c r="D1530">
        <v>11.46</v>
      </c>
      <c r="E1530">
        <v>64.753</v>
      </c>
      <c r="F1530" t="s">
        <v>830</v>
      </c>
      <c r="G1530">
        <v>11.46</v>
      </c>
      <c r="H1530">
        <v>64.753</v>
      </c>
      <c r="I1530" t="s">
        <v>18</v>
      </c>
      <c r="K1530">
        <v>0.98180000000000001</v>
      </c>
      <c r="L1530">
        <v>0.98180000000000001</v>
      </c>
      <c r="M1530" t="s">
        <v>19</v>
      </c>
      <c r="N1530" t="s">
        <v>20</v>
      </c>
      <c r="O1530" t="s">
        <v>21</v>
      </c>
    </row>
    <row r="1531" spans="1:15">
      <c r="A1531" t="s">
        <v>1737</v>
      </c>
      <c r="B1531" t="s">
        <v>595</v>
      </c>
      <c r="C1531">
        <v>8.5</v>
      </c>
      <c r="D1531">
        <v>11.46</v>
      </c>
      <c r="E1531">
        <v>64.753</v>
      </c>
      <c r="F1531" t="s">
        <v>830</v>
      </c>
      <c r="G1531">
        <v>11.46</v>
      </c>
      <c r="H1531">
        <v>64.753</v>
      </c>
      <c r="I1531" t="s">
        <v>18</v>
      </c>
      <c r="K1531">
        <v>0.98145000000000004</v>
      </c>
      <c r="L1531">
        <v>0.98145000000000004</v>
      </c>
      <c r="M1531" t="s">
        <v>19</v>
      </c>
      <c r="N1531" t="s">
        <v>20</v>
      </c>
      <c r="O1531" t="s">
        <v>21</v>
      </c>
    </row>
    <row r="1532" spans="1:15">
      <c r="A1532" t="s">
        <v>1738</v>
      </c>
      <c r="B1532" t="s">
        <v>595</v>
      </c>
      <c r="C1532">
        <v>8.8000000000000007</v>
      </c>
      <c r="D1532">
        <v>11.46</v>
      </c>
      <c r="E1532">
        <v>64.753</v>
      </c>
      <c r="F1532" t="s">
        <v>830</v>
      </c>
      <c r="G1532">
        <v>11.46</v>
      </c>
      <c r="H1532">
        <v>64.753</v>
      </c>
      <c r="I1532" t="s">
        <v>18</v>
      </c>
      <c r="K1532">
        <v>0.98460999999999999</v>
      </c>
      <c r="L1532">
        <v>0.98460999999999999</v>
      </c>
      <c r="M1532" t="s">
        <v>19</v>
      </c>
      <c r="N1532" t="s">
        <v>20</v>
      </c>
      <c r="O1532" t="s">
        <v>21</v>
      </c>
    </row>
    <row r="1533" spans="1:15">
      <c r="A1533" t="s">
        <v>1739</v>
      </c>
      <c r="B1533" t="s">
        <v>595</v>
      </c>
      <c r="C1533">
        <v>9.4</v>
      </c>
      <c r="D1533">
        <v>5.88</v>
      </c>
      <c r="E1533">
        <v>146.976</v>
      </c>
      <c r="F1533" t="s">
        <v>689</v>
      </c>
      <c r="G1533">
        <v>5.88</v>
      </c>
      <c r="H1533">
        <v>146.976</v>
      </c>
      <c r="I1533" t="s">
        <v>1586</v>
      </c>
      <c r="K1533">
        <v>0.98487000000000002</v>
      </c>
      <c r="L1533">
        <v>0.98487000000000002</v>
      </c>
      <c r="M1533" t="s">
        <v>19</v>
      </c>
      <c r="N1533" t="s">
        <v>20</v>
      </c>
      <c r="O1533" t="s">
        <v>21</v>
      </c>
    </row>
    <row r="1534" spans="1:15">
      <c r="A1534" t="s">
        <v>1740</v>
      </c>
      <c r="B1534" t="s">
        <v>595</v>
      </c>
      <c r="C1534">
        <v>8.5</v>
      </c>
      <c r="D1534">
        <v>5.88</v>
      </c>
      <c r="E1534">
        <v>146.976</v>
      </c>
      <c r="F1534" t="s">
        <v>689</v>
      </c>
      <c r="G1534">
        <v>5.88</v>
      </c>
      <c r="H1534">
        <v>146.976</v>
      </c>
      <c r="I1534" t="s">
        <v>1586</v>
      </c>
      <c r="K1534">
        <v>0.98441000000000001</v>
      </c>
      <c r="L1534">
        <v>0.98441000000000001</v>
      </c>
      <c r="M1534" t="s">
        <v>19</v>
      </c>
      <c r="N1534" t="s">
        <v>20</v>
      </c>
      <c r="O1534" t="s">
        <v>21</v>
      </c>
    </row>
    <row r="1535" spans="1:15">
      <c r="A1535" t="s">
        <v>1741</v>
      </c>
      <c r="B1535" t="s">
        <v>595</v>
      </c>
      <c r="C1535">
        <v>8.6</v>
      </c>
      <c r="D1535">
        <v>5.88</v>
      </c>
      <c r="E1535">
        <v>146.976</v>
      </c>
      <c r="F1535" t="s">
        <v>689</v>
      </c>
      <c r="G1535">
        <v>5.88</v>
      </c>
      <c r="H1535">
        <v>146.976</v>
      </c>
      <c r="I1535" t="s">
        <v>1586</v>
      </c>
      <c r="K1535">
        <v>0.98365000000000002</v>
      </c>
      <c r="L1535">
        <v>0.98365000000000002</v>
      </c>
      <c r="M1535" t="s">
        <v>19</v>
      </c>
      <c r="N1535" t="s">
        <v>20</v>
      </c>
      <c r="O1535" t="s">
        <v>21</v>
      </c>
    </row>
    <row r="1536" spans="1:15">
      <c r="A1536" t="s">
        <v>1742</v>
      </c>
      <c r="B1536" t="s">
        <v>595</v>
      </c>
      <c r="C1536">
        <v>8.6999999999999993</v>
      </c>
      <c r="D1536">
        <v>5.88</v>
      </c>
      <c r="E1536">
        <v>146.976</v>
      </c>
      <c r="F1536" t="s">
        <v>689</v>
      </c>
      <c r="G1536">
        <v>5.88</v>
      </c>
      <c r="H1536">
        <v>146.976</v>
      </c>
      <c r="I1536" t="s">
        <v>1586</v>
      </c>
      <c r="K1536">
        <v>0.98318000000000005</v>
      </c>
      <c r="L1536">
        <v>0.98318000000000005</v>
      </c>
      <c r="M1536" t="s">
        <v>19</v>
      </c>
      <c r="N1536" t="s">
        <v>20</v>
      </c>
      <c r="O1536" t="s">
        <v>21</v>
      </c>
    </row>
    <row r="1537" spans="1:15">
      <c r="A1537" t="s">
        <v>1743</v>
      </c>
      <c r="B1537" t="s">
        <v>595</v>
      </c>
      <c r="C1537">
        <v>8.8000000000000007</v>
      </c>
      <c r="D1537">
        <v>5.88</v>
      </c>
      <c r="E1537">
        <v>146.976</v>
      </c>
      <c r="F1537" t="s">
        <v>689</v>
      </c>
      <c r="G1537">
        <v>5.88</v>
      </c>
      <c r="H1537">
        <v>146.976</v>
      </c>
      <c r="I1537" t="s">
        <v>1586</v>
      </c>
      <c r="K1537">
        <v>0.98268999999999995</v>
      </c>
      <c r="L1537">
        <v>0.98268999999999995</v>
      </c>
      <c r="M1537" t="s">
        <v>19</v>
      </c>
      <c r="N1537" t="s">
        <v>20</v>
      </c>
      <c r="O1537" t="s">
        <v>21</v>
      </c>
    </row>
    <row r="1538" spans="1:15">
      <c r="A1538" t="s">
        <v>1744</v>
      </c>
      <c r="B1538" t="s">
        <v>595</v>
      </c>
      <c r="C1538">
        <v>8.5</v>
      </c>
      <c r="D1538">
        <v>5.88</v>
      </c>
      <c r="E1538">
        <v>146.976</v>
      </c>
      <c r="F1538" t="s">
        <v>689</v>
      </c>
      <c r="G1538">
        <v>5.88</v>
      </c>
      <c r="H1538">
        <v>146.976</v>
      </c>
      <c r="I1538" t="s">
        <v>1586</v>
      </c>
      <c r="K1538">
        <v>0.98611000000000004</v>
      </c>
      <c r="L1538">
        <v>0.98611000000000004</v>
      </c>
      <c r="M1538" t="s">
        <v>19</v>
      </c>
      <c r="N1538" t="s">
        <v>20</v>
      </c>
      <c r="O1538" t="s">
        <v>21</v>
      </c>
    </row>
    <row r="1539" spans="1:15">
      <c r="A1539" t="s">
        <v>1745</v>
      </c>
      <c r="B1539" t="s">
        <v>595</v>
      </c>
      <c r="C1539">
        <v>9.1</v>
      </c>
      <c r="D1539">
        <v>5.88</v>
      </c>
      <c r="E1539">
        <v>146.976</v>
      </c>
      <c r="F1539" t="s">
        <v>689</v>
      </c>
      <c r="G1539">
        <v>5.88</v>
      </c>
      <c r="H1539">
        <v>146.976</v>
      </c>
      <c r="I1539" t="s">
        <v>23</v>
      </c>
      <c r="K1539">
        <v>0.98190999999999995</v>
      </c>
      <c r="L1539">
        <v>0.98190999999999995</v>
      </c>
      <c r="M1539" t="s">
        <v>19</v>
      </c>
      <c r="N1539" t="s">
        <v>20</v>
      </c>
      <c r="O1539" t="s">
        <v>21</v>
      </c>
    </row>
    <row r="1540" spans="1:15">
      <c r="A1540" t="s">
        <v>1746</v>
      </c>
      <c r="B1540" t="s">
        <v>595</v>
      </c>
      <c r="C1540">
        <v>8.8000000000000007</v>
      </c>
      <c r="D1540">
        <v>11.46</v>
      </c>
      <c r="E1540">
        <v>64.753</v>
      </c>
      <c r="F1540" t="s">
        <v>830</v>
      </c>
      <c r="G1540">
        <v>11.46</v>
      </c>
      <c r="H1540">
        <v>64.753</v>
      </c>
      <c r="I1540" t="s">
        <v>18</v>
      </c>
      <c r="K1540">
        <v>0.98292000000000002</v>
      </c>
      <c r="L1540">
        <v>0.98292000000000002</v>
      </c>
      <c r="M1540" t="s">
        <v>19</v>
      </c>
      <c r="N1540" t="s">
        <v>20</v>
      </c>
      <c r="O1540" t="s">
        <v>21</v>
      </c>
    </row>
    <row r="1541" spans="1:15">
      <c r="A1541" t="s">
        <v>1747</v>
      </c>
      <c r="B1541" t="s">
        <v>595</v>
      </c>
      <c r="C1541">
        <v>9.3000000000000007</v>
      </c>
      <c r="D1541">
        <v>11.46</v>
      </c>
      <c r="E1541">
        <v>64.753</v>
      </c>
      <c r="F1541" t="s">
        <v>830</v>
      </c>
      <c r="G1541">
        <v>11.46</v>
      </c>
      <c r="H1541">
        <v>64.753</v>
      </c>
      <c r="I1541" t="s">
        <v>18</v>
      </c>
      <c r="K1541">
        <v>0.98297999999999996</v>
      </c>
      <c r="L1541">
        <v>0.98297999999999996</v>
      </c>
      <c r="M1541" t="s">
        <v>19</v>
      </c>
      <c r="N1541" t="s">
        <v>20</v>
      </c>
      <c r="O1541" t="s">
        <v>21</v>
      </c>
    </row>
    <row r="1542" spans="1:15">
      <c r="A1542" t="s">
        <v>1748</v>
      </c>
      <c r="B1542" t="s">
        <v>595</v>
      </c>
      <c r="C1542">
        <v>8.9</v>
      </c>
      <c r="D1542">
        <v>5.88</v>
      </c>
      <c r="E1542">
        <v>146.976</v>
      </c>
      <c r="F1542" t="s">
        <v>689</v>
      </c>
      <c r="G1542">
        <v>5.88</v>
      </c>
      <c r="H1542">
        <v>146.976</v>
      </c>
      <c r="I1542" t="s">
        <v>1586</v>
      </c>
      <c r="K1542">
        <v>0.98365999999999998</v>
      </c>
      <c r="L1542">
        <v>0.98365999999999998</v>
      </c>
      <c r="M1542" t="s">
        <v>19</v>
      </c>
      <c r="N1542" t="s">
        <v>20</v>
      </c>
      <c r="O1542" t="s">
        <v>21</v>
      </c>
    </row>
    <row r="1543" spans="1:15">
      <c r="A1543" t="s">
        <v>1749</v>
      </c>
      <c r="B1543" t="s">
        <v>595</v>
      </c>
      <c r="C1543">
        <v>9.1</v>
      </c>
      <c r="D1543">
        <v>5.88</v>
      </c>
      <c r="E1543">
        <v>146.976</v>
      </c>
      <c r="F1543" t="s">
        <v>689</v>
      </c>
      <c r="G1543">
        <v>5.88</v>
      </c>
      <c r="H1543">
        <v>146.976</v>
      </c>
      <c r="I1543" t="s">
        <v>1586</v>
      </c>
      <c r="K1543">
        <v>0.98423000000000005</v>
      </c>
      <c r="L1543">
        <v>0.98423000000000005</v>
      </c>
      <c r="M1543" t="s">
        <v>19</v>
      </c>
      <c r="N1543" t="s">
        <v>20</v>
      </c>
      <c r="O1543" t="s">
        <v>21</v>
      </c>
    </row>
    <row r="1544" spans="1:15">
      <c r="A1544" t="s">
        <v>1750</v>
      </c>
      <c r="B1544" t="s">
        <v>595</v>
      </c>
      <c r="C1544">
        <v>8.9</v>
      </c>
      <c r="D1544">
        <v>5.88</v>
      </c>
      <c r="E1544">
        <v>146.976</v>
      </c>
      <c r="F1544" t="s">
        <v>689</v>
      </c>
      <c r="G1544">
        <v>5.88</v>
      </c>
      <c r="H1544">
        <v>146.976</v>
      </c>
      <c r="I1544" t="s">
        <v>1586</v>
      </c>
      <c r="K1544">
        <v>0.98380000000000001</v>
      </c>
      <c r="L1544">
        <v>0.98380000000000001</v>
      </c>
      <c r="M1544" t="s">
        <v>19</v>
      </c>
      <c r="N1544" t="s">
        <v>20</v>
      </c>
      <c r="O1544" t="s">
        <v>21</v>
      </c>
    </row>
    <row r="1545" spans="1:15">
      <c r="A1545" t="s">
        <v>1751</v>
      </c>
      <c r="B1545" t="s">
        <v>595</v>
      </c>
      <c r="C1545">
        <v>8.1999999999999993</v>
      </c>
      <c r="D1545">
        <v>5.88</v>
      </c>
      <c r="E1545">
        <v>146.976</v>
      </c>
      <c r="F1545" t="s">
        <v>689</v>
      </c>
      <c r="G1545">
        <v>5.88</v>
      </c>
      <c r="H1545">
        <v>146.976</v>
      </c>
      <c r="I1545" t="s">
        <v>1586</v>
      </c>
      <c r="K1545">
        <v>0.98379000000000005</v>
      </c>
      <c r="L1545">
        <v>0.98379000000000005</v>
      </c>
      <c r="M1545" t="s">
        <v>19</v>
      </c>
      <c r="N1545" t="s">
        <v>20</v>
      </c>
      <c r="O1545" t="s">
        <v>21</v>
      </c>
    </row>
    <row r="1546" spans="1:15">
      <c r="A1546" t="s">
        <v>1752</v>
      </c>
      <c r="B1546" t="s">
        <v>595</v>
      </c>
      <c r="C1546">
        <v>8.6999999999999993</v>
      </c>
      <c r="D1546">
        <v>5.88</v>
      </c>
      <c r="E1546">
        <v>146.976</v>
      </c>
      <c r="F1546" t="s">
        <v>689</v>
      </c>
      <c r="G1546">
        <v>5.88</v>
      </c>
      <c r="H1546">
        <v>146.976</v>
      </c>
      <c r="I1546" t="s">
        <v>1586</v>
      </c>
      <c r="K1546">
        <v>0.98512999999999995</v>
      </c>
      <c r="L1546">
        <v>0.98512999999999995</v>
      </c>
      <c r="M1546" t="s">
        <v>19</v>
      </c>
      <c r="N1546" t="s">
        <v>20</v>
      </c>
      <c r="O1546" t="s">
        <v>21</v>
      </c>
    </row>
    <row r="1547" spans="1:15">
      <c r="A1547" t="s">
        <v>1753</v>
      </c>
      <c r="B1547" t="s">
        <v>595</v>
      </c>
      <c r="C1547">
        <v>8.5</v>
      </c>
      <c r="D1547">
        <v>5.88</v>
      </c>
      <c r="E1547">
        <v>146.976</v>
      </c>
      <c r="F1547" t="s">
        <v>689</v>
      </c>
      <c r="G1547">
        <v>5.88</v>
      </c>
      <c r="H1547">
        <v>146.976</v>
      </c>
      <c r="I1547" t="s">
        <v>1586</v>
      </c>
      <c r="K1547">
        <v>0.98497000000000001</v>
      </c>
      <c r="L1547">
        <v>0.98497000000000001</v>
      </c>
      <c r="M1547" t="s">
        <v>19</v>
      </c>
      <c r="N1547" t="s">
        <v>20</v>
      </c>
      <c r="O1547" t="s">
        <v>21</v>
      </c>
    </row>
    <row r="1548" spans="1:15">
      <c r="A1548" t="s">
        <v>1754</v>
      </c>
      <c r="B1548" t="s">
        <v>595</v>
      </c>
      <c r="C1548">
        <v>9.1</v>
      </c>
      <c r="D1548">
        <v>5.88</v>
      </c>
      <c r="E1548">
        <v>146.976</v>
      </c>
      <c r="F1548" t="s">
        <v>689</v>
      </c>
      <c r="G1548">
        <v>5.88</v>
      </c>
      <c r="H1548">
        <v>146.976</v>
      </c>
      <c r="I1548" t="s">
        <v>1586</v>
      </c>
      <c r="K1548">
        <v>0.98487000000000002</v>
      </c>
      <c r="L1548">
        <v>0.98487000000000002</v>
      </c>
      <c r="M1548" t="s">
        <v>19</v>
      </c>
      <c r="N1548" t="s">
        <v>20</v>
      </c>
      <c r="O1548" t="s">
        <v>21</v>
      </c>
    </row>
    <row r="1549" spans="1:15">
      <c r="A1549" t="s">
        <v>1755</v>
      </c>
      <c r="B1549" t="s">
        <v>595</v>
      </c>
      <c r="C1549">
        <v>9</v>
      </c>
      <c r="D1549">
        <v>5.88</v>
      </c>
      <c r="E1549">
        <v>146.976</v>
      </c>
      <c r="F1549" t="s">
        <v>689</v>
      </c>
      <c r="G1549">
        <v>5.88</v>
      </c>
      <c r="H1549">
        <v>146.976</v>
      </c>
      <c r="I1549" t="s">
        <v>1586</v>
      </c>
      <c r="K1549">
        <v>0.98392999999999997</v>
      </c>
      <c r="L1549">
        <v>0.98392999999999997</v>
      </c>
      <c r="M1549" t="s">
        <v>19</v>
      </c>
      <c r="N1549" t="s">
        <v>20</v>
      </c>
      <c r="O1549" t="s">
        <v>21</v>
      </c>
    </row>
    <row r="1550" spans="1:15">
      <c r="A1550" t="s">
        <v>1756</v>
      </c>
      <c r="B1550" t="s">
        <v>595</v>
      </c>
      <c r="C1550">
        <v>8.1999999999999993</v>
      </c>
      <c r="D1550">
        <v>5.88</v>
      </c>
      <c r="E1550">
        <v>146.976</v>
      </c>
      <c r="F1550" t="s">
        <v>689</v>
      </c>
      <c r="G1550">
        <v>5.88</v>
      </c>
      <c r="H1550">
        <v>146.976</v>
      </c>
      <c r="I1550" t="s">
        <v>1586</v>
      </c>
      <c r="K1550">
        <v>0.98560999999999999</v>
      </c>
      <c r="L1550">
        <v>0.98560999999999999</v>
      </c>
      <c r="M1550" t="s">
        <v>19</v>
      </c>
      <c r="N1550" t="s">
        <v>20</v>
      </c>
      <c r="O1550" t="s">
        <v>21</v>
      </c>
    </row>
    <row r="1551" spans="1:15">
      <c r="A1551" t="s">
        <v>1757</v>
      </c>
      <c r="B1551" t="s">
        <v>595</v>
      </c>
      <c r="C1551">
        <v>2.4500000000000002</v>
      </c>
      <c r="D1551">
        <v>27.5</v>
      </c>
      <c r="E1551">
        <v>-166.6</v>
      </c>
      <c r="F1551" t="s">
        <v>23</v>
      </c>
      <c r="G1551">
        <v>27.497417885506199</v>
      </c>
      <c r="H1551">
        <v>-166.62679307763699</v>
      </c>
      <c r="I1551" t="s">
        <v>1586</v>
      </c>
      <c r="K1551">
        <v>0.91944999999999999</v>
      </c>
      <c r="L1551">
        <v>0.91969999999999996</v>
      </c>
      <c r="M1551" t="s">
        <v>19</v>
      </c>
      <c r="N1551" t="s">
        <v>24</v>
      </c>
      <c r="O1551" t="s">
        <v>42</v>
      </c>
    </row>
    <row r="1552" spans="1:15">
      <c r="A1552" t="s">
        <v>1758</v>
      </c>
      <c r="B1552" t="s">
        <v>595</v>
      </c>
      <c r="C1552">
        <v>3.01</v>
      </c>
      <c r="D1552">
        <v>18.257300000000001</v>
      </c>
      <c r="E1552">
        <v>-72</v>
      </c>
      <c r="F1552" t="s">
        <v>689</v>
      </c>
      <c r="G1552">
        <v>18.075909789384902</v>
      </c>
      <c r="H1552">
        <v>-71.984287219094099</v>
      </c>
      <c r="I1552" t="s">
        <v>1586</v>
      </c>
      <c r="K1552">
        <v>0.79486000000000001</v>
      </c>
      <c r="L1552">
        <v>0.82901999999999998</v>
      </c>
      <c r="M1552" t="s">
        <v>19</v>
      </c>
      <c r="N1552" t="s">
        <v>24</v>
      </c>
      <c r="O1552" t="s">
        <v>42</v>
      </c>
    </row>
    <row r="1553" spans="1:15">
      <c r="A1553" t="s">
        <v>1760</v>
      </c>
      <c r="B1553" t="s">
        <v>595</v>
      </c>
      <c r="C1553">
        <v>3.17</v>
      </c>
      <c r="D1553">
        <v>10.17</v>
      </c>
      <c r="E1553">
        <v>87.39</v>
      </c>
      <c r="F1553" t="s">
        <v>23</v>
      </c>
      <c r="G1553">
        <v>10.157486021695</v>
      </c>
      <c r="H1553">
        <v>87.377121314331703</v>
      </c>
      <c r="I1553" t="s">
        <v>1586</v>
      </c>
      <c r="K1553">
        <v>0.86336000000000002</v>
      </c>
      <c r="L1553">
        <v>0.86577999999999999</v>
      </c>
      <c r="M1553" t="s">
        <v>19</v>
      </c>
      <c r="N1553" t="s">
        <v>24</v>
      </c>
      <c r="O1553" t="s">
        <v>42</v>
      </c>
    </row>
    <row r="1554" spans="1:15">
      <c r="A1554" t="s">
        <v>1761</v>
      </c>
      <c r="B1554" t="s">
        <v>595</v>
      </c>
      <c r="C1554">
        <v>3.55</v>
      </c>
      <c r="D1554">
        <v>14.675000000000001</v>
      </c>
      <c r="E1554">
        <v>26.146000000000001</v>
      </c>
      <c r="F1554" t="s">
        <v>23</v>
      </c>
      <c r="G1554">
        <v>14.675000000000001</v>
      </c>
      <c r="H1554">
        <v>26.146000000000001</v>
      </c>
      <c r="I1554" t="s">
        <v>1586</v>
      </c>
      <c r="K1554">
        <v>0.87199000000000004</v>
      </c>
      <c r="L1554">
        <v>0.87199000000000004</v>
      </c>
      <c r="M1554" t="s">
        <v>19</v>
      </c>
      <c r="N1554" t="s">
        <v>20</v>
      </c>
      <c r="O1554" t="s">
        <v>21</v>
      </c>
    </row>
    <row r="1555" spans="1:15">
      <c r="A1555" t="s">
        <v>1762</v>
      </c>
      <c r="B1555" t="s">
        <v>595</v>
      </c>
      <c r="C1555">
        <v>2.65</v>
      </c>
      <c r="D1555">
        <v>31.65</v>
      </c>
      <c r="E1555">
        <v>-103.28100000000001</v>
      </c>
      <c r="F1555" t="s">
        <v>23</v>
      </c>
      <c r="G1555">
        <v>31.65</v>
      </c>
      <c r="H1555">
        <v>-103.28100000000001</v>
      </c>
      <c r="I1555" t="s">
        <v>1586</v>
      </c>
      <c r="K1555">
        <v>0.92335999999999996</v>
      </c>
      <c r="L1555">
        <v>0.92335999999999996</v>
      </c>
      <c r="M1555" t="s">
        <v>19</v>
      </c>
      <c r="N1555" t="s">
        <v>20</v>
      </c>
      <c r="O1555" t="s">
        <v>21</v>
      </c>
    </row>
    <row r="1556" spans="1:15">
      <c r="A1556" t="s">
        <v>1763</v>
      </c>
      <c r="B1556" t="s">
        <v>595</v>
      </c>
      <c r="C1556">
        <v>2.72</v>
      </c>
      <c r="D1556">
        <v>27.5</v>
      </c>
      <c r="E1556">
        <v>-166.6</v>
      </c>
      <c r="F1556" t="s">
        <v>23</v>
      </c>
      <c r="G1556">
        <v>27.593270185534202</v>
      </c>
      <c r="H1556">
        <v>-166.55160073827</v>
      </c>
      <c r="I1556" t="s">
        <v>1586</v>
      </c>
      <c r="K1556">
        <v>0.92466000000000004</v>
      </c>
      <c r="L1556">
        <v>0.92688000000000004</v>
      </c>
      <c r="M1556" t="s">
        <v>19</v>
      </c>
      <c r="N1556" t="s">
        <v>24</v>
      </c>
      <c r="O1556" t="s">
        <v>42</v>
      </c>
    </row>
    <row r="1557" spans="1:15">
      <c r="A1557" t="s">
        <v>1764</v>
      </c>
      <c r="B1557" t="s">
        <v>595</v>
      </c>
      <c r="C1557">
        <v>3.26</v>
      </c>
      <c r="D1557">
        <v>14.675000000000001</v>
      </c>
      <c r="E1557">
        <v>26.146000000000001</v>
      </c>
      <c r="F1557" t="s">
        <v>23</v>
      </c>
      <c r="G1557">
        <v>14.675000000000001</v>
      </c>
      <c r="H1557">
        <v>26.146000000000001</v>
      </c>
      <c r="I1557" t="s">
        <v>1586</v>
      </c>
      <c r="K1557">
        <v>0.85041</v>
      </c>
      <c r="L1557">
        <v>0.85041</v>
      </c>
      <c r="M1557" t="s">
        <v>19</v>
      </c>
      <c r="N1557" t="s">
        <v>20</v>
      </c>
      <c r="O1557" t="s">
        <v>21</v>
      </c>
    </row>
    <row r="1558" spans="1:15">
      <c r="A1558" t="s">
        <v>1766</v>
      </c>
      <c r="B1558" t="s">
        <v>595</v>
      </c>
      <c r="C1558">
        <v>3.58</v>
      </c>
      <c r="D1558">
        <v>14.673</v>
      </c>
      <c r="E1558">
        <v>26.155000000000001</v>
      </c>
      <c r="F1558" t="s">
        <v>23</v>
      </c>
      <c r="G1558">
        <v>14.673</v>
      </c>
      <c r="H1558">
        <v>26.155000000000001</v>
      </c>
      <c r="I1558" t="s">
        <v>1586</v>
      </c>
      <c r="K1558">
        <v>0.87426000000000004</v>
      </c>
      <c r="L1558">
        <v>0.87426000000000004</v>
      </c>
      <c r="M1558" t="s">
        <v>19</v>
      </c>
      <c r="N1558" t="s">
        <v>20</v>
      </c>
      <c r="O1558" t="s">
        <v>21</v>
      </c>
    </row>
    <row r="1559" spans="1:15">
      <c r="A1559" t="s">
        <v>1767</v>
      </c>
      <c r="B1559" t="s">
        <v>595</v>
      </c>
      <c r="C1559">
        <v>3.97</v>
      </c>
      <c r="D1559">
        <v>14.673</v>
      </c>
      <c r="E1559">
        <v>26.155000000000001</v>
      </c>
      <c r="F1559" t="s">
        <v>23</v>
      </c>
      <c r="G1559">
        <v>14.673</v>
      </c>
      <c r="H1559">
        <v>26.155000000000001</v>
      </c>
      <c r="I1559" t="s">
        <v>1586</v>
      </c>
      <c r="K1559">
        <v>0.91583999999999999</v>
      </c>
      <c r="L1559">
        <v>0.91583999999999999</v>
      </c>
      <c r="M1559" t="s">
        <v>19</v>
      </c>
      <c r="N1559" t="s">
        <v>20</v>
      </c>
      <c r="O1559" t="s">
        <v>21</v>
      </c>
    </row>
    <row r="1560" spans="1:15">
      <c r="A1560" t="s">
        <v>1768</v>
      </c>
      <c r="B1560" t="s">
        <v>595</v>
      </c>
      <c r="C1560">
        <v>2.54</v>
      </c>
      <c r="D1560">
        <v>27.5</v>
      </c>
      <c r="E1560">
        <v>-166.6</v>
      </c>
      <c r="F1560" t="s">
        <v>23</v>
      </c>
      <c r="G1560">
        <v>27.9000021374768</v>
      </c>
      <c r="H1560">
        <v>-167.03581898579401</v>
      </c>
      <c r="I1560" t="s">
        <v>1586</v>
      </c>
      <c r="K1560">
        <v>0.82877000000000001</v>
      </c>
      <c r="L1560">
        <v>0.92632999999999999</v>
      </c>
      <c r="M1560" t="s">
        <v>19</v>
      </c>
      <c r="N1560" t="s">
        <v>24</v>
      </c>
      <c r="O1560" t="s">
        <v>42</v>
      </c>
    </row>
    <row r="1561" spans="1:15">
      <c r="A1561" t="s">
        <v>1769</v>
      </c>
      <c r="B1561" t="s">
        <v>595</v>
      </c>
      <c r="C1561">
        <v>6.4</v>
      </c>
      <c r="D1561">
        <v>1.38</v>
      </c>
      <c r="E1561">
        <v>22.036000000000001</v>
      </c>
      <c r="F1561" t="s">
        <v>23</v>
      </c>
      <c r="G1561">
        <v>1.3542550670182201</v>
      </c>
      <c r="H1561">
        <v>22.0341445617691</v>
      </c>
      <c r="I1561" t="s">
        <v>1586</v>
      </c>
      <c r="K1561">
        <v>0.84704999999999997</v>
      </c>
      <c r="L1561">
        <v>0.87741999999999998</v>
      </c>
      <c r="M1561" t="s">
        <v>19</v>
      </c>
      <c r="N1561" t="s">
        <v>24</v>
      </c>
      <c r="O1561" t="s">
        <v>42</v>
      </c>
    </row>
    <row r="1562" spans="1:15">
      <c r="A1562" t="s">
        <v>1770</v>
      </c>
      <c r="B1562" t="s">
        <v>595</v>
      </c>
      <c r="C1562">
        <v>3.9</v>
      </c>
      <c r="D1562">
        <v>51</v>
      </c>
      <c r="E1562">
        <v>-108</v>
      </c>
      <c r="F1562" t="s">
        <v>689</v>
      </c>
      <c r="G1562">
        <v>51.382941231700798</v>
      </c>
      <c r="H1562">
        <v>-108.87749366457</v>
      </c>
      <c r="I1562" t="s">
        <v>1586</v>
      </c>
      <c r="K1562">
        <v>0.70894000000000001</v>
      </c>
      <c r="L1562">
        <v>0.96811000000000003</v>
      </c>
      <c r="M1562" t="s">
        <v>19</v>
      </c>
      <c r="N1562" t="s">
        <v>24</v>
      </c>
      <c r="O1562" t="s">
        <v>42</v>
      </c>
    </row>
    <row r="1563" spans="1:15">
      <c r="A1563" t="s">
        <v>1771</v>
      </c>
      <c r="B1563" t="s">
        <v>595</v>
      </c>
      <c r="C1563">
        <v>4.3</v>
      </c>
      <c r="D1563">
        <v>7.9489999999999998</v>
      </c>
      <c r="E1563">
        <v>138.92099999999999</v>
      </c>
      <c r="F1563" t="s">
        <v>23</v>
      </c>
      <c r="G1563">
        <v>7.9489999999999998</v>
      </c>
      <c r="H1563">
        <v>138.92099999999999</v>
      </c>
      <c r="I1563" t="s">
        <v>1586</v>
      </c>
      <c r="K1563">
        <v>0.95170999999999994</v>
      </c>
      <c r="L1563">
        <v>0.95170999999999994</v>
      </c>
      <c r="M1563" t="s">
        <v>19</v>
      </c>
      <c r="N1563" t="s">
        <v>20</v>
      </c>
      <c r="O1563" t="s">
        <v>21</v>
      </c>
    </row>
    <row r="1564" spans="1:15">
      <c r="A1564" t="s">
        <v>1772</v>
      </c>
      <c r="B1564" t="s">
        <v>595</v>
      </c>
      <c r="C1564">
        <v>3.7</v>
      </c>
      <c r="D1564">
        <v>51.2</v>
      </c>
      <c r="E1564">
        <v>-108.4</v>
      </c>
      <c r="F1564" t="s">
        <v>689</v>
      </c>
      <c r="G1564">
        <v>51.181357349742697</v>
      </c>
      <c r="H1564">
        <v>-108.345757711917</v>
      </c>
      <c r="I1564" t="s">
        <v>1586</v>
      </c>
      <c r="K1564">
        <v>0.86099000000000003</v>
      </c>
      <c r="L1564">
        <v>0.86107999999999996</v>
      </c>
      <c r="M1564" t="s">
        <v>19</v>
      </c>
      <c r="N1564" t="s">
        <v>24</v>
      </c>
      <c r="O1564" t="s">
        <v>42</v>
      </c>
    </row>
    <row r="1565" spans="1:15">
      <c r="A1565" t="s">
        <v>1773</v>
      </c>
      <c r="B1565" t="s">
        <v>595</v>
      </c>
      <c r="C1565">
        <v>4.2</v>
      </c>
      <c r="D1565">
        <v>20.497</v>
      </c>
      <c r="E1565">
        <v>49.426000000000002</v>
      </c>
      <c r="F1565" t="s">
        <v>33</v>
      </c>
      <c r="G1565">
        <v>20.497</v>
      </c>
      <c r="H1565">
        <v>49.426000000000002</v>
      </c>
      <c r="I1565" t="s">
        <v>1774</v>
      </c>
      <c r="K1565">
        <v>0.94472</v>
      </c>
      <c r="L1565">
        <v>0.94472</v>
      </c>
      <c r="M1565" t="s">
        <v>19</v>
      </c>
      <c r="N1565" t="s">
        <v>20</v>
      </c>
      <c r="O1565" t="s">
        <v>21</v>
      </c>
    </row>
    <row r="1566" spans="1:15">
      <c r="A1566" t="s">
        <v>1775</v>
      </c>
      <c r="B1566" t="s">
        <v>595</v>
      </c>
      <c r="C1566">
        <v>4</v>
      </c>
      <c r="D1566">
        <v>46.7</v>
      </c>
      <c r="E1566">
        <v>-178.6</v>
      </c>
      <c r="F1566" t="s">
        <v>830</v>
      </c>
      <c r="G1566">
        <v>46.624471555728</v>
      </c>
      <c r="H1566">
        <v>-178.61953699949899</v>
      </c>
      <c r="I1566" t="s">
        <v>18</v>
      </c>
      <c r="K1566">
        <v>0.81799999999999995</v>
      </c>
      <c r="L1566">
        <v>0.81806999999999996</v>
      </c>
      <c r="M1566" t="s">
        <v>19</v>
      </c>
      <c r="N1566" t="s">
        <v>24</v>
      </c>
      <c r="O1566" t="s">
        <v>42</v>
      </c>
    </row>
    <row r="1567" spans="1:15">
      <c r="A1567" t="s">
        <v>1776</v>
      </c>
      <c r="B1567" t="s">
        <v>595</v>
      </c>
      <c r="C1567">
        <v>4.0999999999999996</v>
      </c>
      <c r="D1567">
        <v>47.2</v>
      </c>
      <c r="E1567">
        <v>-177.7</v>
      </c>
      <c r="F1567" t="s">
        <v>830</v>
      </c>
      <c r="G1567">
        <v>47.2</v>
      </c>
      <c r="H1567">
        <v>-177.7</v>
      </c>
      <c r="I1567" t="s">
        <v>18</v>
      </c>
      <c r="K1567">
        <v>0.76815</v>
      </c>
      <c r="L1567">
        <v>0.76815</v>
      </c>
      <c r="M1567" t="s">
        <v>19</v>
      </c>
      <c r="N1567" t="s">
        <v>20</v>
      </c>
      <c r="O1567" t="s">
        <v>21</v>
      </c>
    </row>
    <row r="1568" spans="1:15">
      <c r="A1568" t="s">
        <v>1777</v>
      </c>
      <c r="B1568" t="s">
        <v>595</v>
      </c>
      <c r="C1568">
        <v>3.5</v>
      </c>
      <c r="D1568">
        <v>8.4</v>
      </c>
      <c r="E1568">
        <v>-148.9</v>
      </c>
      <c r="F1568" t="s">
        <v>23</v>
      </c>
      <c r="G1568">
        <v>8.39</v>
      </c>
      <c r="H1568">
        <v>-148.91</v>
      </c>
      <c r="I1568" t="s">
        <v>23</v>
      </c>
      <c r="J1568" t="s">
        <v>79</v>
      </c>
      <c r="K1568">
        <v>0.77163999999999999</v>
      </c>
      <c r="L1568">
        <v>0.77320999999999995</v>
      </c>
      <c r="M1568" t="s">
        <v>19</v>
      </c>
      <c r="N1568" t="s">
        <v>24</v>
      </c>
      <c r="O1568" t="s">
        <v>42</v>
      </c>
    </row>
    <row r="1569" spans="1:15">
      <c r="A1569" t="s">
        <v>1778</v>
      </c>
      <c r="B1569" t="s">
        <v>595</v>
      </c>
      <c r="C1569">
        <v>2.52</v>
      </c>
      <c r="D1569">
        <v>7.8</v>
      </c>
      <c r="E1569">
        <v>115</v>
      </c>
      <c r="F1569" t="s">
        <v>23</v>
      </c>
      <c r="G1569">
        <v>7.7573600056528198</v>
      </c>
      <c r="H1569">
        <v>114.964418923521</v>
      </c>
      <c r="I1569" t="s">
        <v>23</v>
      </c>
      <c r="K1569">
        <v>0.82852999999999999</v>
      </c>
      <c r="L1569">
        <v>0.83565</v>
      </c>
      <c r="M1569" t="s">
        <v>19</v>
      </c>
      <c r="N1569" t="s">
        <v>24</v>
      </c>
      <c r="O1569" t="s">
        <v>42</v>
      </c>
    </row>
    <row r="1570" spans="1:15">
      <c r="A1570" t="s">
        <v>1779</v>
      </c>
      <c r="B1570" t="s">
        <v>595</v>
      </c>
      <c r="C1570">
        <v>3.6</v>
      </c>
      <c r="D1570">
        <v>16.7</v>
      </c>
      <c r="E1570">
        <v>59.3</v>
      </c>
      <c r="F1570" t="s">
        <v>689</v>
      </c>
      <c r="G1570">
        <v>16.690000000000001</v>
      </c>
      <c r="H1570">
        <v>59.34</v>
      </c>
      <c r="I1570" t="s">
        <v>23</v>
      </c>
      <c r="J1570" t="s">
        <v>79</v>
      </c>
      <c r="K1570">
        <v>0.81091000000000002</v>
      </c>
      <c r="L1570">
        <v>0.81237000000000004</v>
      </c>
      <c r="M1570" t="s">
        <v>19</v>
      </c>
      <c r="N1570" t="s">
        <v>24</v>
      </c>
      <c r="O1570" t="s">
        <v>42</v>
      </c>
    </row>
    <row r="1571" spans="1:15">
      <c r="A1571" t="s">
        <v>1780</v>
      </c>
      <c r="B1571" t="s">
        <v>595</v>
      </c>
      <c r="C1571">
        <v>2.7</v>
      </c>
      <c r="D1571">
        <v>7.76</v>
      </c>
      <c r="E1571">
        <v>115</v>
      </c>
      <c r="F1571" t="s">
        <v>23</v>
      </c>
      <c r="G1571">
        <v>7.7439833363621604</v>
      </c>
      <c r="H1571">
        <v>114.949430000392</v>
      </c>
      <c r="I1571" t="s">
        <v>23</v>
      </c>
      <c r="K1571">
        <v>0.83484000000000003</v>
      </c>
      <c r="L1571">
        <v>0.83531</v>
      </c>
      <c r="M1571" t="s">
        <v>19</v>
      </c>
      <c r="N1571" t="s">
        <v>24</v>
      </c>
      <c r="O1571" t="s">
        <v>42</v>
      </c>
    </row>
    <row r="1572" spans="1:15">
      <c r="A1572" t="s">
        <v>1781</v>
      </c>
      <c r="B1572" t="s">
        <v>595</v>
      </c>
      <c r="C1572">
        <v>3.3</v>
      </c>
      <c r="D1572">
        <v>24</v>
      </c>
      <c r="E1572">
        <v>-43.1</v>
      </c>
      <c r="F1572" t="s">
        <v>830</v>
      </c>
      <c r="G1572">
        <v>24</v>
      </c>
      <c r="H1572">
        <v>-43.11</v>
      </c>
      <c r="I1572" t="s">
        <v>18</v>
      </c>
      <c r="J1572" t="s">
        <v>79</v>
      </c>
      <c r="K1572">
        <v>0.80876000000000003</v>
      </c>
      <c r="L1572">
        <v>0.80905000000000005</v>
      </c>
      <c r="M1572" t="s">
        <v>19</v>
      </c>
      <c r="N1572" t="s">
        <v>24</v>
      </c>
      <c r="O1572" t="s">
        <v>42</v>
      </c>
    </row>
    <row r="1573" spans="1:15">
      <c r="A1573" t="s">
        <v>1782</v>
      </c>
      <c r="B1573" t="s">
        <v>595</v>
      </c>
      <c r="C1573">
        <v>14</v>
      </c>
      <c r="D1573">
        <v>42.5</v>
      </c>
      <c r="E1573">
        <v>73.7</v>
      </c>
      <c r="F1573" t="s">
        <v>23</v>
      </c>
      <c r="G1573">
        <v>42.5</v>
      </c>
      <c r="H1573">
        <v>73.7</v>
      </c>
      <c r="I1573" t="s">
        <v>23</v>
      </c>
      <c r="K1573">
        <v>0.96558999999999995</v>
      </c>
      <c r="L1573">
        <v>0.96558999999999995</v>
      </c>
      <c r="M1573" t="s">
        <v>19</v>
      </c>
      <c r="N1573" t="s">
        <v>20</v>
      </c>
      <c r="O1573" t="s">
        <v>21</v>
      </c>
    </row>
    <row r="1574" spans="1:15">
      <c r="A1574" t="s">
        <v>1783</v>
      </c>
      <c r="B1574" t="s">
        <v>595</v>
      </c>
      <c r="C1574">
        <v>2.92</v>
      </c>
      <c r="D1574">
        <v>10.449</v>
      </c>
      <c r="E1574">
        <v>100.7</v>
      </c>
      <c r="F1574" t="s">
        <v>23</v>
      </c>
      <c r="G1574">
        <v>10.418413260854299</v>
      </c>
      <c r="H1574">
        <v>100.66725373152499</v>
      </c>
      <c r="I1574" t="s">
        <v>23</v>
      </c>
      <c r="K1574">
        <v>0.91227000000000003</v>
      </c>
      <c r="L1574">
        <v>0.91598000000000002</v>
      </c>
      <c r="M1574" t="s">
        <v>19</v>
      </c>
      <c r="N1574" t="s">
        <v>24</v>
      </c>
      <c r="O1574" t="s">
        <v>42</v>
      </c>
    </row>
    <row r="1575" spans="1:15">
      <c r="A1575" t="s">
        <v>1784</v>
      </c>
      <c r="B1575" t="s">
        <v>595</v>
      </c>
      <c r="C1575">
        <v>3.15</v>
      </c>
      <c r="D1575">
        <v>10.446</v>
      </c>
      <c r="E1575">
        <v>100.61199999999999</v>
      </c>
      <c r="F1575" t="s">
        <v>23</v>
      </c>
      <c r="G1575">
        <v>10.438251157975101</v>
      </c>
      <c r="H1575">
        <v>100.616980947089</v>
      </c>
      <c r="I1575" t="s">
        <v>23</v>
      </c>
      <c r="K1575">
        <v>0.92801999999999996</v>
      </c>
      <c r="L1575">
        <v>0.92827000000000004</v>
      </c>
      <c r="M1575" t="s">
        <v>19</v>
      </c>
      <c r="N1575" t="s">
        <v>24</v>
      </c>
      <c r="O1575" t="s">
        <v>42</v>
      </c>
    </row>
    <row r="1576" spans="1:15">
      <c r="A1576" t="s">
        <v>1785</v>
      </c>
      <c r="B1576" t="s">
        <v>595</v>
      </c>
      <c r="C1576">
        <v>2.75</v>
      </c>
      <c r="D1576">
        <v>10.449</v>
      </c>
      <c r="E1576">
        <v>100.7</v>
      </c>
      <c r="F1576" t="s">
        <v>23</v>
      </c>
      <c r="G1576">
        <v>9.9484014731109092</v>
      </c>
      <c r="H1576">
        <v>100.68415536856099</v>
      </c>
      <c r="I1576" t="s">
        <v>23</v>
      </c>
      <c r="K1576">
        <v>0.53815999999999997</v>
      </c>
      <c r="L1576">
        <v>0.88229999999999997</v>
      </c>
      <c r="M1576" t="s">
        <v>19</v>
      </c>
      <c r="N1576" t="s">
        <v>24</v>
      </c>
      <c r="O1576" t="s">
        <v>42</v>
      </c>
    </row>
    <row r="1577" spans="1:15">
      <c r="A1577" t="s">
        <v>1786</v>
      </c>
      <c r="B1577" t="s">
        <v>595</v>
      </c>
      <c r="C1577">
        <v>2.5099999999999998</v>
      </c>
      <c r="D1577">
        <v>9.9770000000000003</v>
      </c>
      <c r="E1577">
        <v>100.68300000000001</v>
      </c>
      <c r="F1577" t="s">
        <v>23</v>
      </c>
      <c r="G1577">
        <v>9.9697758161272994</v>
      </c>
      <c r="H1577">
        <v>100.683496087446</v>
      </c>
      <c r="I1577" t="s">
        <v>23</v>
      </c>
      <c r="K1577">
        <v>0.89439000000000002</v>
      </c>
      <c r="L1577">
        <v>0.89463999999999999</v>
      </c>
      <c r="M1577" t="s">
        <v>19</v>
      </c>
      <c r="N1577" t="s">
        <v>24</v>
      </c>
      <c r="O1577" t="s">
        <v>42</v>
      </c>
    </row>
    <row r="1578" spans="1:15">
      <c r="A1578" t="s">
        <v>1787</v>
      </c>
      <c r="B1578" t="s">
        <v>595</v>
      </c>
      <c r="C1578">
        <v>2.9</v>
      </c>
      <c r="D1578">
        <v>10.429</v>
      </c>
      <c r="E1578">
        <v>100.753</v>
      </c>
      <c r="F1578" t="s">
        <v>23</v>
      </c>
      <c r="G1578">
        <v>10.419752260915899</v>
      </c>
      <c r="H1578">
        <v>100.736992527607</v>
      </c>
      <c r="I1578" t="s">
        <v>23</v>
      </c>
      <c r="K1578">
        <v>0.91791999999999996</v>
      </c>
      <c r="L1578">
        <v>0.91825000000000001</v>
      </c>
      <c r="M1578" t="s">
        <v>19</v>
      </c>
      <c r="N1578" t="s">
        <v>24</v>
      </c>
      <c r="O1578" t="s">
        <v>42</v>
      </c>
    </row>
    <row r="1579" spans="1:15">
      <c r="A1579" t="s">
        <v>1788</v>
      </c>
      <c r="B1579" t="s">
        <v>595</v>
      </c>
      <c r="C1579">
        <v>2.99</v>
      </c>
      <c r="D1579">
        <v>10.433</v>
      </c>
      <c r="E1579">
        <v>100.7</v>
      </c>
      <c r="F1579" t="s">
        <v>23</v>
      </c>
      <c r="G1579">
        <v>10.438259503085799</v>
      </c>
      <c r="H1579">
        <v>100.697223344546</v>
      </c>
      <c r="I1579" t="s">
        <v>23</v>
      </c>
      <c r="K1579">
        <v>0.9234</v>
      </c>
      <c r="L1579">
        <v>0.92374999999999996</v>
      </c>
      <c r="M1579" t="s">
        <v>19</v>
      </c>
      <c r="N1579" t="s">
        <v>24</v>
      </c>
      <c r="O1579" t="s">
        <v>42</v>
      </c>
    </row>
    <row r="1580" spans="1:15">
      <c r="A1580" t="s">
        <v>1789</v>
      </c>
      <c r="B1580" t="s">
        <v>595</v>
      </c>
      <c r="C1580">
        <v>7.2</v>
      </c>
      <c r="D1580">
        <v>42.460999999999999</v>
      </c>
      <c r="E1580">
        <v>73.730800000000002</v>
      </c>
      <c r="F1580" t="s">
        <v>23</v>
      </c>
      <c r="G1580">
        <v>42.460999999999999</v>
      </c>
      <c r="H1580">
        <v>73.730800000000002</v>
      </c>
      <c r="I1580" t="s">
        <v>23</v>
      </c>
      <c r="K1580">
        <v>0.96155999999999997</v>
      </c>
      <c r="L1580">
        <v>0.96155999999999997</v>
      </c>
      <c r="M1580" t="s">
        <v>19</v>
      </c>
      <c r="N1580" t="s">
        <v>20</v>
      </c>
      <c r="O1580" t="s">
        <v>21</v>
      </c>
    </row>
    <row r="1581" spans="1:15">
      <c r="A1581" t="s">
        <v>1790</v>
      </c>
      <c r="B1581" t="s">
        <v>595</v>
      </c>
      <c r="C1581">
        <v>5.4</v>
      </c>
      <c r="D1581">
        <v>1.4</v>
      </c>
      <c r="E1581">
        <v>22.03</v>
      </c>
      <c r="F1581" t="s">
        <v>23</v>
      </c>
      <c r="G1581">
        <v>1.4168604316965401</v>
      </c>
      <c r="H1581">
        <v>-22.034848790705201</v>
      </c>
      <c r="I1581" t="s">
        <v>23</v>
      </c>
      <c r="K1581">
        <v>0.307</v>
      </c>
      <c r="L1581">
        <v>0.90622000000000003</v>
      </c>
      <c r="M1581" t="s">
        <v>19</v>
      </c>
      <c r="N1581" t="s">
        <v>24</v>
      </c>
      <c r="O1581" t="s">
        <v>25</v>
      </c>
    </row>
    <row r="1582" spans="1:15">
      <c r="A1582" t="s">
        <v>1792</v>
      </c>
      <c r="B1582" t="s">
        <v>595</v>
      </c>
      <c r="C1582">
        <v>3.35</v>
      </c>
      <c r="D1582">
        <v>68</v>
      </c>
      <c r="E1582">
        <v>51</v>
      </c>
      <c r="F1582" t="s">
        <v>18</v>
      </c>
      <c r="G1582">
        <v>67.89</v>
      </c>
      <c r="H1582">
        <v>51.24</v>
      </c>
      <c r="I1582" t="s">
        <v>18</v>
      </c>
      <c r="J1582" t="s">
        <v>79</v>
      </c>
      <c r="K1582">
        <v>0.85367000000000004</v>
      </c>
      <c r="L1582">
        <v>0.87297999999999998</v>
      </c>
      <c r="M1582" t="s">
        <v>19</v>
      </c>
      <c r="N1582" t="s">
        <v>24</v>
      </c>
      <c r="O1582" t="s">
        <v>42</v>
      </c>
    </row>
    <row r="1583" spans="1:15">
      <c r="A1583" t="s">
        <v>1793</v>
      </c>
      <c r="B1583" t="s">
        <v>595</v>
      </c>
      <c r="C1583">
        <v>3.3</v>
      </c>
      <c r="D1583">
        <v>66</v>
      </c>
      <c r="E1583">
        <v>48</v>
      </c>
      <c r="F1583" t="s">
        <v>23</v>
      </c>
      <c r="G1583">
        <v>66</v>
      </c>
      <c r="H1583">
        <v>48</v>
      </c>
      <c r="I1583" t="s">
        <v>23</v>
      </c>
      <c r="K1583">
        <v>0.93286000000000002</v>
      </c>
      <c r="L1583">
        <v>0.93286000000000002</v>
      </c>
      <c r="M1583" t="s">
        <v>19</v>
      </c>
      <c r="N1583" t="s">
        <v>20</v>
      </c>
      <c r="O1583" t="s">
        <v>21</v>
      </c>
    </row>
    <row r="1584" spans="1:15">
      <c r="A1584" t="s">
        <v>1794</v>
      </c>
      <c r="B1584" t="s">
        <v>595</v>
      </c>
      <c r="C1584">
        <v>3</v>
      </c>
      <c r="D1584">
        <v>13.44</v>
      </c>
      <c r="E1584">
        <v>32.619999999999997</v>
      </c>
      <c r="F1584" t="s">
        <v>23</v>
      </c>
      <c r="G1584">
        <v>13.4324412307523</v>
      </c>
      <c r="H1584">
        <v>32.624227280903199</v>
      </c>
      <c r="I1584" t="s">
        <v>23</v>
      </c>
      <c r="K1584">
        <v>0.87326999999999999</v>
      </c>
      <c r="L1584">
        <v>0.87356</v>
      </c>
      <c r="M1584" t="s">
        <v>19</v>
      </c>
      <c r="N1584" t="s">
        <v>24</v>
      </c>
      <c r="O1584" t="s">
        <v>42</v>
      </c>
    </row>
    <row r="1585" spans="1:15">
      <c r="A1585" t="s">
        <v>1795</v>
      </c>
      <c r="B1585" t="s">
        <v>595</v>
      </c>
      <c r="C1585">
        <v>3.22</v>
      </c>
      <c r="D1585">
        <v>15.403</v>
      </c>
      <c r="E1585">
        <v>-39.878999999999998</v>
      </c>
      <c r="F1585" t="s">
        <v>23</v>
      </c>
      <c r="G1585">
        <v>15.403</v>
      </c>
      <c r="H1585">
        <v>-39.878999999999998</v>
      </c>
      <c r="I1585" t="s">
        <v>23</v>
      </c>
      <c r="K1585">
        <v>0.96304999999999996</v>
      </c>
      <c r="L1585">
        <v>0.96304999999999996</v>
      </c>
      <c r="M1585" t="s">
        <v>19</v>
      </c>
      <c r="N1585" t="s">
        <v>20</v>
      </c>
      <c r="O1585" t="s">
        <v>21</v>
      </c>
    </row>
    <row r="1586" spans="1:15">
      <c r="A1586" t="s">
        <v>1796</v>
      </c>
      <c r="B1586" t="s">
        <v>595</v>
      </c>
      <c r="C1586">
        <v>2.5</v>
      </c>
      <c r="D1586">
        <v>28.1</v>
      </c>
      <c r="E1586">
        <v>-167</v>
      </c>
      <c r="F1586" t="s">
        <v>23</v>
      </c>
      <c r="G1586">
        <v>28.1</v>
      </c>
      <c r="H1586">
        <v>-167</v>
      </c>
      <c r="I1586" t="s">
        <v>23</v>
      </c>
      <c r="J1586" t="s">
        <v>79</v>
      </c>
      <c r="K1586">
        <v>0.84309000000000001</v>
      </c>
      <c r="L1586">
        <v>0.84309000000000001</v>
      </c>
      <c r="M1586" t="s">
        <v>19</v>
      </c>
      <c r="N1586" t="s">
        <v>20</v>
      </c>
      <c r="O1586" t="s">
        <v>21</v>
      </c>
    </row>
    <row r="1587" spans="1:15">
      <c r="A1587" t="s">
        <v>1797</v>
      </c>
      <c r="B1587" t="s">
        <v>595</v>
      </c>
      <c r="C1587">
        <v>3</v>
      </c>
      <c r="D1587">
        <v>28.1</v>
      </c>
      <c r="E1587">
        <v>-167</v>
      </c>
      <c r="F1587" t="s">
        <v>23</v>
      </c>
      <c r="G1587">
        <v>28.1</v>
      </c>
      <c r="H1587">
        <v>-167</v>
      </c>
      <c r="I1587" t="s">
        <v>23</v>
      </c>
      <c r="J1587" t="s">
        <v>79</v>
      </c>
      <c r="K1587">
        <v>0.84221000000000001</v>
      </c>
      <c r="L1587">
        <v>0.84221000000000001</v>
      </c>
      <c r="M1587" t="s">
        <v>19</v>
      </c>
      <c r="N1587" t="s">
        <v>20</v>
      </c>
      <c r="O1587" t="s">
        <v>21</v>
      </c>
    </row>
    <row r="1588" spans="1:15">
      <c r="A1588" t="s">
        <v>1798</v>
      </c>
      <c r="B1588" t="s">
        <v>595</v>
      </c>
      <c r="C1588">
        <v>3.14</v>
      </c>
      <c r="D1588">
        <v>10</v>
      </c>
      <c r="E1588">
        <v>92</v>
      </c>
      <c r="F1588" t="s">
        <v>23</v>
      </c>
      <c r="G1588">
        <v>10.0280444447659</v>
      </c>
      <c r="H1588">
        <v>91.927686794202401</v>
      </c>
      <c r="I1588" t="s">
        <v>23</v>
      </c>
      <c r="K1588">
        <v>0.92381999999999997</v>
      </c>
      <c r="L1588">
        <v>0.93252000000000002</v>
      </c>
      <c r="M1588" t="s">
        <v>19</v>
      </c>
      <c r="N1588" t="s">
        <v>24</v>
      </c>
      <c r="O1588" t="s">
        <v>42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2024-07-23T17:43:40Z</dcterms:created>
  <dcterms:modified xsi:type="dcterms:W3CDTF">2024-10-22T05:50:33Z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2024-07-23T17:43:44Z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a7c68f38-8c42-43c5-8f47-77ebb2b8ccd7</vt:lpwstr>
  </property>
  <property fmtid="{D5CDD505-2E9C-101B-9397-08002B2CF9AE}" pid="8" name="MSIP_Label_4044bd30-2ed7-4c9d-9d12-46200872a97b_ContentBits">
    <vt:lpwstr>0</vt:lpwstr>
  </property>
</Properties>
</file>