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F81" i="3" l="1"/>
  <c r="F82" i="3"/>
  <c r="F83" i="3"/>
  <c r="F84" i="3"/>
  <c r="F85" i="3"/>
  <c r="F86" i="3"/>
  <c r="F87" i="3"/>
  <c r="F80" i="3"/>
  <c r="F73" i="3"/>
  <c r="F74" i="3"/>
  <c r="F75" i="3"/>
  <c r="F76" i="3"/>
  <c r="F77" i="3"/>
  <c r="F78" i="3"/>
  <c r="F79" i="3"/>
  <c r="F72" i="3"/>
  <c r="F65" i="3"/>
  <c r="F66" i="3"/>
  <c r="F67" i="3"/>
  <c r="F68" i="3"/>
  <c r="F69" i="3"/>
  <c r="F70" i="3"/>
  <c r="F71" i="3"/>
  <c r="F64" i="3"/>
  <c r="F57" i="3"/>
  <c r="F58" i="3"/>
  <c r="F59" i="3"/>
  <c r="F60" i="3"/>
  <c r="F61" i="3"/>
  <c r="F62" i="3"/>
  <c r="F63" i="3"/>
  <c r="F56" i="3"/>
  <c r="F49" i="3"/>
  <c r="F50" i="3"/>
  <c r="F51" i="3"/>
  <c r="F52" i="3"/>
  <c r="F53" i="3"/>
  <c r="F54" i="3"/>
  <c r="F55" i="3"/>
  <c r="F48" i="3"/>
  <c r="F41" i="3"/>
  <c r="F42" i="3"/>
  <c r="F43" i="3"/>
  <c r="F44" i="3"/>
  <c r="F45" i="3"/>
  <c r="F46" i="3"/>
  <c r="F47" i="3"/>
  <c r="F40" i="3"/>
  <c r="F33" i="3"/>
  <c r="F34" i="3"/>
  <c r="F35" i="3"/>
  <c r="F36" i="3"/>
  <c r="F37" i="3"/>
  <c r="F38" i="3"/>
  <c r="F39" i="3"/>
  <c r="F32" i="3"/>
  <c r="F23" i="3" l="1"/>
  <c r="F24" i="3"/>
  <c r="F25" i="3"/>
  <c r="F26" i="3"/>
  <c r="F27" i="3"/>
  <c r="F28" i="3"/>
  <c r="F29" i="3"/>
  <c r="F30" i="3"/>
  <c r="F31" i="3"/>
  <c r="F2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<sst xmlns="http://schemas.openxmlformats.org/spreadsheetml/2006/main" count="593" uniqueCount="163">
  <si>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</si>
  <si>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</si>
  <si>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</si>
  <si>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</si>
  <si>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</si>
  <si>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</si>
  <si>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</si>
  <si>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</si>
  <si>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</si>
  <si>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</si>
  <si>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</si>
  <si>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</si>
  <si>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</si>
  <si>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</si>
  <si>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</si>
  <si>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</si>
  <si>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</si>
  <si>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</si>
  <si>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</si>
  <si>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</si>
  <si>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</si>
  <si>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</si>
  <si>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</si>
  <si>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</si>
  <si>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</si>
  <si>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</si>
  <si>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</si>
  <si>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</si>
  <si>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</si>
  <si>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</si>
  <si>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</si>
  <si>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</si>
  <si>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</si>
  <si>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</si>
  <si>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</si>
  <si>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</si>
  <si>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</si>
  <si>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</si>
  <si>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</si>
  <si>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</si>
  <si>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</si>
  <si>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</si>
  <si>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</si>
  <si>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</si>
  <si>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</si>
  <si>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</si>
  <si>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</si>
  <si>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</si>
  <si>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</si>
  <si>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</si>
  <si>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</si>
  <si>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</si>
  <si>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</si>
  <si>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</si>
  <si>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</si>
  <si>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</si>
  <si>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</si>
  <si>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</si>
  <si>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</si>
  <si>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</si>
  <si>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</si>
  <si>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</si>
  <si>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</si>
  <si>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</si>
  <si>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</si>
  <si>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</si>
  <si>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</si>
  <si>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</si>
  <si>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</si>
  <si>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</si>
  <si>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</si>
  <si>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</si>
  <si>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</si>
  <si>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</si>
  <si>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</si>
  <si>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</si>
  <si>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</si>
  <si>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</si>
  <si>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</si>
  <si>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</si>
  <si>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</si>
  <si>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</si>
  <si>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</si>
  <si>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</si>
  <si>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</si>
  <si>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</si>
  <si>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</si>
  <si>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</si>
  <si>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</si>
  <si>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</si>
  <si>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</si>
  <si>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</si>
  <si>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</si>
  <si>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</si>
  <si>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</si>
  <si>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</si>
  <si>
    <t>2025-09</t>
  </si>
  <si>
    <t>四方坪站</t>
  </si>
  <si>
    <t>高岭站</t>
  </si>
  <si>
    <t>高岭站</t>
    <phoneticPr fontId="1" type="noConversion"/>
  </si>
  <si>
    <t>时间</t>
  </si>
  <si>
    <t>时间</t>
    <phoneticPr fontId="1" type="noConversion"/>
  </si>
  <si>
    <t>充电电量(kw)</t>
  </si>
  <si>
    <t>充电电量(kw)</t>
    <phoneticPr fontId="1" type="noConversion"/>
  </si>
  <si>
    <t>充电费用(元)</t>
  </si>
  <si>
    <t>订单数量</t>
  </si>
  <si>
    <t>用户分类</t>
    <phoneticPr fontId="1" type="noConversion"/>
  </si>
  <si>
    <t>大巴</t>
  </si>
  <si>
    <t>公务用车</t>
  </si>
  <si>
    <t>私家车</t>
  </si>
  <si>
    <t>特种车</t>
  </si>
  <si>
    <t>未知</t>
  </si>
  <si>
    <t>物流车</t>
  </si>
  <si>
    <t>主机厂</t>
  </si>
  <si>
    <t>个人</t>
  </si>
  <si>
    <t>企业</t>
  </si>
  <si>
    <t>车辆分类</t>
    <phoneticPr fontId="1" type="noConversion"/>
  </si>
  <si>
    <t>的士</t>
  </si>
  <si>
    <t>油电混合车辆</t>
  </si>
  <si>
    <t>黄牌充电车辆</t>
  </si>
  <si>
    <t>未录入车牌</t>
    <phoneticPr fontId="1" type="noConversion"/>
  </si>
  <si>
    <t>电站名称</t>
  </si>
  <si>
    <t>终端名称</t>
  </si>
  <si>
    <t>312号直流</t>
  </si>
  <si>
    <t>301号直流</t>
  </si>
  <si>
    <t>306号直流</t>
  </si>
  <si>
    <t>309号直流</t>
  </si>
  <si>
    <t>204号直流</t>
  </si>
  <si>
    <t>311号直流</t>
  </si>
  <si>
    <t>310号直流</t>
  </si>
  <si>
    <t>202号直流</t>
  </si>
  <si>
    <t>302号直流</t>
  </si>
  <si>
    <t>308号直流</t>
  </si>
  <si>
    <t>601号直流</t>
  </si>
  <si>
    <t>305号直流</t>
  </si>
  <si>
    <t>303号直流</t>
  </si>
  <si>
    <t>304号直流</t>
  </si>
  <si>
    <t>007A号直流</t>
  </si>
  <si>
    <t>307号直流</t>
  </si>
  <si>
    <t>602号直流</t>
  </si>
  <si>
    <t>504号直流</t>
  </si>
  <si>
    <t>201号直流</t>
  </si>
  <si>
    <t>101号直流</t>
  </si>
  <si>
    <t>东区充电站</t>
  </si>
  <si>
    <t>南区充电站</t>
  </si>
  <si>
    <t>高岭充电站</t>
  </si>
  <si>
    <t>充电电量(kw)</t>
    <phoneticPr fontId="1" type="noConversion"/>
  </si>
  <si>
    <t>平均日充电电量(kw)</t>
    <phoneticPr fontId="1" type="noConversion"/>
  </si>
  <si>
    <t>网约车</t>
    <phoneticPr fontId="1" type="noConversion"/>
  </si>
  <si>
    <t>没有车牌</t>
  </si>
  <si>
    <t>网约车</t>
  </si>
  <si>
    <t>互联网平台</t>
  </si>
  <si>
    <t>分时租赁</t>
  </si>
  <si>
    <t>出租车</t>
  </si>
  <si>
    <t>501号直流</t>
  </si>
  <si>
    <t>集团用户</t>
  </si>
  <si>
    <t>211号直流</t>
  </si>
  <si>
    <t>其他车辆</t>
  </si>
  <si>
    <t>站点</t>
  </si>
  <si>
    <t>高岭</t>
  </si>
  <si>
    <t>四方坪东区</t>
  </si>
  <si>
    <t>四方坪南区</t>
  </si>
  <si>
    <t>四方坪西区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</si>
</sst>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.00%"/>
    <numFmt numFmtId="177" formatCode="yyyy/mm"/>
    <numFmt numFmtId="178" formatCode="0.00_ "/>
    <numFmt numFmtId="179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0" xfId="0" applyNumberFormat="1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/>
    <xf numFmtId="178" fontId="0" fillId="0" borderId="1" xfId="0" applyNumberFormat="1" applyFill="1" applyBorder="1" applyAlignment="1">
      <alignment horizontal="center" vertical="center"/>
    </xf>
    <xf numFmtId="178" fontId="0" fillId="0" borderId="0" xfId="0" applyNumberFormat="1"/>
    <xf numFmtId="177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opLeftCell="A94" workbookViewId="0">
      <selection activeCell="K122" sqref="K122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99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1" t="s">
        <v>96</v>
      </c>
      <c r="B109" s="4" t="s">
        <v>97</v>
      </c>
      <c r="C109" s="1">
        <v>302262.06</v>
      </c>
      <c r="D109" s="1">
        <v>141741.24</v>
      </c>
      <c r="E109" s="1">
        <v>104524.97</v>
      </c>
      <c r="F109" s="1">
        <v>246266.21</v>
      </c>
      <c r="G109" s="1">
        <v>12644</v>
      </c>
    </row>
    <row r="110" spans="1:7" x14ac:dyDescent="0.15">
      <c r="A110" s="1" t="s">
        <v>96</v>
      </c>
      <c r="B110" s="4" t="s">
        <v>98</v>
      </c>
      <c r="C110" s="1">
        <v>145618.5</v>
      </c>
      <c r="D110" s="1">
        <v>79313.490000000005</v>
      </c>
      <c r="E110" s="1">
        <v>36711.49</v>
      </c>
      <c r="F110" s="1">
        <v>116024.98</v>
      </c>
      <c r="G110" s="1">
        <v>5197</v>
      </c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7"/>
  <sheetViews>
    <sheetView topLeftCell="A10" workbookViewId="0">
      <selection activeCell="I24" sqref="I24"/>
    </sheetView>
  </sheetViews>
  <sheetFormatPr defaultRowHeight="13.5" x14ac:dyDescent="0.15"/>
  <cols>
    <col min="1" max="1" width="15.125" style="6" customWidth="1"/>
    <col min="2" max="2" width="18.625" customWidth="1"/>
    <col min="3" max="3" width="13.375" style="21" bestFit="1" customWidth="1"/>
    <col min="4" max="4" width="15.25" style="21" bestFit="1" customWidth="1"/>
    <col min="5" max="5" width="13.125" style="21" bestFit="1" customWidth="1"/>
  </cols>
  <sheetData>
    <row r="1" spans="1:6" ht="20.25" customHeight="1" x14ac:dyDescent="0.15">
      <c r="A1" s="9" t="s">
        <v>100</v>
      </c>
      <c r="B1" s="1" t="s">
        <v>158</v>
      </c>
      <c r="C1" s="15" t="s">
        <v>102</v>
      </c>
      <c r="D1" s="15" t="s">
        <v>3</v>
      </c>
      <c r="E1" s="15" t="s">
        <v>104</v>
      </c>
      <c r="F1" s="1" t="s">
        <v>105</v>
      </c>
    </row>
    <row r="2" spans="1:6" ht="20.25" customHeight="1" x14ac:dyDescent="0.15">
      <c r="A2" s="9">
        <v>45658</v>
      </c>
      <c r="B2" s="1" t="s">
        <v>159</v>
      </c>
      <c r="C2" s="15">
        <v>120213.94599999956</v>
      </c>
      <c r="D2" s="15">
        <v>25724.940000000024</v>
      </c>
      <c r="E2" s="15">
        <v>100294.46000000009</v>
      </c>
      <c r="F2" s="1">
        <v>3757</v>
      </c>
    </row>
    <row r="3" spans="1:6" ht="20.25" customHeight="1" x14ac:dyDescent="0.15">
      <c r="A3" s="9">
        <v>45659</v>
      </c>
      <c r="B3" s="1" t="s">
        <v>160</v>
      </c>
      <c r="C3" s="15">
        <v>144284.73899999997</v>
      </c>
      <c r="D3" s="15">
        <v>44069.95</v>
      </c>
      <c r="E3" s="15">
        <v>124745.59000000008</v>
      </c>
      <c r="F3" s="1">
        <v>5543</v>
      </c>
    </row>
    <row r="4" spans="1:6" ht="20.25" customHeight="1" x14ac:dyDescent="0.15">
      <c r="A4" s="9">
        <v>45660</v>
      </c>
      <c r="B4" s="1" t="s">
        <v>161</v>
      </c>
      <c r="C4" s="15">
        <v>54241.24</v>
      </c>
      <c r="D4" s="15">
        <v>16240.510000000042</v>
      </c>
      <c r="E4" s="15">
        <v>47572.150000000031</v>
      </c>
      <c r="F4" s="1">
        <v>2186</v>
      </c>
    </row>
    <row r="5" spans="1:6" ht="20.25" customHeight="1" x14ac:dyDescent="0.15">
      <c r="A5" s="9">
        <v>45661</v>
      </c>
      <c r="B5" s="1" t="s">
        <v>162</v>
      </c>
      <c r="C5" s="15">
        <v>144105.49999999965</v>
      </c>
      <c r="D5" s="15">
        <v>44438.669999999955</v>
      </c>
      <c r="E5" s="15">
        <v>126753.83999999987</v>
      </c>
      <c r="F5" s="1">
        <v>5742</v>
      </c>
    </row>
    <row r="6" spans="1:6" ht="21.75" customHeight="1" x14ac:dyDescent="0.15">
      <c r="A6" s="9">
        <v>45901</v>
      </c>
      <c r="B6" s="1" t="s">
        <v>159</v>
      </c>
      <c r="C6" s="15">
        <v>145618.50499999963</v>
      </c>
      <c r="D6" s="15">
        <v>36711.489999999991</v>
      </c>
      <c r="E6" s="15">
        <v>116024.98000000003</v>
      </c>
      <c r="F6" s="1">
        <v>5197</v>
      </c>
    </row>
    <row r="7" spans="1:6" ht="21.75" customHeight="1" x14ac:dyDescent="0.15">
      <c r="A7" s="9">
        <v>45901</v>
      </c>
      <c r="B7" s="1" t="s">
        <v>160</v>
      </c>
      <c r="C7" s="15">
        <v>142199.90199999968</v>
      </c>
      <c r="D7" s="15">
        <v>49346.029999999977</v>
      </c>
      <c r="E7" s="15">
        <v>115294.21</v>
      </c>
      <c r="F7" s="1">
        <v>5924</v>
      </c>
    </row>
    <row r="8" spans="1:6" ht="21.75" customHeight="1" x14ac:dyDescent="0.15">
      <c r="A8" s="9">
        <v>45901</v>
      </c>
      <c r="B8" s="1" t="s">
        <v>161</v>
      </c>
      <c r="C8" s="15">
        <v>46497.199999999953</v>
      </c>
      <c r="D8" s="15">
        <v>15923.649999999991</v>
      </c>
      <c r="E8" s="15">
        <v>37870.589999999967</v>
      </c>
      <c r="F8" s="1">
        <v>2009</v>
      </c>
    </row>
    <row r="9" spans="1:6" ht="21.75" customHeight="1" x14ac:dyDescent="0.15">
      <c r="A9" s="9">
        <v>45901</v>
      </c>
      <c r="B9" s="1" t="s">
        <v>162</v>
      </c>
      <c r="C9" s="15">
        <v>113564.96000000006</v>
      </c>
      <c r="D9" s="15">
        <v>39255.289999999943</v>
      </c>
      <c r="E9" s="15">
        <v>93101.410000000047</v>
      </c>
      <c r="F9" s="1">
        <v>4711</v>
      </c>
    </row>
    <row r="10" spans="1:6" x14ac:dyDescent="0.15">
      <c r="A10" s="9">
        <v>45871</v>
      </c>
      <c r="B10" s="1" t="s">
        <v>159</v>
      </c>
      <c r="C10" s="15">
        <v>152879.68699999916</v>
      </c>
      <c r="D10" s="15">
        <v>38264.369999999908</v>
      </c>
      <c r="E10" s="15">
        <v>128630.50000000022</v>
      </c>
      <c r="F10" s="1">
        <v>5362</v>
      </c>
    </row>
    <row r="11" spans="1:6" x14ac:dyDescent="0.15">
      <c r="A11" s="9">
        <v>45872</v>
      </c>
      <c r="B11" s="1" t="s">
        <v>160</v>
      </c>
      <c r="C11" s="15">
        <v>169036.11999999965</v>
      </c>
      <c r="D11" s="15">
        <v>58538.309999999794</v>
      </c>
      <c r="E11" s="15">
        <v>144554.87999999968</v>
      </c>
      <c r="F11" s="1">
        <v>6834</v>
      </c>
    </row>
    <row r="12" spans="1:6" x14ac:dyDescent="0.15">
      <c r="A12" s="9">
        <v>45873</v>
      </c>
      <c r="B12" s="1" t="s">
        <v>161</v>
      </c>
      <c r="C12" s="15">
        <v>60594.68000000008</v>
      </c>
      <c r="D12" s="15">
        <v>20357.979999999981</v>
      </c>
      <c r="E12" s="15">
        <v>52378.310000000034</v>
      </c>
      <c r="F12" s="1">
        <v>2529</v>
      </c>
    </row>
    <row r="13" spans="1:6" x14ac:dyDescent="0.15">
      <c r="A13" s="9">
        <v>45874</v>
      </c>
      <c r="B13" s="1" t="s">
        <v>162</v>
      </c>
      <c r="C13" s="15">
        <v>139925.25999999983</v>
      </c>
      <c r="D13" s="15">
        <v>48192.829999999987</v>
      </c>
      <c r="E13" s="15">
        <v>122444.86</v>
      </c>
      <c r="F13" s="1">
        <v>5709</v>
      </c>
    </row>
    <row r="14" spans="1:6" x14ac:dyDescent="0.15">
      <c r="A14" s="9">
        <v>45694</v>
      </c>
      <c r="B14" s="1" t="s">
        <v>159</v>
      </c>
      <c r="C14" s="15">
        <v>130899.43399999969</v>
      </c>
      <c r="D14" s="15">
        <v>28051.24</v>
      </c>
      <c r="E14" s="15">
        <v>108144.12999999987</v>
      </c>
      <c r="F14" s="1">
        <v>4144</v>
      </c>
    </row>
    <row r="15" spans="1:6" x14ac:dyDescent="0.15">
      <c r="A15" s="9">
        <v>45694</v>
      </c>
      <c r="B15" s="1" t="s">
        <v>160</v>
      </c>
      <c r="C15" s="15">
        <v>138713.27200000023</v>
      </c>
      <c r="D15" s="15">
        <v>42210.570000000291</v>
      </c>
      <c r="E15" s="15">
        <v>118591.51999999974</v>
      </c>
      <c r="F15" s="1">
        <v>5325</v>
      </c>
    </row>
    <row r="16" spans="1:6" x14ac:dyDescent="0.15">
      <c r="A16" s="9">
        <v>45694</v>
      </c>
      <c r="B16" s="1" t="s">
        <v>161</v>
      </c>
      <c r="C16" s="15">
        <v>53889.840000000055</v>
      </c>
      <c r="D16" s="15">
        <v>15998.460000000019</v>
      </c>
      <c r="E16" s="15">
        <v>46512.210000000123</v>
      </c>
      <c r="F16" s="1">
        <v>2210</v>
      </c>
    </row>
    <row r="17" spans="1:6" x14ac:dyDescent="0.15">
      <c r="A17" s="9">
        <v>45694</v>
      </c>
      <c r="B17" s="1" t="s">
        <v>162</v>
      </c>
      <c r="C17" s="15">
        <v>125399.01999999999</v>
      </c>
      <c r="D17" s="15">
        <v>38283.890000000101</v>
      </c>
      <c r="E17" s="15">
        <v>109886.24000000009</v>
      </c>
      <c r="F17" s="1">
        <v>4788</v>
      </c>
    </row>
    <row r="18" spans="1:6" x14ac:dyDescent="0.15">
      <c r="A18" s="9">
        <v>45722</v>
      </c>
      <c r="B18" s="1" t="s">
        <v>159</v>
      </c>
      <c r="C18" s="15">
        <v>141804.27099999969</v>
      </c>
      <c r="D18" s="15">
        <v>30256.539999999899</v>
      </c>
      <c r="E18" s="15">
        <v>113696.42999999998</v>
      </c>
      <c r="F18" s="1">
        <v>4826</v>
      </c>
    </row>
    <row r="19" spans="1:6" x14ac:dyDescent="0.15">
      <c r="A19" s="9">
        <v>45722</v>
      </c>
      <c r="B19" s="1" t="s">
        <v>160</v>
      </c>
      <c r="C19" s="15">
        <v>156933.24800000002</v>
      </c>
      <c r="D19" s="15">
        <v>47367.189999999908</v>
      </c>
      <c r="E19" s="15">
        <v>130058.93999999983</v>
      </c>
      <c r="F19" s="1">
        <v>6119</v>
      </c>
    </row>
    <row r="20" spans="1:6" x14ac:dyDescent="0.15">
      <c r="A20" s="9">
        <v>45722</v>
      </c>
      <c r="B20" s="1" t="s">
        <v>161</v>
      </c>
      <c r="C20" s="15">
        <v>55724.920000000078</v>
      </c>
      <c r="D20" s="15">
        <v>16438.139999999959</v>
      </c>
      <c r="E20" s="15">
        <v>47466.680000000029</v>
      </c>
      <c r="F20" s="1">
        <v>2367</v>
      </c>
    </row>
    <row r="21" spans="1:6" x14ac:dyDescent="0.15">
      <c r="A21" s="9">
        <v>45722</v>
      </c>
      <c r="B21" s="1" t="s">
        <v>162</v>
      </c>
      <c r="C21" s="15">
        <v>140601.58000000002</v>
      </c>
      <c r="D21" s="15">
        <v>42401.440000000053</v>
      </c>
      <c r="E21" s="15">
        <v>118711.53999999998</v>
      </c>
      <c r="F21" s="1">
        <v>5577</v>
      </c>
    </row>
    <row r="22" spans="1:6" x14ac:dyDescent="0.15">
      <c r="A22" s="9">
        <v>45753</v>
      </c>
      <c r="B22" s="1" t="s">
        <v>159</v>
      </c>
      <c r="C22" s="15">
        <v>104547.96199999975</v>
      </c>
      <c r="D22" s="15">
        <v>22245.890000000076</v>
      </c>
      <c r="E22" s="15">
        <v>84023.609999999841</v>
      </c>
      <c r="F22" s="1">
        <v>3619</v>
      </c>
    </row>
    <row r="23" spans="1:6" x14ac:dyDescent="0.15">
      <c r="A23" s="9">
        <v>45753</v>
      </c>
      <c r="B23" s="1" t="s">
        <v>160</v>
      </c>
      <c r="C23" s="15">
        <v>148225.34999999928</v>
      </c>
      <c r="D23" s="15">
        <v>43418.879999999874</v>
      </c>
      <c r="E23" s="15">
        <v>122758.71000000018</v>
      </c>
      <c r="F23" s="1">
        <v>5977</v>
      </c>
    </row>
    <row r="24" spans="1:6" x14ac:dyDescent="0.15">
      <c r="A24" s="9">
        <v>45753</v>
      </c>
      <c r="B24" s="1" t="s">
        <v>161</v>
      </c>
      <c r="C24" s="15">
        <v>54411.500000000022</v>
      </c>
      <c r="D24" s="15">
        <v>15483.160000000002</v>
      </c>
      <c r="E24" s="15">
        <v>46438.960000000072</v>
      </c>
      <c r="F24" s="1">
        <v>2334</v>
      </c>
    </row>
    <row r="25" spans="1:6" x14ac:dyDescent="0.15">
      <c r="A25" s="9">
        <v>45753</v>
      </c>
      <c r="B25" s="1" t="s">
        <v>162</v>
      </c>
      <c r="C25" s="15">
        <v>134083.96000000034</v>
      </c>
      <c r="D25" s="15">
        <v>38889.230000000025</v>
      </c>
      <c r="E25" s="15">
        <v>113148.28000000004</v>
      </c>
      <c r="F25" s="1">
        <v>5454</v>
      </c>
    </row>
    <row r="26" spans="1:6" x14ac:dyDescent="0.15">
      <c r="A26" s="9">
        <v>45783</v>
      </c>
      <c r="B26" s="1" t="s">
        <v>159</v>
      </c>
      <c r="C26" s="15">
        <v>110586.98200000005</v>
      </c>
      <c r="D26" s="15">
        <v>23536.710000000003</v>
      </c>
      <c r="E26" s="15">
        <v>88398.86999999985</v>
      </c>
      <c r="F26" s="1">
        <v>3921</v>
      </c>
    </row>
    <row r="27" spans="1:6" x14ac:dyDescent="0.15">
      <c r="A27" s="9">
        <v>45784</v>
      </c>
      <c r="B27" s="1" t="s">
        <v>160</v>
      </c>
      <c r="C27" s="15">
        <v>165003.35900000029</v>
      </c>
      <c r="D27" s="15">
        <v>51368.109999999877</v>
      </c>
      <c r="E27" s="15">
        <v>138533.13999999987</v>
      </c>
      <c r="F27" s="1">
        <v>6685</v>
      </c>
    </row>
    <row r="28" spans="1:6" x14ac:dyDescent="0.15">
      <c r="A28" s="9">
        <v>45785</v>
      </c>
      <c r="B28" s="1" t="s">
        <v>161</v>
      </c>
      <c r="C28" s="15">
        <v>56749.460000000028</v>
      </c>
      <c r="D28" s="15">
        <v>17489.209999999985</v>
      </c>
      <c r="E28" s="15">
        <v>48185.260000000053</v>
      </c>
      <c r="F28" s="1">
        <v>2400</v>
      </c>
    </row>
    <row r="29" spans="1:6" x14ac:dyDescent="0.15">
      <c r="A29" s="9">
        <v>45786</v>
      </c>
      <c r="B29" s="1" t="s">
        <v>162</v>
      </c>
      <c r="C29" s="15">
        <v>137256.86000000002</v>
      </c>
      <c r="D29" s="15">
        <v>42224.959999999926</v>
      </c>
      <c r="E29" s="15">
        <v>116142.64999999947</v>
      </c>
      <c r="F29" s="1">
        <v>5569</v>
      </c>
    </row>
    <row r="30" spans="1:6" x14ac:dyDescent="0.15">
      <c r="A30" s="9">
        <v>45817</v>
      </c>
      <c r="B30" s="1" t="s">
        <v>159</v>
      </c>
      <c r="C30" s="15">
        <v>114030.86799999975</v>
      </c>
      <c r="D30" s="15">
        <v>24081.519999999993</v>
      </c>
      <c r="E30" s="15">
        <v>92458.010000000126</v>
      </c>
      <c r="F30" s="1">
        <v>4056</v>
      </c>
    </row>
    <row r="31" spans="1:6" x14ac:dyDescent="0.15">
      <c r="A31" s="9">
        <v>45818</v>
      </c>
      <c r="B31" s="1" t="s">
        <v>160</v>
      </c>
      <c r="C31" s="15">
        <v>158644.23099999933</v>
      </c>
      <c r="D31" s="15">
        <v>51694.65000000006</v>
      </c>
      <c r="E31" s="15">
        <v>136553.14000000004</v>
      </c>
      <c r="F31" s="1">
        <v>6433</v>
      </c>
    </row>
    <row r="32" spans="1:6" x14ac:dyDescent="0.15">
      <c r="A32" s="9">
        <v>45819</v>
      </c>
      <c r="B32" s="1" t="s">
        <v>161</v>
      </c>
      <c r="C32" s="15">
        <v>55061.939999999981</v>
      </c>
      <c r="D32" s="15">
        <v>17546.240000000013</v>
      </c>
      <c r="E32" s="15">
        <v>47841.949999999975</v>
      </c>
      <c r="F32" s="1">
        <v>2295</v>
      </c>
    </row>
    <row r="33" spans="1:6" x14ac:dyDescent="0.15">
      <c r="A33" s="9">
        <v>45820</v>
      </c>
      <c r="B33" s="1" t="s">
        <v>162</v>
      </c>
      <c r="C33" s="15">
        <v>132862.82000000012</v>
      </c>
      <c r="D33" s="15">
        <v>42880.259999999907</v>
      </c>
      <c r="E33" s="15">
        <v>114232.04999999989</v>
      </c>
      <c r="F33" s="1">
        <v>5364</v>
      </c>
    </row>
    <row r="34" spans="1:6" x14ac:dyDescent="0.15">
      <c r="A34" s="9">
        <v>45850</v>
      </c>
      <c r="B34" s="1" t="s">
        <v>159</v>
      </c>
      <c r="C34" s="15">
        <v>154879.25199999931</v>
      </c>
      <c r="D34" s="15">
        <v>33879.160000000105</v>
      </c>
      <c r="E34" s="15">
        <v>131209.27000000022</v>
      </c>
      <c r="F34" s="1">
        <v>5540</v>
      </c>
    </row>
    <row r="35" spans="1:6" x14ac:dyDescent="0.15">
      <c r="A35" s="9">
        <v>45851</v>
      </c>
      <c r="B35" s="1" t="s">
        <v>160</v>
      </c>
      <c r="C35" s="15">
        <v>180126.72599999953</v>
      </c>
      <c r="D35" s="15">
        <v>57428.41</v>
      </c>
      <c r="E35" s="15">
        <v>158934.90000000029</v>
      </c>
      <c r="F35" s="1">
        <v>7109</v>
      </c>
    </row>
    <row r="36" spans="1:6" x14ac:dyDescent="0.15">
      <c r="A36" s="9">
        <v>45852</v>
      </c>
      <c r="B36" s="1" t="s">
        <v>161</v>
      </c>
      <c r="C36" s="15">
        <v>63801.56000000007</v>
      </c>
      <c r="D36" s="15">
        <v>20257.800000000061</v>
      </c>
      <c r="E36" s="15">
        <v>56648.209999999912</v>
      </c>
      <c r="F36" s="1">
        <v>2691</v>
      </c>
    </row>
    <row r="37" spans="1:6" x14ac:dyDescent="0.15">
      <c r="A37" s="9">
        <v>45853</v>
      </c>
      <c r="B37" s="1" t="s">
        <v>162</v>
      </c>
      <c r="C37" s="15">
        <v>148273.12000000002</v>
      </c>
      <c r="D37" s="15">
        <v>47623.190000000031</v>
      </c>
      <c r="E37" s="15">
        <v>131850.23999999993</v>
      </c>
      <c r="F37" s="1">
        <v>5900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7"/>
  <sheetViews>
    <sheetView topLeftCell="A47" workbookViewId="0">
      <selection activeCell="H75" sqref="H75"/>
    </sheetView>
  </sheetViews>
  <sheetFormatPr defaultRowHeight="13.5" x14ac:dyDescent="0.15"/>
  <cols>
    <col min="1" max="1" width="12.5" style="6" customWidth="1"/>
    <col min="2" max="2" width="24.875" customWidth="1"/>
    <col min="3" max="3" width="11.25" bestFit="1" customWidth="1"/>
    <col min="4" max="4" width="13.125" bestFit="1" customWidth="1"/>
    <col min="6" max="6" width="20.25" style="19" customWidth="1"/>
  </cols>
  <sheetData>
    <row r="1" spans="1:6" x14ac:dyDescent="0.15">
      <c r="A1" s="10" t="s">
        <v>101</v>
      </c>
      <c r="B1" s="11" t="s">
        <v>121</v>
      </c>
      <c r="C1" s="1" t="s">
        <v>122</v>
      </c>
      <c r="D1" s="1" t="s">
        <v>146</v>
      </c>
      <c r="E1" s="12" t="s">
        <v>105</v>
      </c>
      <c r="F1" s="16" t="s">
        <v>147</v>
      </c>
    </row>
    <row r="2" spans="1:6" x14ac:dyDescent="0.15">
      <c r="A2" s="8">
        <v>45901</v>
      </c>
      <c r="B2" s="7" t="s">
        <v>145</v>
      </c>
      <c r="C2" s="7" t="s">
        <v>123</v>
      </c>
      <c r="D2" s="1">
        <v>6846.8260000000055</v>
      </c>
      <c r="E2" s="1">
        <v>243</v>
      </c>
      <c r="F2" s="17">
        <f>D2/30</f>
        <v>228.22753333333353</v>
      </c>
    </row>
    <row r="3" spans="1:6" x14ac:dyDescent="0.15">
      <c r="A3" s="8">
        <v>45902</v>
      </c>
      <c r="B3" s="7" t="s">
        <v>143</v>
      </c>
      <c r="C3" s="7" t="s">
        <v>124</v>
      </c>
      <c r="D3" s="1">
        <v>6738.0859999999957</v>
      </c>
      <c r="E3" s="1">
        <v>283</v>
      </c>
      <c r="F3" s="17">
        <f>D3/30</f>
        <v>224.60286666666653</v>
      </c>
    </row>
    <row r="4" spans="1:6" x14ac:dyDescent="0.15">
      <c r="A4" s="8">
        <v>45903</v>
      </c>
      <c r="B4" s="7" t="s">
        <v>145</v>
      </c>
      <c r="C4" s="7" t="s">
        <v>125</v>
      </c>
      <c r="D4" s="1">
        <v>6427.5620000000026</v>
      </c>
      <c r="E4" s="1">
        <v>221</v>
      </c>
      <c r="F4" s="17">
        <f t="shared" ref="F4:F21" si="0">D4/30</f>
        <v>214.25206666666676</v>
      </c>
    </row>
    <row r="5" spans="1:6" x14ac:dyDescent="0.15">
      <c r="A5" s="8">
        <v>45904</v>
      </c>
      <c r="B5" s="7" t="s">
        <v>145</v>
      </c>
      <c r="C5" s="7" t="s">
        <v>126</v>
      </c>
      <c r="D5" s="1">
        <v>5977.0030000000015</v>
      </c>
      <c r="E5" s="1">
        <v>199</v>
      </c>
      <c r="F5" s="17">
        <f t="shared" si="0"/>
        <v>199.23343333333338</v>
      </c>
    </row>
    <row r="6" spans="1:6" x14ac:dyDescent="0.15">
      <c r="A6" s="8">
        <v>45905</v>
      </c>
      <c r="B6" s="7" t="s">
        <v>143</v>
      </c>
      <c r="C6" s="7" t="s">
        <v>127</v>
      </c>
      <c r="D6" s="1">
        <v>5655.2000000000007</v>
      </c>
      <c r="E6" s="1">
        <v>225</v>
      </c>
      <c r="F6" s="17">
        <f t="shared" si="0"/>
        <v>188.50666666666669</v>
      </c>
    </row>
    <row r="7" spans="1:6" x14ac:dyDescent="0.15">
      <c r="A7" s="8">
        <v>45906</v>
      </c>
      <c r="B7" s="7" t="s">
        <v>145</v>
      </c>
      <c r="C7" s="7" t="s">
        <v>128</v>
      </c>
      <c r="D7" s="1">
        <v>5587.213999999999</v>
      </c>
      <c r="E7" s="1">
        <v>206</v>
      </c>
      <c r="F7" s="17">
        <f t="shared" si="0"/>
        <v>186.24046666666663</v>
      </c>
    </row>
    <row r="8" spans="1:6" x14ac:dyDescent="0.15">
      <c r="A8" s="8">
        <v>45907</v>
      </c>
      <c r="B8" s="7" t="s">
        <v>145</v>
      </c>
      <c r="C8" s="7" t="s">
        <v>129</v>
      </c>
      <c r="D8" s="1">
        <v>5446.4260000000013</v>
      </c>
      <c r="E8" s="1">
        <v>198</v>
      </c>
      <c r="F8" s="17">
        <f t="shared" si="0"/>
        <v>181.54753333333338</v>
      </c>
    </row>
    <row r="9" spans="1:6" x14ac:dyDescent="0.15">
      <c r="A9" s="8">
        <v>45908</v>
      </c>
      <c r="B9" s="7" t="s">
        <v>145</v>
      </c>
      <c r="C9" s="7" t="s">
        <v>130</v>
      </c>
      <c r="D9" s="1">
        <v>5395.2380000000003</v>
      </c>
      <c r="E9" s="1">
        <v>164</v>
      </c>
      <c r="F9" s="17">
        <f t="shared" si="0"/>
        <v>179.84126666666668</v>
      </c>
    </row>
    <row r="10" spans="1:6" x14ac:dyDescent="0.15">
      <c r="A10" s="8">
        <v>45909</v>
      </c>
      <c r="B10" s="7" t="s">
        <v>145</v>
      </c>
      <c r="C10" s="7" t="s">
        <v>124</v>
      </c>
      <c r="D10" s="1">
        <v>5388.4640000000009</v>
      </c>
      <c r="E10" s="1">
        <v>181</v>
      </c>
      <c r="F10" s="17">
        <f t="shared" si="0"/>
        <v>179.61546666666669</v>
      </c>
    </row>
    <row r="11" spans="1:6" x14ac:dyDescent="0.15">
      <c r="A11" s="8">
        <v>45910</v>
      </c>
      <c r="B11" s="7" t="s">
        <v>145</v>
      </c>
      <c r="C11" s="7" t="s">
        <v>131</v>
      </c>
      <c r="D11" s="1">
        <v>5329.6329999999998</v>
      </c>
      <c r="E11" s="1">
        <v>167</v>
      </c>
      <c r="F11" s="17">
        <f t="shared" si="0"/>
        <v>177.65443333333332</v>
      </c>
    </row>
    <row r="12" spans="1:6" x14ac:dyDescent="0.15">
      <c r="A12" s="8">
        <v>45911</v>
      </c>
      <c r="B12" s="7" t="s">
        <v>145</v>
      </c>
      <c r="C12" s="7" t="s">
        <v>132</v>
      </c>
      <c r="D12" s="1">
        <v>5124.9309999999996</v>
      </c>
      <c r="E12" s="1">
        <v>200</v>
      </c>
      <c r="F12" s="17">
        <f t="shared" si="0"/>
        <v>170.83103333333332</v>
      </c>
    </row>
    <row r="13" spans="1:6" x14ac:dyDescent="0.15">
      <c r="A13" s="8">
        <v>45912</v>
      </c>
      <c r="B13" s="7" t="s">
        <v>143</v>
      </c>
      <c r="C13" s="7" t="s">
        <v>133</v>
      </c>
      <c r="D13" s="1">
        <v>5104.0400000000018</v>
      </c>
      <c r="E13" s="1">
        <v>220</v>
      </c>
      <c r="F13" s="17">
        <f t="shared" si="0"/>
        <v>170.13466666666673</v>
      </c>
    </row>
    <row r="14" spans="1:6" x14ac:dyDescent="0.15">
      <c r="A14" s="8">
        <v>45913</v>
      </c>
      <c r="B14" s="7" t="s">
        <v>145</v>
      </c>
      <c r="C14" s="7" t="s">
        <v>134</v>
      </c>
      <c r="D14" s="1">
        <v>5040.8310000000038</v>
      </c>
      <c r="E14" s="1">
        <v>174</v>
      </c>
      <c r="F14" s="17">
        <f t="shared" si="0"/>
        <v>168.02770000000012</v>
      </c>
    </row>
    <row r="15" spans="1:6" x14ac:dyDescent="0.15">
      <c r="A15" s="8">
        <v>45914</v>
      </c>
      <c r="B15" s="7" t="s">
        <v>143</v>
      </c>
      <c r="C15" s="7" t="s">
        <v>135</v>
      </c>
      <c r="D15" s="1">
        <v>4951.6849999999986</v>
      </c>
      <c r="E15" s="1">
        <v>213</v>
      </c>
      <c r="F15" s="17">
        <f t="shared" si="0"/>
        <v>165.05616666666663</v>
      </c>
    </row>
    <row r="16" spans="1:6" x14ac:dyDescent="0.15">
      <c r="A16" s="8">
        <v>45915</v>
      </c>
      <c r="B16" s="7" t="s">
        <v>144</v>
      </c>
      <c r="C16" s="7" t="s">
        <v>135</v>
      </c>
      <c r="D16" s="1">
        <v>4908.7199999999975</v>
      </c>
      <c r="E16" s="1">
        <v>194</v>
      </c>
      <c r="F16" s="17">
        <f t="shared" si="0"/>
        <v>163.62399999999991</v>
      </c>
    </row>
    <row r="17" spans="1:6" x14ac:dyDescent="0.15">
      <c r="A17" s="8">
        <v>45916</v>
      </c>
      <c r="B17" s="7" t="s">
        <v>143</v>
      </c>
      <c r="C17" s="7" t="s">
        <v>136</v>
      </c>
      <c r="D17" s="1">
        <v>4863.0689999999995</v>
      </c>
      <c r="E17" s="1">
        <v>201</v>
      </c>
      <c r="F17" s="17">
        <f t="shared" si="0"/>
        <v>162.10229999999999</v>
      </c>
    </row>
    <row r="18" spans="1:6" x14ac:dyDescent="0.15">
      <c r="A18" s="8">
        <v>45917</v>
      </c>
      <c r="B18" s="7" t="s">
        <v>143</v>
      </c>
      <c r="C18" s="7" t="s">
        <v>137</v>
      </c>
      <c r="D18" s="1">
        <v>4694.4699999999975</v>
      </c>
      <c r="E18" s="1">
        <v>205</v>
      </c>
      <c r="F18" s="17">
        <f t="shared" si="0"/>
        <v>156.48233333333326</v>
      </c>
    </row>
    <row r="19" spans="1:6" x14ac:dyDescent="0.15">
      <c r="A19" s="8">
        <v>45918</v>
      </c>
      <c r="B19" s="7" t="s">
        <v>145</v>
      </c>
      <c r="C19" s="7" t="s">
        <v>138</v>
      </c>
      <c r="D19" s="1">
        <v>4657.5870000000014</v>
      </c>
      <c r="E19" s="1">
        <v>176</v>
      </c>
      <c r="F19" s="17">
        <f t="shared" si="0"/>
        <v>155.25290000000004</v>
      </c>
    </row>
    <row r="20" spans="1:6" x14ac:dyDescent="0.15">
      <c r="A20" s="8">
        <v>45919</v>
      </c>
      <c r="B20" s="7" t="s">
        <v>143</v>
      </c>
      <c r="C20" s="7" t="s">
        <v>139</v>
      </c>
      <c r="D20" s="1">
        <v>4653.7999999999956</v>
      </c>
      <c r="E20" s="1">
        <v>198</v>
      </c>
      <c r="F20" s="17">
        <f t="shared" si="0"/>
        <v>155.12666666666652</v>
      </c>
    </row>
    <row r="21" spans="1:6" x14ac:dyDescent="0.15">
      <c r="A21" s="8">
        <v>45920</v>
      </c>
      <c r="B21" s="7" t="s">
        <v>143</v>
      </c>
      <c r="C21" s="7" t="s">
        <v>140</v>
      </c>
      <c r="D21" s="1">
        <v>4589.1600000000017</v>
      </c>
      <c r="E21" s="1">
        <v>175</v>
      </c>
      <c r="F21" s="17">
        <f t="shared" si="0"/>
        <v>152.97200000000007</v>
      </c>
    </row>
    <row r="22" spans="1:6" x14ac:dyDescent="0.15">
      <c r="A22" s="8">
        <v>45890</v>
      </c>
      <c r="B22" s="1" t="s">
        <v>143</v>
      </c>
      <c r="C22" s="1" t="s">
        <v>124</v>
      </c>
      <c r="D22" s="1">
        <v>7774.1670000000004</v>
      </c>
      <c r="E22" s="1">
        <v>320</v>
      </c>
      <c r="F22" s="18">
        <f>D22/31</f>
        <v>250.7795806451613</v>
      </c>
    </row>
    <row r="23" spans="1:6" x14ac:dyDescent="0.15">
      <c r="A23" s="8">
        <v>45891</v>
      </c>
      <c r="B23" s="1" t="s">
        <v>145</v>
      </c>
      <c r="C23" s="1" t="s">
        <v>124</v>
      </c>
      <c r="D23" s="1">
        <v>7509.2669999999989</v>
      </c>
      <c r="E23" s="1">
        <v>226</v>
      </c>
      <c r="F23" s="18">
        <f t="shared" ref="F23:F31" si="1">D23/31</f>
        <v>242.23441935483868</v>
      </c>
    </row>
    <row r="24" spans="1:6" x14ac:dyDescent="0.15">
      <c r="A24" s="8">
        <v>45892</v>
      </c>
      <c r="B24" s="1" t="s">
        <v>145</v>
      </c>
      <c r="C24" s="1" t="s">
        <v>125</v>
      </c>
      <c r="D24" s="1">
        <v>6529.8100000000031</v>
      </c>
      <c r="E24" s="1">
        <v>240</v>
      </c>
      <c r="F24" s="18">
        <f t="shared" si="1"/>
        <v>210.63903225806462</v>
      </c>
    </row>
    <row r="25" spans="1:6" x14ac:dyDescent="0.15">
      <c r="A25" s="8">
        <v>45893</v>
      </c>
      <c r="B25" s="1" t="s">
        <v>143</v>
      </c>
      <c r="C25" s="1" t="s">
        <v>135</v>
      </c>
      <c r="D25" s="1">
        <v>6392.5540000000001</v>
      </c>
      <c r="E25" s="1">
        <v>245</v>
      </c>
      <c r="F25" s="18">
        <f t="shared" si="1"/>
        <v>206.21141935483871</v>
      </c>
    </row>
    <row r="26" spans="1:6" x14ac:dyDescent="0.15">
      <c r="A26" s="8">
        <v>45894</v>
      </c>
      <c r="B26" s="1" t="s">
        <v>145</v>
      </c>
      <c r="C26" s="1" t="s">
        <v>132</v>
      </c>
      <c r="D26" s="1">
        <v>6240.3350000000037</v>
      </c>
      <c r="E26" s="1">
        <v>235</v>
      </c>
      <c r="F26" s="18">
        <f t="shared" si="1"/>
        <v>201.30112903225819</v>
      </c>
    </row>
    <row r="27" spans="1:6" x14ac:dyDescent="0.15">
      <c r="A27" s="8">
        <v>45895</v>
      </c>
      <c r="B27" s="1" t="s">
        <v>143</v>
      </c>
      <c r="C27" s="1" t="s">
        <v>139</v>
      </c>
      <c r="D27" s="1">
        <v>5933.8999999999978</v>
      </c>
      <c r="E27" s="1">
        <v>224</v>
      </c>
      <c r="F27" s="18">
        <f t="shared" si="1"/>
        <v>191.416129032258</v>
      </c>
    </row>
    <row r="28" spans="1:6" x14ac:dyDescent="0.15">
      <c r="A28" s="8">
        <v>45896</v>
      </c>
      <c r="B28" s="1" t="s">
        <v>145</v>
      </c>
      <c r="C28" s="1" t="s">
        <v>126</v>
      </c>
      <c r="D28" s="1">
        <v>5899.6409999999996</v>
      </c>
      <c r="E28" s="1">
        <v>214</v>
      </c>
      <c r="F28" s="18">
        <f t="shared" si="1"/>
        <v>190.31099999999998</v>
      </c>
    </row>
    <row r="29" spans="1:6" x14ac:dyDescent="0.15">
      <c r="A29" s="8">
        <v>45897</v>
      </c>
      <c r="B29" s="1" t="s">
        <v>145</v>
      </c>
      <c r="C29" s="1" t="s">
        <v>138</v>
      </c>
      <c r="D29" s="1">
        <v>5845.5980000000009</v>
      </c>
      <c r="E29" s="1">
        <v>199</v>
      </c>
      <c r="F29" s="18">
        <f t="shared" si="1"/>
        <v>188.56767741935488</v>
      </c>
    </row>
    <row r="30" spans="1:6" x14ac:dyDescent="0.15">
      <c r="A30" s="8">
        <v>45898</v>
      </c>
      <c r="B30" s="1" t="s">
        <v>143</v>
      </c>
      <c r="C30" s="1" t="s">
        <v>127</v>
      </c>
      <c r="D30" s="1">
        <v>5765.8460000000032</v>
      </c>
      <c r="E30" s="1">
        <v>243</v>
      </c>
      <c r="F30" s="18">
        <f t="shared" si="1"/>
        <v>185.99503225806461</v>
      </c>
    </row>
    <row r="31" spans="1:6" x14ac:dyDescent="0.15">
      <c r="A31" s="8">
        <v>45899</v>
      </c>
      <c r="B31" s="1" t="s">
        <v>143</v>
      </c>
      <c r="C31" s="1" t="s">
        <v>136</v>
      </c>
      <c r="D31" s="1">
        <v>5692.0220000000008</v>
      </c>
      <c r="E31" s="1">
        <v>232</v>
      </c>
      <c r="F31" s="18">
        <f t="shared" si="1"/>
        <v>183.61361290322583</v>
      </c>
    </row>
    <row r="32" spans="1:6" x14ac:dyDescent="0.15">
      <c r="A32" s="8">
        <v>45841</v>
      </c>
      <c r="B32" s="1" t="s">
        <v>143</v>
      </c>
      <c r="C32" s="1" t="s">
        <v>135</v>
      </c>
      <c r="D32" s="1">
        <v>8279.7780000000039</v>
      </c>
      <c r="E32" s="1">
        <v>291</v>
      </c>
      <c r="F32" s="18">
        <f>D32/31</f>
        <v>267.08961290322594</v>
      </c>
    </row>
    <row r="33" spans="1:6" x14ac:dyDescent="0.15">
      <c r="A33" s="8">
        <v>45842</v>
      </c>
      <c r="B33" s="1" t="s">
        <v>143</v>
      </c>
      <c r="C33" s="1" t="s">
        <v>124</v>
      </c>
      <c r="D33" s="1">
        <v>7966.2190000000001</v>
      </c>
      <c r="E33" s="1">
        <v>299</v>
      </c>
      <c r="F33" s="18">
        <f t="shared" ref="F33:F39" si="2">D33/31</f>
        <v>256.97480645161289</v>
      </c>
    </row>
    <row r="34" spans="1:6" x14ac:dyDescent="0.15">
      <c r="A34" s="8">
        <v>45843</v>
      </c>
      <c r="B34" s="1" t="s">
        <v>145</v>
      </c>
      <c r="C34" s="1" t="s">
        <v>124</v>
      </c>
      <c r="D34" s="1">
        <v>6972.8280000000004</v>
      </c>
      <c r="E34" s="1">
        <v>214</v>
      </c>
      <c r="F34" s="18">
        <f t="shared" si="2"/>
        <v>224.92993548387099</v>
      </c>
    </row>
    <row r="35" spans="1:6" x14ac:dyDescent="0.15">
      <c r="A35" s="8">
        <v>45844</v>
      </c>
      <c r="B35" s="1" t="s">
        <v>143</v>
      </c>
      <c r="C35" s="1" t="s">
        <v>136</v>
      </c>
      <c r="D35" s="1">
        <v>6769.8060000000005</v>
      </c>
      <c r="E35" s="1">
        <v>247</v>
      </c>
      <c r="F35" s="18">
        <f t="shared" si="2"/>
        <v>218.38083870967745</v>
      </c>
    </row>
    <row r="36" spans="1:6" x14ac:dyDescent="0.15">
      <c r="A36" s="8">
        <v>45845</v>
      </c>
      <c r="B36" s="1" t="s">
        <v>143</v>
      </c>
      <c r="C36" s="1" t="s">
        <v>127</v>
      </c>
      <c r="D36" s="1">
        <v>6470.1500000000024</v>
      </c>
      <c r="E36" s="1">
        <v>251</v>
      </c>
      <c r="F36" s="18">
        <f t="shared" si="2"/>
        <v>208.71451612903235</v>
      </c>
    </row>
    <row r="37" spans="1:6" x14ac:dyDescent="0.15">
      <c r="A37" s="8">
        <v>45846</v>
      </c>
      <c r="B37" s="1" t="s">
        <v>145</v>
      </c>
      <c r="C37" s="1" t="s">
        <v>131</v>
      </c>
      <c r="D37" s="1">
        <v>6329.952000000003</v>
      </c>
      <c r="E37" s="1">
        <v>203</v>
      </c>
      <c r="F37" s="18">
        <f t="shared" si="2"/>
        <v>204.19200000000009</v>
      </c>
    </row>
    <row r="38" spans="1:6" x14ac:dyDescent="0.15">
      <c r="A38" s="8">
        <v>45847</v>
      </c>
      <c r="B38" s="1" t="s">
        <v>144</v>
      </c>
      <c r="C38" s="1" t="s">
        <v>135</v>
      </c>
      <c r="D38" s="1">
        <v>6295.9800000000005</v>
      </c>
      <c r="E38" s="1">
        <v>252</v>
      </c>
      <c r="F38" s="18">
        <f t="shared" si="2"/>
        <v>203.09612903225809</v>
      </c>
    </row>
    <row r="39" spans="1:6" x14ac:dyDescent="0.15">
      <c r="A39" s="8">
        <v>45848</v>
      </c>
      <c r="B39" s="1" t="s">
        <v>145</v>
      </c>
      <c r="C39" s="1" t="s">
        <v>141</v>
      </c>
      <c r="D39" s="1">
        <v>6262.3699999999981</v>
      </c>
      <c r="E39" s="1">
        <v>191</v>
      </c>
      <c r="F39" s="18">
        <f t="shared" si="2"/>
        <v>202.0119354838709</v>
      </c>
    </row>
    <row r="40" spans="1:6" x14ac:dyDescent="0.15">
      <c r="A40" s="8">
        <v>45819</v>
      </c>
      <c r="B40" s="7" t="s">
        <v>143</v>
      </c>
      <c r="C40" s="7" t="s">
        <v>124</v>
      </c>
      <c r="D40" s="7">
        <v>7228.9719999999998</v>
      </c>
      <c r="E40" s="7">
        <v>286</v>
      </c>
      <c r="F40" s="17">
        <f>D40/30</f>
        <v>240.96573333333333</v>
      </c>
    </row>
    <row r="41" spans="1:6" x14ac:dyDescent="0.15">
      <c r="A41" s="8">
        <v>45820</v>
      </c>
      <c r="B41" s="7" t="s">
        <v>143</v>
      </c>
      <c r="C41" s="7" t="s">
        <v>127</v>
      </c>
      <c r="D41" s="7">
        <v>6946.9370000000017</v>
      </c>
      <c r="E41" s="7">
        <v>251</v>
      </c>
      <c r="F41" s="17">
        <f t="shared" ref="F41:F47" si="3">D41/30</f>
        <v>231.56456666666674</v>
      </c>
    </row>
    <row r="42" spans="1:6" x14ac:dyDescent="0.15">
      <c r="A42" s="8">
        <v>45821</v>
      </c>
      <c r="B42" s="7" t="s">
        <v>143</v>
      </c>
      <c r="C42" s="7" t="s">
        <v>135</v>
      </c>
      <c r="D42" s="7">
        <v>6167.3450000000039</v>
      </c>
      <c r="E42" s="7">
        <v>250</v>
      </c>
      <c r="F42" s="17">
        <f t="shared" si="3"/>
        <v>205.57816666666679</v>
      </c>
    </row>
    <row r="43" spans="1:6" x14ac:dyDescent="0.15">
      <c r="A43" s="8">
        <v>45822</v>
      </c>
      <c r="B43" s="7" t="s">
        <v>143</v>
      </c>
      <c r="C43" s="7" t="s">
        <v>136</v>
      </c>
      <c r="D43" s="7">
        <v>5895.784999999998</v>
      </c>
      <c r="E43" s="7">
        <v>217</v>
      </c>
      <c r="F43" s="17">
        <f t="shared" si="3"/>
        <v>196.5261666666666</v>
      </c>
    </row>
    <row r="44" spans="1:6" x14ac:dyDescent="0.15">
      <c r="A44" s="8">
        <v>45823</v>
      </c>
      <c r="B44" s="7" t="s">
        <v>145</v>
      </c>
      <c r="C44" s="7" t="s">
        <v>141</v>
      </c>
      <c r="D44" s="7">
        <v>5832.107</v>
      </c>
      <c r="E44" s="7">
        <v>158</v>
      </c>
      <c r="F44" s="17">
        <f t="shared" si="3"/>
        <v>194.40356666666668</v>
      </c>
    </row>
    <row r="45" spans="1:6" x14ac:dyDescent="0.15">
      <c r="A45" s="8">
        <v>45824</v>
      </c>
      <c r="B45" s="7" t="s">
        <v>143</v>
      </c>
      <c r="C45" s="7" t="s">
        <v>131</v>
      </c>
      <c r="D45" s="7">
        <v>5675.9550000000017</v>
      </c>
      <c r="E45" s="7">
        <v>226</v>
      </c>
      <c r="F45" s="17">
        <f t="shared" si="3"/>
        <v>189.19850000000005</v>
      </c>
    </row>
    <row r="46" spans="1:6" x14ac:dyDescent="0.15">
      <c r="A46" s="8">
        <v>45825</v>
      </c>
      <c r="B46" s="7" t="s">
        <v>143</v>
      </c>
      <c r="C46" s="7" t="s">
        <v>154</v>
      </c>
      <c r="D46" s="7">
        <v>5550.420000000001</v>
      </c>
      <c r="E46" s="7">
        <v>228</v>
      </c>
      <c r="F46" s="17">
        <f t="shared" si="3"/>
        <v>185.01400000000004</v>
      </c>
    </row>
    <row r="47" spans="1:6" x14ac:dyDescent="0.15">
      <c r="A47" s="8">
        <v>45826</v>
      </c>
      <c r="B47" s="7" t="s">
        <v>145</v>
      </c>
      <c r="C47" s="7" t="s">
        <v>123</v>
      </c>
      <c r="D47" s="7">
        <v>5405.474000000002</v>
      </c>
      <c r="E47" s="7">
        <v>209</v>
      </c>
      <c r="F47" s="17">
        <f t="shared" si="3"/>
        <v>180.18246666666673</v>
      </c>
    </row>
    <row r="48" spans="1:6" x14ac:dyDescent="0.15">
      <c r="A48" s="8">
        <v>45796</v>
      </c>
      <c r="B48" s="7" t="s">
        <v>143</v>
      </c>
      <c r="C48" s="7" t="s">
        <v>135</v>
      </c>
      <c r="D48" s="7">
        <v>8876.9879999999957</v>
      </c>
      <c r="E48" s="7">
        <v>292</v>
      </c>
      <c r="F48" s="17">
        <f>D48/31</f>
        <v>286.35445161290306</v>
      </c>
    </row>
    <row r="49" spans="1:6" x14ac:dyDescent="0.15">
      <c r="A49" s="8">
        <v>45797</v>
      </c>
      <c r="B49" s="7" t="s">
        <v>143</v>
      </c>
      <c r="C49" s="7" t="s">
        <v>124</v>
      </c>
      <c r="D49" s="7">
        <v>7881.9819999999972</v>
      </c>
      <c r="E49" s="7">
        <v>305</v>
      </c>
      <c r="F49" s="17">
        <f t="shared" ref="F49:F55" si="4">D49/31</f>
        <v>254.25748387096766</v>
      </c>
    </row>
    <row r="50" spans="1:6" x14ac:dyDescent="0.15">
      <c r="A50" s="8">
        <v>45798</v>
      </c>
      <c r="B50" s="7" t="s">
        <v>143</v>
      </c>
      <c r="C50" s="7" t="s">
        <v>136</v>
      </c>
      <c r="D50" s="7">
        <v>7502.072000000001</v>
      </c>
      <c r="E50" s="7">
        <v>272</v>
      </c>
      <c r="F50" s="17">
        <f t="shared" si="4"/>
        <v>242.0023225806452</v>
      </c>
    </row>
    <row r="51" spans="1:6" x14ac:dyDescent="0.15">
      <c r="A51" s="8">
        <v>45799</v>
      </c>
      <c r="B51" s="7" t="s">
        <v>143</v>
      </c>
      <c r="C51" s="7" t="s">
        <v>131</v>
      </c>
      <c r="D51" s="7">
        <v>7333.8789999999999</v>
      </c>
      <c r="E51" s="7">
        <v>271</v>
      </c>
      <c r="F51" s="17">
        <f t="shared" si="4"/>
        <v>236.57674193548388</v>
      </c>
    </row>
    <row r="52" spans="1:6" x14ac:dyDescent="0.15">
      <c r="A52" s="8">
        <v>45800</v>
      </c>
      <c r="B52" s="7" t="s">
        <v>143</v>
      </c>
      <c r="C52" s="7" t="s">
        <v>127</v>
      </c>
      <c r="D52" s="7">
        <v>6472.2400000000007</v>
      </c>
      <c r="E52" s="7">
        <v>223</v>
      </c>
      <c r="F52" s="17">
        <f t="shared" si="4"/>
        <v>208.781935483871</v>
      </c>
    </row>
    <row r="53" spans="1:6" x14ac:dyDescent="0.15">
      <c r="A53" s="8">
        <v>45801</v>
      </c>
      <c r="B53" s="7" t="s">
        <v>145</v>
      </c>
      <c r="C53" s="7" t="s">
        <v>141</v>
      </c>
      <c r="D53" s="7">
        <v>5638.5669999999991</v>
      </c>
      <c r="E53" s="7">
        <v>178</v>
      </c>
      <c r="F53" s="17">
        <f t="shared" si="4"/>
        <v>181.8892580645161</v>
      </c>
    </row>
    <row r="54" spans="1:6" x14ac:dyDescent="0.15">
      <c r="A54" s="8">
        <v>45802</v>
      </c>
      <c r="B54" s="7" t="s">
        <v>145</v>
      </c>
      <c r="C54" s="7" t="s">
        <v>130</v>
      </c>
      <c r="D54" s="7">
        <v>5343.9630000000025</v>
      </c>
      <c r="E54" s="7">
        <v>155</v>
      </c>
      <c r="F54" s="17">
        <f t="shared" si="4"/>
        <v>172.38590322580654</v>
      </c>
    </row>
    <row r="55" spans="1:6" x14ac:dyDescent="0.15">
      <c r="A55" s="8">
        <v>45803</v>
      </c>
      <c r="B55" s="7" t="s">
        <v>143</v>
      </c>
      <c r="C55" s="7" t="s">
        <v>154</v>
      </c>
      <c r="D55" s="7">
        <v>5343.7000000000035</v>
      </c>
      <c r="E55" s="7">
        <v>222</v>
      </c>
      <c r="F55" s="17">
        <f t="shared" si="4"/>
        <v>172.37741935483882</v>
      </c>
    </row>
    <row r="56" spans="1:6" x14ac:dyDescent="0.15">
      <c r="A56" s="8">
        <v>45754</v>
      </c>
      <c r="B56" s="7" t="s">
        <v>143</v>
      </c>
      <c r="C56" s="7" t="s">
        <v>135</v>
      </c>
      <c r="D56" s="7">
        <v>6997.0160000000024</v>
      </c>
      <c r="E56" s="7">
        <v>240</v>
      </c>
      <c r="F56" s="17">
        <f>D56/30</f>
        <v>233.23386666666676</v>
      </c>
    </row>
    <row r="57" spans="1:6" x14ac:dyDescent="0.15">
      <c r="A57" s="8">
        <v>45754</v>
      </c>
      <c r="B57" s="7" t="s">
        <v>143</v>
      </c>
      <c r="C57" s="7" t="s">
        <v>131</v>
      </c>
      <c r="D57" s="7">
        <v>6692.0239999999958</v>
      </c>
      <c r="E57" s="7">
        <v>239</v>
      </c>
      <c r="F57" s="17">
        <f t="shared" ref="F57:F63" si="5">D57/30</f>
        <v>223.06746666666652</v>
      </c>
    </row>
    <row r="58" spans="1:6" x14ac:dyDescent="0.15">
      <c r="A58" s="8">
        <v>45754</v>
      </c>
      <c r="B58" s="7" t="s">
        <v>143</v>
      </c>
      <c r="C58" s="7" t="s">
        <v>136</v>
      </c>
      <c r="D58" s="7">
        <v>6508.0019999999995</v>
      </c>
      <c r="E58" s="7">
        <v>234</v>
      </c>
      <c r="F58" s="17">
        <f t="shared" si="5"/>
        <v>216.93339999999998</v>
      </c>
    </row>
    <row r="59" spans="1:6" x14ac:dyDescent="0.15">
      <c r="A59" s="8">
        <v>45754</v>
      </c>
      <c r="B59" s="7" t="s">
        <v>143</v>
      </c>
      <c r="C59" s="7" t="s">
        <v>124</v>
      </c>
      <c r="D59" s="7">
        <v>6049.5960000000005</v>
      </c>
      <c r="E59" s="7">
        <v>219</v>
      </c>
      <c r="F59" s="17">
        <f t="shared" si="5"/>
        <v>201.65320000000003</v>
      </c>
    </row>
    <row r="60" spans="1:6" x14ac:dyDescent="0.15">
      <c r="A60" s="8">
        <v>45754</v>
      </c>
      <c r="B60" s="7" t="s">
        <v>143</v>
      </c>
      <c r="C60" s="7" t="s">
        <v>154</v>
      </c>
      <c r="D60" s="7">
        <v>6002.58</v>
      </c>
      <c r="E60" s="7">
        <v>237</v>
      </c>
      <c r="F60" s="17">
        <f t="shared" si="5"/>
        <v>200.08599999999998</v>
      </c>
    </row>
    <row r="61" spans="1:6" x14ac:dyDescent="0.15">
      <c r="A61" s="8">
        <v>45754</v>
      </c>
      <c r="B61" s="7" t="s">
        <v>145</v>
      </c>
      <c r="C61" s="7" t="s">
        <v>130</v>
      </c>
      <c r="D61" s="7">
        <v>5260.849000000002</v>
      </c>
      <c r="E61" s="7">
        <v>160</v>
      </c>
      <c r="F61" s="17">
        <f t="shared" si="5"/>
        <v>175.3616333333334</v>
      </c>
    </row>
    <row r="62" spans="1:6" x14ac:dyDescent="0.15">
      <c r="A62" s="8">
        <v>45754</v>
      </c>
      <c r="B62" s="7" t="s">
        <v>143</v>
      </c>
      <c r="C62" s="7" t="s">
        <v>127</v>
      </c>
      <c r="D62" s="7">
        <v>5014.5709999999972</v>
      </c>
      <c r="E62" s="7">
        <v>185</v>
      </c>
      <c r="F62" s="17">
        <f t="shared" si="5"/>
        <v>167.15236666666658</v>
      </c>
    </row>
    <row r="63" spans="1:6" x14ac:dyDescent="0.15">
      <c r="A63" s="8">
        <v>45754</v>
      </c>
      <c r="B63" s="7" t="s">
        <v>145</v>
      </c>
      <c r="C63" s="7" t="s">
        <v>142</v>
      </c>
      <c r="D63" s="7">
        <v>4837.1960000000008</v>
      </c>
      <c r="E63" s="7">
        <v>152</v>
      </c>
      <c r="F63" s="17">
        <f t="shared" si="5"/>
        <v>161.2398666666667</v>
      </c>
    </row>
    <row r="64" spans="1:6" x14ac:dyDescent="0.15">
      <c r="A64" s="8">
        <v>45724</v>
      </c>
      <c r="B64" s="7" t="s">
        <v>143</v>
      </c>
      <c r="C64" s="7" t="s">
        <v>135</v>
      </c>
      <c r="D64" s="7">
        <v>7549.9179999999978</v>
      </c>
      <c r="E64" s="7">
        <v>249</v>
      </c>
      <c r="F64" s="17">
        <f>D64/31</f>
        <v>243.54574193548379</v>
      </c>
    </row>
    <row r="65" spans="1:6" x14ac:dyDescent="0.15">
      <c r="A65" s="8">
        <v>45724</v>
      </c>
      <c r="B65" s="7" t="s">
        <v>145</v>
      </c>
      <c r="C65" s="7" t="s">
        <v>124</v>
      </c>
      <c r="D65" s="7">
        <v>6864.1479999999992</v>
      </c>
      <c r="E65" s="7">
        <v>190</v>
      </c>
      <c r="F65" s="17">
        <f t="shared" ref="F65:F71" si="6">D65/31</f>
        <v>221.42412903225804</v>
      </c>
    </row>
    <row r="66" spans="1:6" x14ac:dyDescent="0.15">
      <c r="A66" s="8">
        <v>45724</v>
      </c>
      <c r="B66" s="7" t="s">
        <v>143</v>
      </c>
      <c r="C66" s="7" t="s">
        <v>127</v>
      </c>
      <c r="D66" s="7">
        <v>6814.5869999999968</v>
      </c>
      <c r="E66" s="7">
        <v>247</v>
      </c>
      <c r="F66" s="17">
        <f t="shared" si="6"/>
        <v>219.82538709677408</v>
      </c>
    </row>
    <row r="67" spans="1:6" x14ac:dyDescent="0.15">
      <c r="A67" s="8">
        <v>45724</v>
      </c>
      <c r="B67" s="7" t="s">
        <v>143</v>
      </c>
      <c r="C67" s="7" t="s">
        <v>124</v>
      </c>
      <c r="D67" s="7">
        <v>6771.3449999999957</v>
      </c>
      <c r="E67" s="7">
        <v>240</v>
      </c>
      <c r="F67" s="17">
        <f t="shared" si="6"/>
        <v>218.43048387096761</v>
      </c>
    </row>
    <row r="68" spans="1:6" x14ac:dyDescent="0.15">
      <c r="A68" s="8">
        <v>45724</v>
      </c>
      <c r="B68" s="7" t="s">
        <v>145</v>
      </c>
      <c r="C68" s="7" t="s">
        <v>131</v>
      </c>
      <c r="D68" s="7">
        <v>6247.6099999999951</v>
      </c>
      <c r="E68" s="7">
        <v>175</v>
      </c>
      <c r="F68" s="17">
        <f t="shared" si="6"/>
        <v>201.53580645161276</v>
      </c>
    </row>
    <row r="69" spans="1:6" x14ac:dyDescent="0.15">
      <c r="A69" s="8">
        <v>45724</v>
      </c>
      <c r="B69" s="7" t="s">
        <v>143</v>
      </c>
      <c r="C69" s="7" t="s">
        <v>131</v>
      </c>
      <c r="D69" s="7">
        <v>6122.2339999999949</v>
      </c>
      <c r="E69" s="7">
        <v>217</v>
      </c>
      <c r="F69" s="17">
        <f t="shared" si="6"/>
        <v>197.49141935483854</v>
      </c>
    </row>
    <row r="70" spans="1:6" x14ac:dyDescent="0.15">
      <c r="A70" s="8">
        <v>45724</v>
      </c>
      <c r="B70" s="7" t="s">
        <v>143</v>
      </c>
      <c r="C70" s="7" t="s">
        <v>140</v>
      </c>
      <c r="D70" s="7">
        <v>6118.02</v>
      </c>
      <c r="E70" s="7">
        <v>237</v>
      </c>
      <c r="F70" s="17">
        <f t="shared" si="6"/>
        <v>197.35548387096776</v>
      </c>
    </row>
    <row r="71" spans="1:6" x14ac:dyDescent="0.15">
      <c r="A71" s="8">
        <v>45724</v>
      </c>
      <c r="B71" s="7" t="s">
        <v>143</v>
      </c>
      <c r="C71" s="7" t="s">
        <v>136</v>
      </c>
      <c r="D71" s="7">
        <v>5879.9939999999979</v>
      </c>
      <c r="E71" s="7">
        <v>206</v>
      </c>
      <c r="F71" s="17">
        <f t="shared" si="6"/>
        <v>189.67722580645153</v>
      </c>
    </row>
    <row r="72" spans="1:6" x14ac:dyDescent="0.15">
      <c r="A72" s="8">
        <v>45697</v>
      </c>
      <c r="B72" s="7" t="s">
        <v>145</v>
      </c>
      <c r="C72" s="7" t="s">
        <v>131</v>
      </c>
      <c r="D72" s="7">
        <v>6623.4480000000003</v>
      </c>
      <c r="E72" s="7">
        <v>159</v>
      </c>
      <c r="F72" s="17">
        <f>D72/28</f>
        <v>236.5517142857143</v>
      </c>
    </row>
    <row r="73" spans="1:6" x14ac:dyDescent="0.15">
      <c r="A73" s="8">
        <v>45698</v>
      </c>
      <c r="B73" s="7" t="s">
        <v>145</v>
      </c>
      <c r="C73" s="7" t="s">
        <v>124</v>
      </c>
      <c r="D73" s="7">
        <v>6096.9990000000007</v>
      </c>
      <c r="E73" s="7">
        <v>159</v>
      </c>
      <c r="F73" s="17">
        <f t="shared" ref="F73:F79" si="7">D73/28</f>
        <v>217.7499642857143</v>
      </c>
    </row>
    <row r="74" spans="1:6" x14ac:dyDescent="0.15">
      <c r="A74" s="8">
        <v>45699</v>
      </c>
      <c r="B74" s="7" t="s">
        <v>143</v>
      </c>
      <c r="C74" s="7" t="s">
        <v>135</v>
      </c>
      <c r="D74" s="7">
        <v>5951.6709999999985</v>
      </c>
      <c r="E74" s="7">
        <v>204</v>
      </c>
      <c r="F74" s="17">
        <f t="shared" si="7"/>
        <v>212.55967857142852</v>
      </c>
    </row>
    <row r="75" spans="1:6" x14ac:dyDescent="0.15">
      <c r="A75" s="8">
        <v>45700</v>
      </c>
      <c r="B75" s="7" t="s">
        <v>143</v>
      </c>
      <c r="C75" s="7" t="s">
        <v>131</v>
      </c>
      <c r="D75" s="7">
        <v>5919.3840000000027</v>
      </c>
      <c r="E75" s="7">
        <v>198</v>
      </c>
      <c r="F75" s="17">
        <f t="shared" si="7"/>
        <v>211.40657142857154</v>
      </c>
    </row>
    <row r="76" spans="1:6" x14ac:dyDescent="0.15">
      <c r="A76" s="8">
        <v>45701</v>
      </c>
      <c r="B76" s="7" t="s">
        <v>143</v>
      </c>
      <c r="C76" s="7" t="s">
        <v>127</v>
      </c>
      <c r="D76" s="7">
        <v>5528.0690000000013</v>
      </c>
      <c r="E76" s="7">
        <v>184</v>
      </c>
      <c r="F76" s="17">
        <f t="shared" si="7"/>
        <v>197.43103571428577</v>
      </c>
    </row>
    <row r="77" spans="1:6" x14ac:dyDescent="0.15">
      <c r="A77" s="8">
        <v>45702</v>
      </c>
      <c r="B77" s="7" t="s">
        <v>145</v>
      </c>
      <c r="C77" s="7" t="s">
        <v>156</v>
      </c>
      <c r="D77" s="7">
        <v>5470.9070000000002</v>
      </c>
      <c r="E77" s="7">
        <v>150</v>
      </c>
      <c r="F77" s="17">
        <f t="shared" si="7"/>
        <v>195.38953571428573</v>
      </c>
    </row>
    <row r="78" spans="1:6" x14ac:dyDescent="0.15">
      <c r="A78" s="8">
        <v>45703</v>
      </c>
      <c r="B78" s="7" t="s">
        <v>143</v>
      </c>
      <c r="C78" s="7" t="s">
        <v>124</v>
      </c>
      <c r="D78" s="7">
        <v>5445.0800000000027</v>
      </c>
      <c r="E78" s="7">
        <v>176</v>
      </c>
      <c r="F78" s="17">
        <f t="shared" si="7"/>
        <v>194.46714285714296</v>
      </c>
    </row>
    <row r="79" spans="1:6" x14ac:dyDescent="0.15">
      <c r="A79" s="8">
        <v>45704</v>
      </c>
      <c r="B79" s="7" t="s">
        <v>145</v>
      </c>
      <c r="C79" s="7" t="s">
        <v>123</v>
      </c>
      <c r="D79" s="7">
        <v>5385.9720000000007</v>
      </c>
      <c r="E79" s="7">
        <v>184</v>
      </c>
      <c r="F79" s="17">
        <f t="shared" si="7"/>
        <v>192.35614285714288</v>
      </c>
    </row>
    <row r="80" spans="1:6" x14ac:dyDescent="0.15">
      <c r="A80" s="8">
        <v>45674</v>
      </c>
      <c r="B80" s="7" t="s">
        <v>143</v>
      </c>
      <c r="C80" s="7" t="s">
        <v>135</v>
      </c>
      <c r="D80" s="7">
        <v>6027.4990000000016</v>
      </c>
      <c r="E80" s="7">
        <v>195</v>
      </c>
      <c r="F80" s="17">
        <f>D80/31</f>
        <v>194.43545161290328</v>
      </c>
    </row>
    <row r="81" spans="1:6" x14ac:dyDescent="0.15">
      <c r="A81" s="8">
        <v>45675</v>
      </c>
      <c r="B81" s="7" t="s">
        <v>145</v>
      </c>
      <c r="C81" s="7" t="s">
        <v>129</v>
      </c>
      <c r="D81" s="7">
        <v>5907.101999999999</v>
      </c>
      <c r="E81" s="7">
        <v>193</v>
      </c>
      <c r="F81" s="17">
        <f t="shared" ref="F81:F87" si="8">D81/31</f>
        <v>190.5516774193548</v>
      </c>
    </row>
    <row r="82" spans="1:6" x14ac:dyDescent="0.15">
      <c r="A82" s="8">
        <v>45676</v>
      </c>
      <c r="B82" s="7" t="s">
        <v>145</v>
      </c>
      <c r="C82" s="7" t="s">
        <v>126</v>
      </c>
      <c r="D82" s="7">
        <v>5903.7110000000021</v>
      </c>
      <c r="E82" s="7">
        <v>180</v>
      </c>
      <c r="F82" s="17">
        <f t="shared" si="8"/>
        <v>190.4422903225807</v>
      </c>
    </row>
    <row r="83" spans="1:6" x14ac:dyDescent="0.15">
      <c r="A83" s="8">
        <v>45677</v>
      </c>
      <c r="B83" s="7" t="s">
        <v>143</v>
      </c>
      <c r="C83" s="7" t="s">
        <v>131</v>
      </c>
      <c r="D83" s="7">
        <v>5687.555000000003</v>
      </c>
      <c r="E83" s="7">
        <v>182</v>
      </c>
      <c r="F83" s="17">
        <f t="shared" si="8"/>
        <v>183.46951612903234</v>
      </c>
    </row>
    <row r="84" spans="1:6" x14ac:dyDescent="0.15">
      <c r="A84" s="8">
        <v>45678</v>
      </c>
      <c r="B84" s="7" t="s">
        <v>143</v>
      </c>
      <c r="C84" s="7" t="s">
        <v>124</v>
      </c>
      <c r="D84" s="7">
        <v>5609.2339999999967</v>
      </c>
      <c r="E84" s="7">
        <v>181</v>
      </c>
      <c r="F84" s="17">
        <f t="shared" si="8"/>
        <v>180.94303225806442</v>
      </c>
    </row>
    <row r="85" spans="1:6" x14ac:dyDescent="0.15">
      <c r="A85" s="8">
        <v>45679</v>
      </c>
      <c r="B85" s="7" t="s">
        <v>145</v>
      </c>
      <c r="C85" s="7" t="s">
        <v>124</v>
      </c>
      <c r="D85" s="7">
        <v>5462.347999999999</v>
      </c>
      <c r="E85" s="7">
        <v>132</v>
      </c>
      <c r="F85" s="17">
        <f t="shared" si="8"/>
        <v>176.20477419354836</v>
      </c>
    </row>
    <row r="86" spans="1:6" x14ac:dyDescent="0.15">
      <c r="A86" s="8">
        <v>45680</v>
      </c>
      <c r="B86" s="7" t="s">
        <v>145</v>
      </c>
      <c r="C86" s="7" t="s">
        <v>131</v>
      </c>
      <c r="D86" s="7">
        <v>5446.4840000000031</v>
      </c>
      <c r="E86" s="7">
        <v>145</v>
      </c>
      <c r="F86" s="17">
        <f t="shared" si="8"/>
        <v>175.69303225806462</v>
      </c>
    </row>
    <row r="87" spans="1:6" x14ac:dyDescent="0.15">
      <c r="A87" s="8">
        <v>45681</v>
      </c>
      <c r="B87" s="7" t="s">
        <v>145</v>
      </c>
      <c r="C87" s="7" t="s">
        <v>128</v>
      </c>
      <c r="D87" s="7">
        <v>5360.3080000000009</v>
      </c>
      <c r="E87" s="7">
        <v>162</v>
      </c>
      <c r="F87" s="17">
        <f t="shared" si="8"/>
        <v>172.91316129032262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22"/>
  <sheetViews>
    <sheetView topLeftCell="A77" workbookViewId="0">
      <selection activeCell="F96" sqref="F96"/>
    </sheetView>
  </sheetViews>
  <sheetFormatPr defaultRowHeight="13.5" x14ac:dyDescent="0.15"/>
  <cols>
    <col min="1" max="1" width="13.375" customWidth="1"/>
    <col min="2" max="2" width="14.75" customWidth="1"/>
    <col min="3" max="3" width="16.625" style="21" customWidth="1"/>
  </cols>
  <sheetData>
    <row r="1" spans="1:3" x14ac:dyDescent="0.15">
      <c r="A1" s="9" t="s">
        <v>101</v>
      </c>
      <c r="B1" s="1" t="s">
        <v>116</v>
      </c>
      <c r="C1" s="15" t="s">
        <v>103</v>
      </c>
    </row>
    <row r="2" spans="1:3" x14ac:dyDescent="0.15">
      <c r="A2" s="9">
        <v>45901</v>
      </c>
      <c r="B2" s="1" t="s">
        <v>117</v>
      </c>
      <c r="C2" s="15">
        <v>54939.295000000013</v>
      </c>
    </row>
    <row r="3" spans="1:3" x14ac:dyDescent="0.15">
      <c r="A3" s="9">
        <v>45902</v>
      </c>
      <c r="B3" s="1" t="s">
        <v>118</v>
      </c>
      <c r="C3" s="15">
        <v>24536.197000000018</v>
      </c>
    </row>
    <row r="4" spans="1:3" x14ac:dyDescent="0.15">
      <c r="A4" s="9">
        <v>45903</v>
      </c>
      <c r="B4" s="1" t="s">
        <v>120</v>
      </c>
      <c r="C4" s="15">
        <v>28528.709999999988</v>
      </c>
    </row>
    <row r="5" spans="1:3" x14ac:dyDescent="0.15">
      <c r="A5" s="9">
        <v>45904</v>
      </c>
      <c r="B5" s="1" t="s">
        <v>119</v>
      </c>
      <c r="C5" s="15">
        <v>10725.66499999999</v>
      </c>
    </row>
    <row r="6" spans="1:3" x14ac:dyDescent="0.15">
      <c r="A6" s="9">
        <v>45905</v>
      </c>
      <c r="B6" s="1" t="s">
        <v>109</v>
      </c>
      <c r="C6" s="15">
        <v>68032.578000000038</v>
      </c>
    </row>
    <row r="7" spans="1:3" x14ac:dyDescent="0.15">
      <c r="A7" s="9">
        <v>45907</v>
      </c>
      <c r="B7" s="1" t="s">
        <v>112</v>
      </c>
      <c r="C7" s="15">
        <v>66778.129000000015</v>
      </c>
    </row>
    <row r="8" spans="1:3" x14ac:dyDescent="0.15">
      <c r="A8" s="9">
        <v>45908</v>
      </c>
      <c r="B8" s="1" t="s">
        <v>148</v>
      </c>
      <c r="C8" s="15">
        <v>178412.28999999992</v>
      </c>
    </row>
    <row r="9" spans="1:3" x14ac:dyDescent="0.15">
      <c r="A9" s="9">
        <v>45909</v>
      </c>
      <c r="B9" s="1" t="s">
        <v>113</v>
      </c>
      <c r="C9" s="15">
        <v>4885.5640000000021</v>
      </c>
    </row>
    <row r="10" spans="1:3" x14ac:dyDescent="0.15">
      <c r="A10" s="9">
        <v>45910</v>
      </c>
      <c r="B10" s="1" t="s">
        <v>111</v>
      </c>
      <c r="C10" s="15">
        <v>404.01500000000004</v>
      </c>
    </row>
    <row r="11" spans="1:3" x14ac:dyDescent="0.15">
      <c r="A11" s="9">
        <v>45911</v>
      </c>
      <c r="B11" s="7" t="s">
        <v>110</v>
      </c>
      <c r="C11" s="14">
        <v>10031.285000000007</v>
      </c>
    </row>
    <row r="12" spans="1:3" x14ac:dyDescent="0.15">
      <c r="A12" s="9">
        <v>45912</v>
      </c>
      <c r="B12" s="7" t="s">
        <v>107</v>
      </c>
      <c r="C12" s="14">
        <v>556.14099999999996</v>
      </c>
    </row>
    <row r="13" spans="1:3" x14ac:dyDescent="0.15">
      <c r="A13" s="9">
        <v>45913</v>
      </c>
      <c r="B13" s="7" t="s">
        <v>108</v>
      </c>
      <c r="C13" s="14">
        <v>50.697999999999993</v>
      </c>
    </row>
    <row r="14" spans="1:3" x14ac:dyDescent="0.15">
      <c r="A14" s="9">
        <v>45883</v>
      </c>
      <c r="B14" s="1" t="s">
        <v>117</v>
      </c>
      <c r="C14" s="20">
        <v>75524.076000000205</v>
      </c>
    </row>
    <row r="15" spans="1:3" x14ac:dyDescent="0.15">
      <c r="A15" s="9">
        <v>45884</v>
      </c>
      <c r="B15" s="1" t="s">
        <v>118</v>
      </c>
      <c r="C15" s="20">
        <v>28101.525999999994</v>
      </c>
    </row>
    <row r="16" spans="1:3" x14ac:dyDescent="0.15">
      <c r="A16" s="9">
        <v>45885</v>
      </c>
      <c r="B16" s="13" t="s">
        <v>149</v>
      </c>
      <c r="C16" s="20">
        <v>34219.557000000008</v>
      </c>
    </row>
    <row r="17" spans="1:3" x14ac:dyDescent="0.15">
      <c r="A17" s="9">
        <v>45886</v>
      </c>
      <c r="B17" s="1" t="s">
        <v>119</v>
      </c>
      <c r="C17" s="15">
        <v>11258.058999999999</v>
      </c>
    </row>
    <row r="18" spans="1:3" x14ac:dyDescent="0.15">
      <c r="A18" s="9">
        <v>45887</v>
      </c>
      <c r="B18" s="1" t="s">
        <v>109</v>
      </c>
      <c r="C18" s="15">
        <v>86036.677999999796</v>
      </c>
    </row>
    <row r="19" spans="1:3" x14ac:dyDescent="0.15">
      <c r="A19" s="9">
        <v>45888</v>
      </c>
      <c r="B19" s="1" t="s">
        <v>112</v>
      </c>
      <c r="C19" s="15">
        <v>60828.45600000002</v>
      </c>
    </row>
    <row r="20" spans="1:3" x14ac:dyDescent="0.15">
      <c r="A20" s="9">
        <v>45889</v>
      </c>
      <c r="B20" s="1" t="s">
        <v>111</v>
      </c>
      <c r="C20" s="15">
        <v>10574.231000000002</v>
      </c>
    </row>
    <row r="21" spans="1:3" x14ac:dyDescent="0.15">
      <c r="A21" s="9">
        <v>45890</v>
      </c>
      <c r="B21" s="1" t="s">
        <v>150</v>
      </c>
      <c r="C21" s="15">
        <v>137126.10099999967</v>
      </c>
    </row>
    <row r="22" spans="1:3" x14ac:dyDescent="0.15">
      <c r="A22" s="9">
        <v>45891</v>
      </c>
      <c r="B22" s="1" t="s">
        <v>113</v>
      </c>
      <c r="C22" s="15">
        <v>6191.416000000002</v>
      </c>
    </row>
    <row r="23" spans="1:3" x14ac:dyDescent="0.15">
      <c r="A23" s="9">
        <v>45892</v>
      </c>
      <c r="B23" s="1" t="s">
        <v>151</v>
      </c>
      <c r="C23" s="15">
        <v>60487.229999999967</v>
      </c>
    </row>
    <row r="24" spans="1:3" x14ac:dyDescent="0.15">
      <c r="A24" s="9">
        <v>45893</v>
      </c>
      <c r="B24" s="1" t="s">
        <v>110</v>
      </c>
      <c r="C24" s="15">
        <v>11403.327999999996</v>
      </c>
    </row>
    <row r="25" spans="1:3" x14ac:dyDescent="0.15">
      <c r="A25" s="9">
        <v>45894</v>
      </c>
      <c r="B25" s="1" t="s">
        <v>107</v>
      </c>
      <c r="C25" s="15">
        <v>547.15800000000002</v>
      </c>
    </row>
    <row r="26" spans="1:3" x14ac:dyDescent="0.15">
      <c r="A26" s="9">
        <v>45895</v>
      </c>
      <c r="B26" s="1" t="s">
        <v>108</v>
      </c>
      <c r="C26" s="15">
        <v>118.032</v>
      </c>
    </row>
    <row r="27" spans="1:3" x14ac:dyDescent="0.15">
      <c r="A27" s="9">
        <v>45896</v>
      </c>
      <c r="B27" s="1" t="s">
        <v>152</v>
      </c>
      <c r="C27" s="15">
        <v>19.899000000000001</v>
      </c>
    </row>
    <row r="28" spans="1:3" x14ac:dyDescent="0.15">
      <c r="A28" s="9">
        <v>45866</v>
      </c>
      <c r="B28" s="1" t="s">
        <v>117</v>
      </c>
      <c r="C28" s="15">
        <v>82285.824999999837</v>
      </c>
    </row>
    <row r="29" spans="1:3" x14ac:dyDescent="0.15">
      <c r="A29" s="9">
        <v>45866</v>
      </c>
      <c r="B29" s="1" t="s">
        <v>118</v>
      </c>
      <c r="C29" s="15">
        <v>34842.363000000005</v>
      </c>
    </row>
    <row r="30" spans="1:3" x14ac:dyDescent="0.15">
      <c r="A30" s="9">
        <v>45866</v>
      </c>
      <c r="B30" s="1" t="s">
        <v>149</v>
      </c>
      <c r="C30" s="15">
        <v>38487.192999999948</v>
      </c>
    </row>
    <row r="31" spans="1:3" x14ac:dyDescent="0.15">
      <c r="A31" s="9">
        <v>45866</v>
      </c>
      <c r="B31" s="1" t="s">
        <v>119</v>
      </c>
      <c r="C31" s="15">
        <v>14677.756999999994</v>
      </c>
    </row>
    <row r="32" spans="1:3" x14ac:dyDescent="0.15">
      <c r="A32" s="9">
        <v>45866</v>
      </c>
      <c r="B32" s="1" t="s">
        <v>150</v>
      </c>
      <c r="C32" s="15">
        <v>139046.67800000022</v>
      </c>
    </row>
    <row r="33" spans="1:3" x14ac:dyDescent="0.15">
      <c r="A33" s="9">
        <v>45866</v>
      </c>
      <c r="B33" s="1" t="s">
        <v>151</v>
      </c>
      <c r="C33" s="15">
        <v>47605.84699999998</v>
      </c>
    </row>
    <row r="34" spans="1:3" x14ac:dyDescent="0.15">
      <c r="A34" s="9">
        <v>45866</v>
      </c>
      <c r="B34" s="1" t="s">
        <v>109</v>
      </c>
      <c r="C34" s="15">
        <v>85729.513999999908</v>
      </c>
    </row>
    <row r="35" spans="1:3" x14ac:dyDescent="0.15">
      <c r="A35" s="9">
        <v>45866</v>
      </c>
      <c r="B35" s="1" t="s">
        <v>112</v>
      </c>
      <c r="C35" s="15">
        <v>59763.048999999912</v>
      </c>
    </row>
    <row r="36" spans="1:3" x14ac:dyDescent="0.15">
      <c r="A36" s="9">
        <v>45866</v>
      </c>
      <c r="B36" s="1" t="s">
        <v>111</v>
      </c>
      <c r="C36" s="15">
        <v>30963.34499999999</v>
      </c>
    </row>
    <row r="37" spans="1:3" x14ac:dyDescent="0.15">
      <c r="A37" s="9">
        <v>45866</v>
      </c>
      <c r="B37" s="1" t="s">
        <v>110</v>
      </c>
      <c r="C37" s="15">
        <v>6672.4420000000055</v>
      </c>
    </row>
    <row r="38" spans="1:3" x14ac:dyDescent="0.15">
      <c r="A38" s="9">
        <v>45866</v>
      </c>
      <c r="B38" s="1" t="s">
        <v>113</v>
      </c>
      <c r="C38" s="15">
        <v>5270.327000000002</v>
      </c>
    </row>
    <row r="39" spans="1:3" x14ac:dyDescent="0.15">
      <c r="A39" s="9">
        <v>45866</v>
      </c>
      <c r="B39" s="1" t="s">
        <v>107</v>
      </c>
      <c r="C39" s="15">
        <v>1514.5620000000006</v>
      </c>
    </row>
    <row r="40" spans="1:3" x14ac:dyDescent="0.15">
      <c r="A40" s="9">
        <v>45866</v>
      </c>
      <c r="B40" s="1" t="s">
        <v>108</v>
      </c>
      <c r="C40" s="15">
        <v>167.74100000000001</v>
      </c>
    </row>
    <row r="41" spans="1:3" x14ac:dyDescent="0.15">
      <c r="A41" s="9">
        <v>45866</v>
      </c>
      <c r="B41" s="1" t="s">
        <v>152</v>
      </c>
      <c r="C41" s="15">
        <v>39.795000000000002</v>
      </c>
    </row>
    <row r="42" spans="1:3" x14ac:dyDescent="0.15">
      <c r="A42" s="9">
        <v>45866</v>
      </c>
      <c r="B42" s="1" t="s">
        <v>153</v>
      </c>
      <c r="C42" s="15">
        <v>14.22</v>
      </c>
    </row>
    <row r="43" spans="1:3" x14ac:dyDescent="0.15">
      <c r="A43" s="9">
        <v>45837</v>
      </c>
      <c r="B43" s="1" t="s">
        <v>117</v>
      </c>
      <c r="C43" s="15">
        <v>74735.879000000044</v>
      </c>
    </row>
    <row r="44" spans="1:3" x14ac:dyDescent="0.15">
      <c r="A44" s="9">
        <v>45837</v>
      </c>
      <c r="B44" s="1" t="s">
        <v>118</v>
      </c>
      <c r="C44" s="15">
        <v>28853.434000000001</v>
      </c>
    </row>
    <row r="45" spans="1:3" x14ac:dyDescent="0.15">
      <c r="A45" s="9">
        <v>45837</v>
      </c>
      <c r="B45" s="1" t="s">
        <v>149</v>
      </c>
      <c r="C45" s="15">
        <v>21278.684999999998</v>
      </c>
    </row>
    <row r="46" spans="1:3" x14ac:dyDescent="0.15">
      <c r="A46" s="9">
        <v>45837</v>
      </c>
      <c r="B46" s="1" t="s">
        <v>119</v>
      </c>
      <c r="C46" s="15">
        <v>12208.985000000002</v>
      </c>
    </row>
    <row r="47" spans="1:3" x14ac:dyDescent="0.15">
      <c r="A47" s="9">
        <v>45837</v>
      </c>
      <c r="B47" s="1" t="s">
        <v>111</v>
      </c>
      <c r="C47" s="15">
        <v>1131.3730000000003</v>
      </c>
    </row>
    <row r="48" spans="1:3" x14ac:dyDescent="0.15">
      <c r="A48" s="9">
        <v>45837</v>
      </c>
      <c r="B48" s="1" t="s">
        <v>109</v>
      </c>
      <c r="C48" s="15">
        <v>70434.532000000079</v>
      </c>
    </row>
    <row r="49" spans="1:3" x14ac:dyDescent="0.15">
      <c r="A49" s="9">
        <v>45837</v>
      </c>
      <c r="B49" s="1" t="s">
        <v>150</v>
      </c>
      <c r="C49" s="15">
        <v>127205.59499999997</v>
      </c>
    </row>
    <row r="50" spans="1:3" x14ac:dyDescent="0.15">
      <c r="A50" s="9">
        <v>45837</v>
      </c>
      <c r="B50" s="1" t="s">
        <v>113</v>
      </c>
      <c r="C50" s="15">
        <v>4115.4610000000002</v>
      </c>
    </row>
    <row r="51" spans="1:3" x14ac:dyDescent="0.15">
      <c r="A51" s="9">
        <v>45837</v>
      </c>
      <c r="B51" s="1" t="s">
        <v>110</v>
      </c>
      <c r="C51" s="15">
        <v>6092.369999999999</v>
      </c>
    </row>
    <row r="52" spans="1:3" x14ac:dyDescent="0.15">
      <c r="A52" s="9">
        <v>45837</v>
      </c>
      <c r="B52" s="1" t="s">
        <v>151</v>
      </c>
      <c r="C52" s="15">
        <v>57548.287000000048</v>
      </c>
    </row>
    <row r="53" spans="1:3" x14ac:dyDescent="0.15">
      <c r="A53" s="9">
        <v>45837</v>
      </c>
      <c r="B53" s="1" t="s">
        <v>112</v>
      </c>
      <c r="C53" s="15">
        <v>54305.242999999937</v>
      </c>
    </row>
    <row r="54" spans="1:3" x14ac:dyDescent="0.15">
      <c r="A54" s="9">
        <v>45837</v>
      </c>
      <c r="B54" s="1" t="s">
        <v>107</v>
      </c>
      <c r="C54" s="15">
        <v>2399.8160000000003</v>
      </c>
    </row>
    <row r="55" spans="1:3" x14ac:dyDescent="0.15">
      <c r="A55" s="9">
        <v>45837</v>
      </c>
      <c r="B55" s="1" t="s">
        <v>155</v>
      </c>
      <c r="C55" s="15">
        <v>82.6</v>
      </c>
    </row>
    <row r="56" spans="1:3" x14ac:dyDescent="0.15">
      <c r="A56" s="9">
        <v>45837</v>
      </c>
      <c r="B56" s="1" t="s">
        <v>108</v>
      </c>
      <c r="C56" s="15">
        <v>207.59899999999999</v>
      </c>
    </row>
    <row r="57" spans="1:3" x14ac:dyDescent="0.15">
      <c r="A57" s="22">
        <v>45780</v>
      </c>
      <c r="B57" s="7" t="s">
        <v>117</v>
      </c>
      <c r="C57" s="14">
        <v>82561.000000000029</v>
      </c>
    </row>
    <row r="58" spans="1:3" x14ac:dyDescent="0.15">
      <c r="A58" s="22">
        <v>45781</v>
      </c>
      <c r="B58" s="7" t="s">
        <v>118</v>
      </c>
      <c r="C58" s="14">
        <v>26997.302999999964</v>
      </c>
    </row>
    <row r="59" spans="1:3" x14ac:dyDescent="0.15">
      <c r="A59" s="22">
        <v>45782</v>
      </c>
      <c r="B59" s="7" t="s">
        <v>149</v>
      </c>
      <c r="C59" s="14">
        <v>19158.298000000024</v>
      </c>
    </row>
    <row r="60" spans="1:3" x14ac:dyDescent="0.15">
      <c r="A60" s="22">
        <v>45783</v>
      </c>
      <c r="B60" s="7" t="s">
        <v>119</v>
      </c>
      <c r="C60" s="14">
        <v>12829.644</v>
      </c>
    </row>
    <row r="61" spans="1:3" x14ac:dyDescent="0.15">
      <c r="A61" s="22">
        <v>45784</v>
      </c>
      <c r="B61" s="7" t="s">
        <v>109</v>
      </c>
      <c r="C61" s="14">
        <v>59672.267999999887</v>
      </c>
    </row>
    <row r="62" spans="1:3" x14ac:dyDescent="0.15">
      <c r="A62" s="22">
        <v>45785</v>
      </c>
      <c r="B62" s="7" t="s">
        <v>111</v>
      </c>
      <c r="C62" s="14">
        <v>1694.8080000000007</v>
      </c>
    </row>
    <row r="63" spans="1:3" x14ac:dyDescent="0.15">
      <c r="A63" s="22">
        <v>45786</v>
      </c>
      <c r="B63" s="7" t="s">
        <v>151</v>
      </c>
      <c r="C63" s="14">
        <v>80509.540000000037</v>
      </c>
    </row>
    <row r="64" spans="1:3" x14ac:dyDescent="0.15">
      <c r="A64" s="22">
        <v>45787</v>
      </c>
      <c r="B64" s="7" t="s">
        <v>150</v>
      </c>
      <c r="C64" s="14">
        <v>122973.11900000028</v>
      </c>
    </row>
    <row r="65" spans="1:3" x14ac:dyDescent="0.15">
      <c r="A65" s="22">
        <v>45788</v>
      </c>
      <c r="B65" s="7" t="s">
        <v>112</v>
      </c>
      <c r="C65" s="14">
        <v>49760.569999999963</v>
      </c>
    </row>
    <row r="66" spans="1:3" x14ac:dyDescent="0.15">
      <c r="A66" s="22">
        <v>45789</v>
      </c>
      <c r="B66" s="7" t="s">
        <v>110</v>
      </c>
      <c r="C66" s="14">
        <v>6391.4669999999996</v>
      </c>
    </row>
    <row r="67" spans="1:3" x14ac:dyDescent="0.15">
      <c r="A67" s="22">
        <v>45790</v>
      </c>
      <c r="B67" s="7" t="s">
        <v>113</v>
      </c>
      <c r="C67" s="14">
        <v>4119.3390000000018</v>
      </c>
    </row>
    <row r="68" spans="1:3" x14ac:dyDescent="0.15">
      <c r="A68" s="22">
        <v>45791</v>
      </c>
      <c r="B68" s="7" t="s">
        <v>108</v>
      </c>
      <c r="C68" s="14">
        <v>586.06499999999994</v>
      </c>
    </row>
    <row r="69" spans="1:3" x14ac:dyDescent="0.15">
      <c r="A69" s="22">
        <v>45792</v>
      </c>
      <c r="B69" s="7" t="s">
        <v>107</v>
      </c>
      <c r="C69" s="14">
        <v>2343.2399999999998</v>
      </c>
    </row>
    <row r="70" spans="1:3" x14ac:dyDescent="0.15">
      <c r="A70" s="22">
        <v>45763</v>
      </c>
      <c r="B70" s="7" t="s">
        <v>117</v>
      </c>
      <c r="C70" s="14">
        <v>77323.399000000005</v>
      </c>
    </row>
    <row r="71" spans="1:3" x14ac:dyDescent="0.15">
      <c r="A71" s="22">
        <v>45763</v>
      </c>
      <c r="B71" s="7" t="s">
        <v>118</v>
      </c>
      <c r="C71" s="14">
        <v>26811.640999999974</v>
      </c>
    </row>
    <row r="72" spans="1:3" x14ac:dyDescent="0.15">
      <c r="A72" s="22">
        <v>45763</v>
      </c>
      <c r="B72" s="7" t="s">
        <v>149</v>
      </c>
      <c r="C72" s="14">
        <v>17376.701000000012</v>
      </c>
    </row>
    <row r="73" spans="1:3" x14ac:dyDescent="0.15">
      <c r="A73" s="22">
        <v>45763</v>
      </c>
      <c r="B73" s="7" t="s">
        <v>119</v>
      </c>
      <c r="C73" s="14">
        <v>11892.883000000003</v>
      </c>
    </row>
    <row r="74" spans="1:3" x14ac:dyDescent="0.15">
      <c r="A74" s="22">
        <v>45763</v>
      </c>
      <c r="B74" s="7" t="s">
        <v>109</v>
      </c>
      <c r="C74" s="14">
        <v>60037.924999999967</v>
      </c>
    </row>
    <row r="75" spans="1:3" x14ac:dyDescent="0.15">
      <c r="A75" s="22">
        <v>45763</v>
      </c>
      <c r="B75" s="7" t="s">
        <v>151</v>
      </c>
      <c r="C75" s="14">
        <v>62652.252000000015</v>
      </c>
    </row>
    <row r="76" spans="1:3" x14ac:dyDescent="0.15">
      <c r="A76" s="22">
        <v>45763</v>
      </c>
      <c r="B76" s="7" t="s">
        <v>150</v>
      </c>
      <c r="C76" s="14">
        <v>118933.97500000003</v>
      </c>
    </row>
    <row r="77" spans="1:3" x14ac:dyDescent="0.15">
      <c r="A77" s="22">
        <v>45763</v>
      </c>
      <c r="B77" s="7" t="s">
        <v>112</v>
      </c>
      <c r="C77" s="14">
        <v>52076.847999999998</v>
      </c>
    </row>
    <row r="78" spans="1:3" x14ac:dyDescent="0.15">
      <c r="A78" s="22">
        <v>45763</v>
      </c>
      <c r="B78" s="7" t="s">
        <v>110</v>
      </c>
      <c r="C78" s="14">
        <v>7854.1919999999991</v>
      </c>
    </row>
    <row r="79" spans="1:3" x14ac:dyDescent="0.15">
      <c r="A79" s="22">
        <v>45763</v>
      </c>
      <c r="B79" s="7" t="s">
        <v>111</v>
      </c>
      <c r="C79" s="14">
        <v>1076.9669999999999</v>
      </c>
    </row>
    <row r="80" spans="1:3" x14ac:dyDescent="0.15">
      <c r="A80" s="22">
        <v>45763</v>
      </c>
      <c r="B80" s="7" t="s">
        <v>113</v>
      </c>
      <c r="C80" s="14">
        <v>4204.3939999999993</v>
      </c>
    </row>
    <row r="81" spans="1:3" x14ac:dyDescent="0.15">
      <c r="A81" s="22">
        <v>45763</v>
      </c>
      <c r="B81" s="7" t="s">
        <v>108</v>
      </c>
      <c r="C81" s="14">
        <v>332.9969999999999</v>
      </c>
    </row>
    <row r="82" spans="1:3" x14ac:dyDescent="0.15">
      <c r="A82" s="22">
        <v>45763</v>
      </c>
      <c r="B82" s="7" t="s">
        <v>107</v>
      </c>
      <c r="C82" s="14">
        <v>694.59800000000007</v>
      </c>
    </row>
    <row r="83" spans="1:3" x14ac:dyDescent="0.15">
      <c r="A83" s="22">
        <v>45733</v>
      </c>
      <c r="B83" s="7" t="s">
        <v>117</v>
      </c>
      <c r="C83" s="14">
        <v>81087.636999999857</v>
      </c>
    </row>
    <row r="84" spans="1:3" x14ac:dyDescent="0.15">
      <c r="A84" s="22">
        <v>45733</v>
      </c>
      <c r="B84" s="7" t="s">
        <v>118</v>
      </c>
      <c r="C84" s="14">
        <v>30293.000999999975</v>
      </c>
    </row>
    <row r="85" spans="1:3" x14ac:dyDescent="0.15">
      <c r="A85" s="22">
        <v>45733</v>
      </c>
      <c r="B85" s="7" t="s">
        <v>149</v>
      </c>
      <c r="C85" s="14">
        <v>20508.054000000018</v>
      </c>
    </row>
    <row r="86" spans="1:3" x14ac:dyDescent="0.15">
      <c r="A86" s="22">
        <v>45733</v>
      </c>
      <c r="B86" s="7" t="s">
        <v>119</v>
      </c>
      <c r="C86" s="14">
        <v>12886.388999999996</v>
      </c>
    </row>
    <row r="87" spans="1:3" x14ac:dyDescent="0.15">
      <c r="A87" s="22">
        <v>45733</v>
      </c>
      <c r="B87" s="7" t="s">
        <v>151</v>
      </c>
      <c r="C87" s="14">
        <v>47808.189000000028</v>
      </c>
    </row>
    <row r="88" spans="1:3" x14ac:dyDescent="0.15">
      <c r="A88" s="22">
        <v>45733</v>
      </c>
      <c r="B88" s="7" t="s">
        <v>112</v>
      </c>
      <c r="C88" s="14">
        <v>63484.444000000156</v>
      </c>
    </row>
    <row r="89" spans="1:3" x14ac:dyDescent="0.15">
      <c r="A89" s="22">
        <v>45733</v>
      </c>
      <c r="B89" s="7" t="s">
        <v>109</v>
      </c>
      <c r="C89" s="14">
        <v>74947.046999999991</v>
      </c>
    </row>
    <row r="90" spans="1:3" x14ac:dyDescent="0.15">
      <c r="A90" s="22">
        <v>45733</v>
      </c>
      <c r="B90" s="7" t="s">
        <v>150</v>
      </c>
      <c r="C90" s="14">
        <v>139402.62799999976</v>
      </c>
    </row>
    <row r="91" spans="1:3" x14ac:dyDescent="0.15">
      <c r="A91" s="22">
        <v>45733</v>
      </c>
      <c r="B91" s="7" t="s">
        <v>111</v>
      </c>
      <c r="C91" s="14">
        <v>820.74800000000005</v>
      </c>
    </row>
    <row r="92" spans="1:3" x14ac:dyDescent="0.15">
      <c r="A92" s="22">
        <v>45733</v>
      </c>
      <c r="B92" s="7" t="s">
        <v>113</v>
      </c>
      <c r="C92" s="14">
        <v>4958.9290000000028</v>
      </c>
    </row>
    <row r="93" spans="1:3" x14ac:dyDescent="0.15">
      <c r="A93" s="22">
        <v>45733</v>
      </c>
      <c r="B93" s="7" t="s">
        <v>110</v>
      </c>
      <c r="C93" s="14">
        <v>18362.708999999999</v>
      </c>
    </row>
    <row r="94" spans="1:3" x14ac:dyDescent="0.15">
      <c r="A94" s="22">
        <v>45733</v>
      </c>
      <c r="B94" s="7" t="s">
        <v>107</v>
      </c>
      <c r="C94" s="14">
        <v>376.26999999999992</v>
      </c>
    </row>
    <row r="95" spans="1:3" x14ac:dyDescent="0.15">
      <c r="A95" s="22">
        <v>45733</v>
      </c>
      <c r="B95" s="7" t="s">
        <v>108</v>
      </c>
      <c r="C95" s="14">
        <v>127.97399999999999</v>
      </c>
    </row>
    <row r="96" spans="1:3" x14ac:dyDescent="0.15">
      <c r="A96" s="22">
        <v>45706</v>
      </c>
      <c r="B96" s="7" t="s">
        <v>117</v>
      </c>
      <c r="C96" s="14">
        <v>85175.902999999831</v>
      </c>
    </row>
    <row r="97" spans="1:3" x14ac:dyDescent="0.15">
      <c r="A97" s="22">
        <v>45706</v>
      </c>
      <c r="B97" s="7" t="s">
        <v>118</v>
      </c>
      <c r="C97" s="14">
        <v>24725.937999999966</v>
      </c>
    </row>
    <row r="98" spans="1:3" x14ac:dyDescent="0.15">
      <c r="A98" s="22">
        <v>45706</v>
      </c>
      <c r="B98" s="7" t="s">
        <v>149</v>
      </c>
      <c r="C98" s="14">
        <v>13398.610000000013</v>
      </c>
    </row>
    <row r="99" spans="1:3" x14ac:dyDescent="0.15">
      <c r="A99" s="22">
        <v>45706</v>
      </c>
      <c r="B99" s="7" t="s">
        <v>119</v>
      </c>
      <c r="C99" s="14">
        <v>13592.306999999997</v>
      </c>
    </row>
    <row r="100" spans="1:3" x14ac:dyDescent="0.15">
      <c r="A100" s="22">
        <v>45706</v>
      </c>
      <c r="B100" s="7" t="s">
        <v>150</v>
      </c>
      <c r="C100" s="14">
        <v>116665.62099999991</v>
      </c>
    </row>
    <row r="101" spans="1:3" x14ac:dyDescent="0.15">
      <c r="A101" s="22">
        <v>45706</v>
      </c>
      <c r="B101" s="7" t="s">
        <v>112</v>
      </c>
      <c r="C101" s="14">
        <v>49292.963999999964</v>
      </c>
    </row>
    <row r="102" spans="1:3" x14ac:dyDescent="0.15">
      <c r="A102" s="22">
        <v>45706</v>
      </c>
      <c r="B102" s="7" t="s">
        <v>109</v>
      </c>
      <c r="C102" s="14">
        <v>71581.923999999955</v>
      </c>
    </row>
    <row r="103" spans="1:3" x14ac:dyDescent="0.15">
      <c r="A103" s="22">
        <v>45706</v>
      </c>
      <c r="B103" s="7" t="s">
        <v>151</v>
      </c>
      <c r="C103" s="14">
        <v>51016.440000000075</v>
      </c>
    </row>
    <row r="104" spans="1:3" x14ac:dyDescent="0.15">
      <c r="A104" s="22">
        <v>45706</v>
      </c>
      <c r="B104" s="7" t="s">
        <v>113</v>
      </c>
      <c r="C104" s="14">
        <v>3946.0460000000012</v>
      </c>
    </row>
    <row r="105" spans="1:3" x14ac:dyDescent="0.15">
      <c r="A105" s="22">
        <v>45706</v>
      </c>
      <c r="B105" s="7" t="s">
        <v>107</v>
      </c>
      <c r="C105" s="14">
        <v>410.91100000000006</v>
      </c>
    </row>
    <row r="106" spans="1:3" x14ac:dyDescent="0.15">
      <c r="A106" s="22">
        <v>45706</v>
      </c>
      <c r="B106" s="7" t="s">
        <v>108</v>
      </c>
      <c r="C106" s="14">
        <v>176.02900000000002</v>
      </c>
    </row>
    <row r="107" spans="1:3" x14ac:dyDescent="0.15">
      <c r="A107" s="22">
        <v>45706</v>
      </c>
      <c r="B107" s="7" t="s">
        <v>110</v>
      </c>
      <c r="C107" s="14">
        <v>18183.478999999996</v>
      </c>
    </row>
    <row r="108" spans="1:3" x14ac:dyDescent="0.15">
      <c r="A108" s="22">
        <v>45706</v>
      </c>
      <c r="B108" s="7" t="s">
        <v>111</v>
      </c>
      <c r="C108" s="14">
        <v>735.39400000000012</v>
      </c>
    </row>
    <row r="109" spans="1:3" x14ac:dyDescent="0.15">
      <c r="A109" s="22">
        <v>45676</v>
      </c>
      <c r="B109" s="7" t="s">
        <v>117</v>
      </c>
      <c r="C109" s="14">
        <v>95155.333999999755</v>
      </c>
    </row>
    <row r="110" spans="1:3" x14ac:dyDescent="0.15">
      <c r="A110" s="22">
        <v>45677</v>
      </c>
      <c r="B110" s="7" t="s">
        <v>118</v>
      </c>
      <c r="C110" s="14">
        <v>23549.002999999986</v>
      </c>
    </row>
    <row r="111" spans="1:3" x14ac:dyDescent="0.15">
      <c r="A111" s="22">
        <v>45678</v>
      </c>
      <c r="B111" s="7" t="s">
        <v>149</v>
      </c>
      <c r="C111" s="14">
        <v>19990.507000000016</v>
      </c>
    </row>
    <row r="112" spans="1:3" x14ac:dyDescent="0.15">
      <c r="A112" s="22">
        <v>45679</v>
      </c>
      <c r="B112" s="7" t="s">
        <v>119</v>
      </c>
      <c r="C112" s="14">
        <v>13440.823000000009</v>
      </c>
    </row>
    <row r="113" spans="1:3" x14ac:dyDescent="0.15">
      <c r="A113" s="22">
        <v>45680</v>
      </c>
      <c r="B113" s="7" t="s">
        <v>150</v>
      </c>
      <c r="C113" s="14">
        <v>122879.18799999973</v>
      </c>
    </row>
    <row r="114" spans="1:3" x14ac:dyDescent="0.15">
      <c r="A114" s="22">
        <v>45681</v>
      </c>
      <c r="B114" s="7" t="s">
        <v>109</v>
      </c>
      <c r="C114" s="14">
        <v>71410.504999999961</v>
      </c>
    </row>
    <row r="115" spans="1:3" x14ac:dyDescent="0.15">
      <c r="A115" s="22">
        <v>45682</v>
      </c>
      <c r="B115" s="7" t="s">
        <v>113</v>
      </c>
      <c r="C115" s="14">
        <v>5113.0519999999997</v>
      </c>
    </row>
    <row r="116" spans="1:3" x14ac:dyDescent="0.15">
      <c r="A116" s="22">
        <v>45683</v>
      </c>
      <c r="B116" s="7" t="s">
        <v>151</v>
      </c>
      <c r="C116" s="14">
        <v>31043.732999999989</v>
      </c>
    </row>
    <row r="117" spans="1:3" x14ac:dyDescent="0.15">
      <c r="A117" s="22">
        <v>45684</v>
      </c>
      <c r="B117" s="7" t="s">
        <v>112</v>
      </c>
      <c r="C117" s="14">
        <v>53867.410999999956</v>
      </c>
    </row>
    <row r="118" spans="1:3" x14ac:dyDescent="0.15">
      <c r="A118" s="22">
        <v>45685</v>
      </c>
      <c r="B118" s="7" t="s">
        <v>110</v>
      </c>
      <c r="C118" s="14">
        <v>25461.305999999975</v>
      </c>
    </row>
    <row r="119" spans="1:3" x14ac:dyDescent="0.15">
      <c r="A119" s="22">
        <v>45686</v>
      </c>
      <c r="B119" s="7" t="s">
        <v>111</v>
      </c>
      <c r="C119" s="14">
        <v>227.227</v>
      </c>
    </row>
    <row r="120" spans="1:3" x14ac:dyDescent="0.15">
      <c r="A120" s="22">
        <v>45687</v>
      </c>
      <c r="B120" s="7" t="s">
        <v>157</v>
      </c>
      <c r="C120" s="14">
        <v>17.64</v>
      </c>
    </row>
    <row r="121" spans="1:3" x14ac:dyDescent="0.15">
      <c r="A121" s="22">
        <v>45688</v>
      </c>
      <c r="B121" s="7" t="s">
        <v>107</v>
      </c>
      <c r="C121" s="14">
        <v>481.72199999999998</v>
      </c>
    </row>
    <row r="122" spans="1:3" x14ac:dyDescent="0.15">
      <c r="A122" s="22">
        <v>45689</v>
      </c>
      <c r="B122" s="7" t="s">
        <v>108</v>
      </c>
      <c r="C122" s="14">
        <v>207.97399999999999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9"/>
  <sheetViews>
    <sheetView tabSelected="1" workbookViewId="0">
      <selection activeCell="I17" sqref="I17"/>
    </sheetView>
  </sheetViews>
  <sheetFormatPr defaultRowHeight="13.5" x14ac:dyDescent="0.15"/>
  <cols>
    <col min="1" max="1" width="8.5" bestFit="1" customWidth="1"/>
    <col min="3" max="3" width="13.375" bestFit="1" customWidth="1"/>
    <col min="4" max="4" width="15.25" bestFit="1" customWidth="1"/>
    <col min="5" max="5" width="13.125" bestFit="1" customWidth="1"/>
  </cols>
  <sheetData>
    <row r="1" spans="1:6" s="2" customFormat="1" ht="25.5" customHeight="1" x14ac:dyDescent="0.15">
      <c r="A1" s="1" t="s">
        <v>100</v>
      </c>
      <c r="B1" s="1" t="s">
        <v>106</v>
      </c>
      <c r="C1" s="1" t="s">
        <v>102</v>
      </c>
      <c r="D1" s="1" t="s">
        <v>3</v>
      </c>
      <c r="E1" s="1" t="s">
        <v>104</v>
      </c>
      <c r="F1" s="1" t="s">
        <v>105</v>
      </c>
    </row>
    <row r="2" spans="1:6" s="2" customFormat="1" ht="25.5" customHeight="1" x14ac:dyDescent="0.15">
      <c r="A2" s="9">
        <v>45901</v>
      </c>
      <c r="B2" s="1" t="s">
        <v>114</v>
      </c>
      <c r="C2" s="1">
        <v>317071.95499999891</v>
      </c>
      <c r="D2" s="1">
        <v>102493.45000000001</v>
      </c>
      <c r="E2" s="1">
        <v>255690.91000000012</v>
      </c>
      <c r="F2" s="1">
        <v>12657</v>
      </c>
    </row>
    <row r="3" spans="1:6" s="2" customFormat="1" ht="25.5" customHeight="1" x14ac:dyDescent="0.15">
      <c r="A3" s="9">
        <v>45902</v>
      </c>
      <c r="B3" s="1" t="s">
        <v>115</v>
      </c>
      <c r="C3" s="1">
        <v>130808.61199999967</v>
      </c>
      <c r="D3" s="1">
        <v>38743.010000000031</v>
      </c>
      <c r="E3" s="1">
        <v>106600.28000000003</v>
      </c>
      <c r="F3" s="1">
        <v>5184</v>
      </c>
    </row>
    <row r="4" spans="1:6" x14ac:dyDescent="0.15">
      <c r="A4" s="9">
        <v>45872</v>
      </c>
      <c r="B4" s="1" t="s">
        <v>114</v>
      </c>
      <c r="C4" s="1">
        <v>381919.94700000284</v>
      </c>
      <c r="D4" s="1">
        <v>123003.68000000024</v>
      </c>
      <c r="E4" s="1">
        <v>205079.24000000127</v>
      </c>
      <c r="F4" s="1">
        <v>14975</v>
      </c>
    </row>
    <row r="5" spans="1:6" x14ac:dyDescent="0.15">
      <c r="A5" s="9">
        <v>45873</v>
      </c>
      <c r="B5" s="1" t="s">
        <v>115</v>
      </c>
      <c r="C5" s="13">
        <v>140515.79999999973</v>
      </c>
      <c r="D5" s="13">
        <v>42349.809999999947</v>
      </c>
      <c r="E5" s="13">
        <v>77575.819999999701</v>
      </c>
      <c r="F5" s="13">
        <v>5459</v>
      </c>
    </row>
    <row r="6" spans="1:6" x14ac:dyDescent="0.15">
      <c r="A6" s="9">
        <v>45843</v>
      </c>
      <c r="B6" s="1" t="s">
        <v>114</v>
      </c>
      <c r="C6" s="1">
        <v>429027.57500000059</v>
      </c>
      <c r="D6" s="1">
        <v>126871.63999999996</v>
      </c>
      <c r="E6" s="1">
        <v>248614.05999999901</v>
      </c>
      <c r="F6" s="1">
        <v>16549</v>
      </c>
    </row>
    <row r="7" spans="1:6" x14ac:dyDescent="0.15">
      <c r="A7" s="9">
        <v>45844</v>
      </c>
      <c r="B7" s="1" t="s">
        <v>115</v>
      </c>
      <c r="C7" s="1">
        <v>118053.08299999978</v>
      </c>
      <c r="D7" s="1">
        <v>32316.920000000009</v>
      </c>
      <c r="E7" s="1">
        <v>70839.999999999913</v>
      </c>
      <c r="F7" s="1">
        <v>4691</v>
      </c>
    </row>
    <row r="8" spans="1:6" x14ac:dyDescent="0.15">
      <c r="A8" s="9">
        <v>45815</v>
      </c>
      <c r="B8" s="7" t="s">
        <v>114</v>
      </c>
      <c r="C8" s="7">
        <v>336926.99200000026</v>
      </c>
      <c r="D8" s="7">
        <v>99290.249999999942</v>
      </c>
      <c r="E8" s="7">
        <v>284642.22999999922</v>
      </c>
      <c r="F8" s="7">
        <v>13180</v>
      </c>
    </row>
    <row r="9" spans="1:6" x14ac:dyDescent="0.15">
      <c r="A9" s="9">
        <v>45816</v>
      </c>
      <c r="B9" s="7" t="s">
        <v>115</v>
      </c>
      <c r="C9" s="7">
        <v>123672.86699999981</v>
      </c>
      <c r="D9" s="7">
        <v>36912.420000000122</v>
      </c>
      <c r="E9" s="7">
        <v>106442.92000000009</v>
      </c>
      <c r="F9" s="7">
        <v>4968</v>
      </c>
    </row>
    <row r="10" spans="1:6" x14ac:dyDescent="0.15">
      <c r="A10" s="9">
        <v>45786</v>
      </c>
      <c r="B10" s="1" t="s">
        <v>114</v>
      </c>
      <c r="C10" s="1">
        <v>314969.8940000002</v>
      </c>
      <c r="D10" s="1">
        <v>90923.869999999981</v>
      </c>
      <c r="E10" s="1">
        <v>259724.15000000058</v>
      </c>
      <c r="F10" s="1">
        <v>12333</v>
      </c>
    </row>
    <row r="11" spans="1:6" x14ac:dyDescent="0.15">
      <c r="A11" s="9">
        <v>45787</v>
      </c>
      <c r="B11" s="1" t="s">
        <v>115</v>
      </c>
      <c r="C11" s="1">
        <v>154626.76700000002</v>
      </c>
      <c r="D11" s="1">
        <v>43695.119999999901</v>
      </c>
      <c r="E11" s="1">
        <v>131535.76999999993</v>
      </c>
      <c r="F11" s="1">
        <v>6242</v>
      </c>
    </row>
    <row r="12" spans="1:6" x14ac:dyDescent="0.15">
      <c r="A12" s="9">
        <v>45758</v>
      </c>
      <c r="B12" s="1" t="s">
        <v>114</v>
      </c>
      <c r="C12" s="1">
        <v>313215.11499999987</v>
      </c>
      <c r="D12" s="1">
        <v>85807.760000000038</v>
      </c>
      <c r="E12" s="1">
        <v>257640.30999999965</v>
      </c>
      <c r="F12" s="1">
        <v>12200</v>
      </c>
    </row>
    <row r="13" spans="1:6" x14ac:dyDescent="0.15">
      <c r="A13" s="9">
        <v>45759</v>
      </c>
      <c r="B13" s="1" t="s">
        <v>115</v>
      </c>
      <c r="C13" s="1">
        <v>128053.6569999998</v>
      </c>
      <c r="D13" s="1">
        <v>34229.400000000031</v>
      </c>
      <c r="E13" s="1">
        <v>108729.24999999996</v>
      </c>
      <c r="F13" s="1">
        <v>5184</v>
      </c>
    </row>
    <row r="14" spans="1:6" x14ac:dyDescent="0.15">
      <c r="A14" s="9">
        <v>45729</v>
      </c>
      <c r="B14" s="1" t="s">
        <v>114</v>
      </c>
      <c r="C14" s="1">
        <v>378034.97900000116</v>
      </c>
      <c r="D14" s="1">
        <v>103864.86000000066</v>
      </c>
      <c r="E14" s="1">
        <v>313077.83999999956</v>
      </c>
      <c r="F14" s="1">
        <v>14620</v>
      </c>
    </row>
    <row r="15" spans="1:6" x14ac:dyDescent="0.15">
      <c r="A15" s="9">
        <v>45730</v>
      </c>
      <c r="B15" s="1" t="s">
        <v>115</v>
      </c>
      <c r="C15" s="1">
        <v>117029.04000000001</v>
      </c>
      <c r="D15" s="1">
        <v>32598.449999999822</v>
      </c>
      <c r="E15" s="1">
        <v>96855.749999999985</v>
      </c>
      <c r="F15" s="1">
        <v>4269</v>
      </c>
    </row>
    <row r="16" spans="1:6" x14ac:dyDescent="0.15">
      <c r="A16" s="9">
        <v>45703</v>
      </c>
      <c r="B16" s="1" t="s">
        <v>114</v>
      </c>
      <c r="C16" s="1">
        <v>331528.76800000243</v>
      </c>
      <c r="D16" s="1">
        <v>91405.359999999753</v>
      </c>
      <c r="E16" s="1">
        <v>282724.03000000207</v>
      </c>
      <c r="F16" s="1">
        <v>12453</v>
      </c>
    </row>
    <row r="17" spans="1:6" x14ac:dyDescent="0.15">
      <c r="A17" s="9">
        <v>45704</v>
      </c>
      <c r="B17" s="1" t="s">
        <v>115</v>
      </c>
      <c r="C17" s="1">
        <v>117372.79800000023</v>
      </c>
      <c r="D17" s="1">
        <v>33138.799999999981</v>
      </c>
      <c r="E17" s="1">
        <v>100410.06999999996</v>
      </c>
      <c r="F17" s="1">
        <v>4014</v>
      </c>
    </row>
    <row r="18" spans="1:6" x14ac:dyDescent="0.15">
      <c r="A18" s="9">
        <v>45674</v>
      </c>
      <c r="B18" s="1" t="s">
        <v>114</v>
      </c>
      <c r="C18" s="1">
        <v>357204.47300000227</v>
      </c>
      <c r="D18" s="1">
        <v>100310.05999999963</v>
      </c>
      <c r="E18" s="1">
        <v>309264.79999999842</v>
      </c>
      <c r="F18" s="1">
        <v>13530</v>
      </c>
    </row>
    <row r="19" spans="1:6" x14ac:dyDescent="0.15">
      <c r="A19" s="9">
        <v>45675</v>
      </c>
      <c r="B19" s="1" t="s">
        <v>115</v>
      </c>
      <c r="C19" s="1">
        <v>105640.95199999987</v>
      </c>
      <c r="D19" s="1">
        <v>30164.00999999998</v>
      </c>
      <c r="E19" s="1">
        <v>90101.239999999947</v>
      </c>
      <c r="F19" s="1">
        <v>3698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2025-10-17T23:44:52Z</dcterms:modified>
</cp:coreProperties>
</file>