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<sst xmlns="http://schemas.openxmlformats.org/spreadsheetml/2006/main" count="345" uniqueCount="170">
  <si>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</si>
  <si>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</si>
  <si>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</si>
  <si>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</si>
  <si>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</si>
  <si>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</si>
  <si>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</si>
  <si>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</si>
  <si>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</si>
  <si>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</si>
  <si>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</si>
  <si>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</si>
  <si>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</si>
  <si>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</si>
  <si>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</si>
  <si>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</si>
  <si>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</si>
  <si>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</si>
  <si>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</si>
  <si>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</si>
  <si>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</si>
  <si>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</si>
  <si>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</si>
  <si>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</si>
  <si>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</si>
  <si>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</si>
  <si>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</si>
  <si>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</si>
  <si>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</si>
  <si>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</si>
  <si>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</si>
  <si>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</si>
  <si>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</si>
  <si>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</si>
  <si>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</si>
  <si>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</si>
  <si>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</si>
  <si>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</si>
  <si>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</si>
  <si>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</si>
  <si>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</si>
  <si>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</si>
  <si>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</si>
  <si>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</si>
  <si>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</si>
  <si>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</si>
  <si>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</si>
  <si>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</si>
  <si>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</si>
  <si>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</si>
  <si>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</si>
  <si>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</si>
  <si>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</si>
  <si>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</si>
  <si>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</si>
  <si>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</si>
  <si>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</si>
  <si>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</si>
  <si>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</si>
  <si>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</si>
  <si>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</si>
  <si>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</si>
  <si>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</si>
  <si>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</si>
  <si>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</si>
  <si>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</si>
  <si>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</si>
  <si>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</si>
  <si>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</si>
  <si>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</si>
  <si>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</si>
  <si>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</si>
  <si>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</si>
  <si>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</si>
  <si>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</si>
  <si>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</si>
  <si>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</si>
  <si>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</si>
  <si>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</si>
  <si>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</si>
  <si>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</si>
  <si>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</si>
  <si>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</si>
  <si>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</si>
  <si>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</si>
  <si>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</si>
  <si>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</si>
  <si>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</si>
  <si>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</si>
  <si>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</si>
  <si>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</si>
  <si>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</si>
  <si>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</si>
  <si>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</si>
  <si>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</si>
  <si>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</si>
  <si>
    <t>2025-09</t>
  </si>
  <si>
    <t>四方坪站</t>
  </si>
  <si>
    <t>高岭站</t>
  </si>
  <si>
    <t>高岭站</t>
    <phoneticPr fontId="1" type="noConversion"/>
  </si>
  <si>
    <t>时间</t>
  </si>
  <si>
    <t>时间</t>
    <phoneticPr fontId="1" type="noConversion"/>
  </si>
  <si>
    <t>站点</t>
    <phoneticPr fontId="1" type="noConversion"/>
  </si>
  <si>
    <t>充电电量(kw)</t>
  </si>
  <si>
    <t>充电电量(kw)</t>
    <phoneticPr fontId="1" type="noConversion"/>
  </si>
  <si>
    <t>充电服务费(元)</t>
    <phoneticPr fontId="1" type="noConversion"/>
  </si>
  <si>
    <t>充电费用(元)</t>
  </si>
  <si>
    <t>充电费用(元)</t>
    <phoneticPr fontId="1" type="noConversion"/>
  </si>
  <si>
    <t>订单数量</t>
  </si>
  <si>
    <t>订单数量</t>
    <phoneticPr fontId="1" type="noConversion"/>
  </si>
  <si>
    <t>高岭</t>
    <phoneticPr fontId="1" type="noConversion"/>
  </si>
  <si>
    <t>四方坪东区</t>
    <phoneticPr fontId="1" type="noConversion"/>
  </si>
  <si>
    <t>四方坪南区</t>
    <phoneticPr fontId="1" type="noConversion"/>
  </si>
  <si>
    <t>四方坪西区</t>
    <phoneticPr fontId="1" type="noConversion"/>
  </si>
  <si>
    <t>用户分类</t>
    <phoneticPr fontId="1" type="noConversion"/>
  </si>
  <si>
    <t>大巴</t>
  </si>
  <si>
    <t>公务用车</t>
  </si>
  <si>
    <t>私家车</t>
  </si>
  <si>
    <t>特种车</t>
  </si>
  <si>
    <t>未知</t>
  </si>
  <si>
    <t>物流车</t>
  </si>
  <si>
    <t>主机厂</t>
  </si>
  <si>
    <t>个人</t>
  </si>
  <si>
    <t>企业</t>
  </si>
  <si>
    <t>车辆分类</t>
    <phoneticPr fontId="1" type="noConversion"/>
  </si>
  <si>
    <t>的士</t>
  </si>
  <si>
    <t>油电混合车辆</t>
  </si>
  <si>
    <t>黄牌充电车辆</t>
  </si>
  <si>
    <t>未录入车牌</t>
    <phoneticPr fontId="1" type="noConversion"/>
  </si>
  <si>
    <t>电站名称</t>
  </si>
  <si>
    <t>终端名称</t>
  </si>
  <si>
    <t>312号直流</t>
  </si>
  <si>
    <t>301号直流</t>
  </si>
  <si>
    <t>306号直流</t>
  </si>
  <si>
    <t>309号直流</t>
  </si>
  <si>
    <t>204号直流</t>
  </si>
  <si>
    <t>311号直流</t>
  </si>
  <si>
    <t>310号直流</t>
  </si>
  <si>
    <t>202号直流</t>
  </si>
  <si>
    <t>302号直流</t>
  </si>
  <si>
    <t>308号直流</t>
  </si>
  <si>
    <t>601号直流</t>
  </si>
  <si>
    <t>305号直流</t>
  </si>
  <si>
    <t>303号直流</t>
  </si>
  <si>
    <t>304号直流</t>
  </si>
  <si>
    <t>007A号直流</t>
  </si>
  <si>
    <t>307号直流</t>
  </si>
  <si>
    <t>602号直流</t>
  </si>
  <si>
    <t>504号直流</t>
  </si>
  <si>
    <t>充电电量(度)</t>
    <phoneticPr fontId="1" type="noConversion"/>
  </si>
  <si>
    <t>平均日充电电量(度)</t>
    <phoneticPr fontId="1" type="noConversion"/>
  </si>
  <si>
    <t>702号直流</t>
  </si>
  <si>
    <t>201号直流</t>
  </si>
  <si>
    <t>406号直流</t>
  </si>
  <si>
    <t>502号直流</t>
  </si>
  <si>
    <t>603号直流</t>
  </si>
  <si>
    <t>101号直流</t>
  </si>
  <si>
    <t>701号直流</t>
  </si>
  <si>
    <t>402号直流</t>
  </si>
  <si>
    <t>东区充电站</t>
  </si>
  <si>
    <t>南区充电站</t>
  </si>
  <si>
    <t>高岭充电站</t>
  </si>
  <si>
    <t>西区充电站</t>
  </si>
  <si>
    <t>充电电量(kw)</t>
    <phoneticPr fontId="1" type="noConversion"/>
  </si>
  <si>
    <t>平均日充电电量(kw)</t>
    <phoneticPr fontId="1" type="noConversion"/>
  </si>
  <si>
    <t>高岭</t>
  </si>
  <si>
    <t>四方坪东区</t>
  </si>
  <si>
    <t>四方坪南区</t>
  </si>
  <si>
    <t>四方坪西区</t>
  </si>
  <si>
    <t>网约车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</si>
</sst>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.00%"/>
    <numFmt numFmtId="177" formatCode="yyyy/mm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0" xfId="0" applyNumberFormat="1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opLeftCell="A100" workbookViewId="0">
      <selection activeCell="H125" sqref="H125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99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1" t="s">
        <v>96</v>
      </c>
      <c r="B109" s="4" t="s">
        <v>97</v>
      </c>
      <c r="C109" s="1">
        <v>302262.06</v>
      </c>
      <c r="D109" s="1">
        <v>141741.24</v>
      </c>
      <c r="E109" s="1">
        <v>104524.97</v>
      </c>
      <c r="F109" s="1">
        <v>246266.21</v>
      </c>
      <c r="G109" s="1">
        <v>12644</v>
      </c>
    </row>
    <row r="110" spans="1:7" x14ac:dyDescent="0.15">
      <c r="A110" s="1" t="s">
        <v>96</v>
      </c>
      <c r="B110" s="4" t="s">
        <v>98</v>
      </c>
      <c r="C110" s="1">
        <v>145618.5</v>
      </c>
      <c r="D110" s="1">
        <v>79313.490000000005</v>
      </c>
      <c r="E110" s="1">
        <v>36711.49</v>
      </c>
      <c r="F110" s="1">
        <v>116024.98</v>
      </c>
      <c r="G110" s="1">
        <v>5197</v>
      </c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workbookViewId="0">
      <selection activeCell="J9" sqref="J9"/>
    </sheetView>
  </sheetViews>
  <sheetFormatPr defaultRowHeight="13.5" x14ac:dyDescent="0.15"/>
  <cols>
    <col min="2" max="2" width="14.375" customWidth="1"/>
    <col min="3" max="3" width="15.125" customWidth="1"/>
    <col min="4" max="4" width="18.75" customWidth="1"/>
    <col min="5" max="5" width="12.875" customWidth="1"/>
  </cols>
  <sheetData>
    <row r="1" spans="1:6" s="2" customFormat="1" ht="20.25" customHeight="1" x14ac:dyDescent="0.15">
      <c r="A1" s="1" t="s">
        <v>101</v>
      </c>
      <c r="B1" s="1" t="s">
        <v>102</v>
      </c>
      <c r="C1" s="1" t="s">
        <v>104</v>
      </c>
      <c r="D1" s="1" t="s">
        <v>105</v>
      </c>
      <c r="E1" s="1" t="s">
        <v>107</v>
      </c>
      <c r="F1" s="1" t="s">
        <v>109</v>
      </c>
    </row>
    <row r="2" spans="1:6" s="2" customFormat="1" ht="20.25" customHeight="1" x14ac:dyDescent="0.15">
      <c r="A2" s="9">
        <v>45901</v>
      </c>
      <c r="B2" s="1" t="s">
        <v>110</v>
      </c>
      <c r="C2" s="1">
        <v>145618.50499999963</v>
      </c>
      <c r="D2" s="1">
        <v>36711.489999999991</v>
      </c>
      <c r="E2" s="1">
        <v>116024.98000000003</v>
      </c>
      <c r="F2" s="1">
        <v>5197</v>
      </c>
    </row>
    <row r="3" spans="1:6" s="2" customFormat="1" ht="20.25" customHeight="1" x14ac:dyDescent="0.15">
      <c r="A3" s="9">
        <v>45901</v>
      </c>
      <c r="B3" s="1" t="s">
        <v>111</v>
      </c>
      <c r="C3" s="1">
        <v>142199.90199999968</v>
      </c>
      <c r="D3" s="1">
        <v>49346.029999999977</v>
      </c>
      <c r="E3" s="1">
        <v>115294.21</v>
      </c>
      <c r="F3" s="1">
        <v>5924</v>
      </c>
    </row>
    <row r="4" spans="1:6" s="2" customFormat="1" ht="20.25" customHeight="1" x14ac:dyDescent="0.15">
      <c r="A4" s="9">
        <v>45901</v>
      </c>
      <c r="B4" s="1" t="s">
        <v>112</v>
      </c>
      <c r="C4" s="1">
        <v>46497.199999999953</v>
      </c>
      <c r="D4" s="1">
        <v>15923.649999999991</v>
      </c>
      <c r="E4" s="1">
        <v>37870.589999999967</v>
      </c>
      <c r="F4" s="1">
        <v>2009</v>
      </c>
    </row>
    <row r="5" spans="1:6" s="2" customFormat="1" ht="20.25" customHeight="1" x14ac:dyDescent="0.15">
      <c r="A5" s="9">
        <v>45901</v>
      </c>
      <c r="B5" s="1" t="s">
        <v>113</v>
      </c>
      <c r="C5" s="1">
        <v>113564.96000000006</v>
      </c>
      <c r="D5" s="1">
        <v>39255.289999999943</v>
      </c>
      <c r="E5" s="1">
        <v>93101.410000000047</v>
      </c>
      <c r="F5" s="1">
        <v>4711</v>
      </c>
    </row>
    <row r="6" spans="1:6" ht="21.75" customHeight="1" x14ac:dyDescent="0.15">
      <c r="A6" s="9">
        <v>45931</v>
      </c>
      <c r="B6" s="12" t="s">
        <v>165</v>
      </c>
      <c r="C6" s="12">
        <v>10000</v>
      </c>
      <c r="D6" s="12">
        <v>5652</v>
      </c>
      <c r="E6" s="12">
        <v>9845</v>
      </c>
      <c r="F6" s="12">
        <v>6587</v>
      </c>
    </row>
    <row r="7" spans="1:6" ht="21.75" customHeight="1" x14ac:dyDescent="0.15">
      <c r="A7" s="9">
        <v>45932</v>
      </c>
      <c r="B7" s="12" t="s">
        <v>166</v>
      </c>
      <c r="C7" s="12">
        <v>30000</v>
      </c>
      <c r="D7" s="12">
        <v>9845</v>
      </c>
      <c r="E7" s="12">
        <v>15000</v>
      </c>
      <c r="F7" s="12">
        <v>9865</v>
      </c>
    </row>
    <row r="8" spans="1:6" ht="21.75" customHeight="1" x14ac:dyDescent="0.15">
      <c r="A8" s="9">
        <v>45933</v>
      </c>
      <c r="B8" s="12" t="s">
        <v>167</v>
      </c>
      <c r="C8" s="12">
        <v>20000</v>
      </c>
      <c r="D8" s="12">
        <v>5685</v>
      </c>
      <c r="E8" s="12">
        <v>12000</v>
      </c>
      <c r="F8" s="12">
        <v>5587</v>
      </c>
    </row>
    <row r="9" spans="1:6" ht="21.75" customHeight="1" x14ac:dyDescent="0.15">
      <c r="A9" s="9">
        <v>45934</v>
      </c>
      <c r="B9" s="12" t="s">
        <v>168</v>
      </c>
      <c r="C9" s="12">
        <v>16000</v>
      </c>
      <c r="D9" s="12">
        <v>5458</v>
      </c>
      <c r="E9" s="12">
        <v>13000</v>
      </c>
      <c r="F9" s="12">
        <v>5489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workbookViewId="0">
      <selection activeCell="B27" sqref="B27"/>
    </sheetView>
  </sheetViews>
  <sheetFormatPr defaultRowHeight="13.5" x14ac:dyDescent="0.15"/>
  <cols>
    <col min="1" max="1" width="12.25" style="6" customWidth="1"/>
    <col min="2" max="2" width="16.75" customWidth="1"/>
    <col min="3" max="3" width="11.25" bestFit="1" customWidth="1"/>
    <col min="4" max="4" width="13.125" bestFit="1" customWidth="1"/>
    <col min="6" max="6" width="20.25" customWidth="1"/>
  </cols>
  <sheetData>
    <row r="1" spans="1:6" x14ac:dyDescent="0.15">
      <c r="A1" s="10" t="s">
        <v>101</v>
      </c>
      <c r="B1" s="11" t="s">
        <v>129</v>
      </c>
      <c r="C1" s="1" t="s">
        <v>130</v>
      </c>
      <c r="D1" s="1" t="s">
        <v>163</v>
      </c>
      <c r="E1" s="12" t="s">
        <v>108</v>
      </c>
      <c r="F1" s="13" t="s">
        <v>164</v>
      </c>
    </row>
    <row r="2" spans="1:6" x14ac:dyDescent="0.15">
      <c r="A2" s="8">
        <v>45901</v>
      </c>
      <c r="B2" s="7" t="s">
        <v>161</v>
      </c>
      <c r="C2" s="7" t="s">
        <v>131</v>
      </c>
      <c r="D2" s="1">
        <v>6846.8260000000055</v>
      </c>
      <c r="E2" s="1">
        <v>243</v>
      </c>
      <c r="F2" s="14">
        <f>D2/30</f>
        <v>228.22753333333353</v>
      </c>
    </row>
    <row r="3" spans="1:6" x14ac:dyDescent="0.15">
      <c r="A3" s="8">
        <v>45902</v>
      </c>
      <c r="B3" s="7" t="s">
        <v>159</v>
      </c>
      <c r="C3" s="7" t="s">
        <v>132</v>
      </c>
      <c r="D3" s="1">
        <v>6738.0859999999957</v>
      </c>
      <c r="E3" s="1">
        <v>283</v>
      </c>
      <c r="F3" s="14">
        <f>D3/30</f>
        <v>224.60286666666653</v>
      </c>
    </row>
    <row r="4" spans="1:6" x14ac:dyDescent="0.15">
      <c r="A4" s="8">
        <v>45903</v>
      </c>
      <c r="B4" s="7" t="s">
        <v>161</v>
      </c>
      <c r="C4" s="7" t="s">
        <v>133</v>
      </c>
      <c r="D4" s="1">
        <v>6427.5620000000026</v>
      </c>
      <c r="E4" s="1">
        <v>221</v>
      </c>
      <c r="F4" s="14">
        <f t="shared" ref="F4:F21" si="0">D4/30</f>
        <v>214.25206666666676</v>
      </c>
    </row>
    <row r="5" spans="1:6" x14ac:dyDescent="0.15">
      <c r="A5" s="8">
        <v>45904</v>
      </c>
      <c r="B5" s="7" t="s">
        <v>161</v>
      </c>
      <c r="C5" s="7" t="s">
        <v>134</v>
      </c>
      <c r="D5" s="1">
        <v>5977.0030000000015</v>
      </c>
      <c r="E5" s="1">
        <v>199</v>
      </c>
      <c r="F5" s="14">
        <f t="shared" si="0"/>
        <v>199.23343333333338</v>
      </c>
    </row>
    <row r="6" spans="1:6" x14ac:dyDescent="0.15">
      <c r="A6" s="8">
        <v>45905</v>
      </c>
      <c r="B6" s="7" t="s">
        <v>159</v>
      </c>
      <c r="C6" s="7" t="s">
        <v>135</v>
      </c>
      <c r="D6" s="1">
        <v>5655.2000000000007</v>
      </c>
      <c r="E6" s="1">
        <v>225</v>
      </c>
      <c r="F6" s="14">
        <f t="shared" si="0"/>
        <v>188.50666666666669</v>
      </c>
    </row>
    <row r="7" spans="1:6" x14ac:dyDescent="0.15">
      <c r="A7" s="8">
        <v>45906</v>
      </c>
      <c r="B7" s="7" t="s">
        <v>161</v>
      </c>
      <c r="C7" s="7" t="s">
        <v>136</v>
      </c>
      <c r="D7" s="1">
        <v>5587.213999999999</v>
      </c>
      <c r="E7" s="1">
        <v>206</v>
      </c>
      <c r="F7" s="14">
        <f t="shared" si="0"/>
        <v>186.24046666666663</v>
      </c>
    </row>
    <row r="8" spans="1:6" x14ac:dyDescent="0.15">
      <c r="A8" s="8">
        <v>45907</v>
      </c>
      <c r="B8" s="7" t="s">
        <v>161</v>
      </c>
      <c r="C8" s="7" t="s">
        <v>137</v>
      </c>
      <c r="D8" s="1">
        <v>5446.4260000000013</v>
      </c>
      <c r="E8" s="1">
        <v>198</v>
      </c>
      <c r="F8" s="14">
        <f t="shared" si="0"/>
        <v>181.54753333333338</v>
      </c>
    </row>
    <row r="9" spans="1:6" x14ac:dyDescent="0.15">
      <c r="A9" s="8">
        <v>45908</v>
      </c>
      <c r="B9" s="7" t="s">
        <v>161</v>
      </c>
      <c r="C9" s="7" t="s">
        <v>138</v>
      </c>
      <c r="D9" s="1">
        <v>5395.2380000000003</v>
      </c>
      <c r="E9" s="1">
        <v>164</v>
      </c>
      <c r="F9" s="14">
        <f t="shared" si="0"/>
        <v>179.84126666666668</v>
      </c>
    </row>
    <row r="10" spans="1:6" x14ac:dyDescent="0.15">
      <c r="A10" s="8">
        <v>45909</v>
      </c>
      <c r="B10" s="7" t="s">
        <v>161</v>
      </c>
      <c r="C10" s="7" t="s">
        <v>132</v>
      </c>
      <c r="D10" s="1">
        <v>5388.4640000000009</v>
      </c>
      <c r="E10" s="1">
        <v>181</v>
      </c>
      <c r="F10" s="14">
        <f t="shared" si="0"/>
        <v>179.61546666666669</v>
      </c>
    </row>
    <row r="11" spans="1:6" x14ac:dyDescent="0.15">
      <c r="A11" s="8">
        <v>45910</v>
      </c>
      <c r="B11" s="7" t="s">
        <v>161</v>
      </c>
      <c r="C11" s="7" t="s">
        <v>139</v>
      </c>
      <c r="D11" s="1">
        <v>5329.6329999999998</v>
      </c>
      <c r="E11" s="1">
        <v>167</v>
      </c>
      <c r="F11" s="14">
        <f t="shared" si="0"/>
        <v>177.65443333333332</v>
      </c>
    </row>
    <row r="12" spans="1:6" x14ac:dyDescent="0.15">
      <c r="A12" s="8">
        <v>45911</v>
      </c>
      <c r="B12" s="7" t="s">
        <v>161</v>
      </c>
      <c r="C12" s="7" t="s">
        <v>140</v>
      </c>
      <c r="D12" s="1">
        <v>5124.9309999999996</v>
      </c>
      <c r="E12" s="1">
        <v>200</v>
      </c>
      <c r="F12" s="14">
        <f t="shared" si="0"/>
        <v>170.83103333333332</v>
      </c>
    </row>
    <row r="13" spans="1:6" x14ac:dyDescent="0.15">
      <c r="A13" s="8">
        <v>45912</v>
      </c>
      <c r="B13" s="7" t="s">
        <v>159</v>
      </c>
      <c r="C13" s="7" t="s">
        <v>141</v>
      </c>
      <c r="D13" s="1">
        <v>5104.0400000000018</v>
      </c>
      <c r="E13" s="1">
        <v>220</v>
      </c>
      <c r="F13" s="14">
        <f t="shared" si="0"/>
        <v>170.13466666666673</v>
      </c>
    </row>
    <row r="14" spans="1:6" x14ac:dyDescent="0.15">
      <c r="A14" s="8">
        <v>45913</v>
      </c>
      <c r="B14" s="7" t="s">
        <v>161</v>
      </c>
      <c r="C14" s="7" t="s">
        <v>142</v>
      </c>
      <c r="D14" s="1">
        <v>5040.8310000000038</v>
      </c>
      <c r="E14" s="1">
        <v>174</v>
      </c>
      <c r="F14" s="14">
        <f t="shared" si="0"/>
        <v>168.02770000000012</v>
      </c>
    </row>
    <row r="15" spans="1:6" x14ac:dyDescent="0.15">
      <c r="A15" s="8">
        <v>45914</v>
      </c>
      <c r="B15" s="7" t="s">
        <v>159</v>
      </c>
      <c r="C15" s="7" t="s">
        <v>143</v>
      </c>
      <c r="D15" s="1">
        <v>4951.6849999999986</v>
      </c>
      <c r="E15" s="1">
        <v>213</v>
      </c>
      <c r="F15" s="14">
        <f t="shared" si="0"/>
        <v>165.05616666666663</v>
      </c>
    </row>
    <row r="16" spans="1:6" x14ac:dyDescent="0.15">
      <c r="A16" s="8">
        <v>45915</v>
      </c>
      <c r="B16" s="7" t="s">
        <v>160</v>
      </c>
      <c r="C16" s="7" t="s">
        <v>143</v>
      </c>
      <c r="D16" s="1">
        <v>4908.7199999999975</v>
      </c>
      <c r="E16" s="1">
        <v>194</v>
      </c>
      <c r="F16" s="14">
        <f t="shared" si="0"/>
        <v>163.62399999999991</v>
      </c>
    </row>
    <row r="17" spans="1:6" x14ac:dyDescent="0.15">
      <c r="A17" s="8">
        <v>45916</v>
      </c>
      <c r="B17" s="7" t="s">
        <v>159</v>
      </c>
      <c r="C17" s="7" t="s">
        <v>144</v>
      </c>
      <c r="D17" s="1">
        <v>4863.0689999999995</v>
      </c>
      <c r="E17" s="1">
        <v>201</v>
      </c>
      <c r="F17" s="14">
        <f t="shared" si="0"/>
        <v>162.10229999999999</v>
      </c>
    </row>
    <row r="18" spans="1:6" x14ac:dyDescent="0.15">
      <c r="A18" s="8">
        <v>45917</v>
      </c>
      <c r="B18" s="7" t="s">
        <v>159</v>
      </c>
      <c r="C18" s="7" t="s">
        <v>145</v>
      </c>
      <c r="D18" s="1">
        <v>4694.4699999999975</v>
      </c>
      <c r="E18" s="1">
        <v>205</v>
      </c>
      <c r="F18" s="14">
        <f t="shared" si="0"/>
        <v>156.48233333333326</v>
      </c>
    </row>
    <row r="19" spans="1:6" x14ac:dyDescent="0.15">
      <c r="A19" s="8">
        <v>45918</v>
      </c>
      <c r="B19" s="7" t="s">
        <v>161</v>
      </c>
      <c r="C19" s="7" t="s">
        <v>146</v>
      </c>
      <c r="D19" s="1">
        <v>4657.5870000000014</v>
      </c>
      <c r="E19" s="1">
        <v>176</v>
      </c>
      <c r="F19" s="14">
        <f t="shared" si="0"/>
        <v>155.25290000000004</v>
      </c>
    </row>
    <row r="20" spans="1:6" x14ac:dyDescent="0.15">
      <c r="A20" s="8">
        <v>45919</v>
      </c>
      <c r="B20" s="7" t="s">
        <v>159</v>
      </c>
      <c r="C20" s="7" t="s">
        <v>147</v>
      </c>
      <c r="D20" s="1">
        <v>4653.7999999999956</v>
      </c>
      <c r="E20" s="1">
        <v>198</v>
      </c>
      <c r="F20" s="14">
        <f t="shared" si="0"/>
        <v>155.12666666666652</v>
      </c>
    </row>
    <row r="21" spans="1:6" x14ac:dyDescent="0.15">
      <c r="A21" s="8">
        <v>45920</v>
      </c>
      <c r="B21" s="7" t="s">
        <v>159</v>
      </c>
      <c r="C21" s="7" t="s">
        <v>148</v>
      </c>
      <c r="D21" s="1">
        <v>4589.1600000000017</v>
      </c>
      <c r="E21" s="1">
        <v>175</v>
      </c>
      <c r="F21" s="14">
        <f t="shared" si="0"/>
        <v>152.97200000000007</v>
      </c>
    </row>
    <row r="22" spans="1:6" x14ac:dyDescent="0.15">
      <c r="A22" s="8">
        <v>45950</v>
      </c>
      <c r="B22" t="s">
        <v>161</v>
      </c>
      <c r="C22" t="s">
        <v>136</v>
      </c>
      <c r="D22">
        <v>5587.213999999999</v>
      </c>
      <c r="E22">
        <v>206</v>
      </c>
      <c r="F22">
        <v>186.24046666666663</v>
      </c>
    </row>
    <row r="23" spans="1:6" x14ac:dyDescent="0.15">
      <c r="A23" s="8">
        <v>45951</v>
      </c>
      <c r="B23" t="s">
        <v>159</v>
      </c>
      <c r="C23" t="s">
        <v>137</v>
      </c>
      <c r="D23">
        <v>5446.4260000000013</v>
      </c>
      <c r="E23">
        <v>198</v>
      </c>
      <c r="F23">
        <v>181.54753333333338</v>
      </c>
    </row>
    <row r="24" spans="1:6" x14ac:dyDescent="0.15">
      <c r="A24" s="8">
        <v>45952</v>
      </c>
      <c r="B24" t="s">
        <v>159</v>
      </c>
      <c r="C24" t="s">
        <v>138</v>
      </c>
      <c r="D24">
        <v>5395.2380000000003</v>
      </c>
      <c r="E24">
        <v>164</v>
      </c>
      <c r="F24">
        <v>179.84126666666668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6"/>
  <sheetViews>
    <sheetView workbookViewId="0">
      <selection activeCell="E16" sqref="E16"/>
    </sheetView>
  </sheetViews>
  <sheetFormatPr defaultRowHeight="13.5" x14ac:dyDescent="0.15"/>
  <cols>
    <col min="1" max="1" width="13.375" customWidth="1"/>
    <col min="2" max="2" width="14.75" customWidth="1"/>
    <col min="3" max="3" width="16.625" customWidth="1"/>
  </cols>
  <sheetData>
    <row r="1" spans="1:3" x14ac:dyDescent="0.15">
      <c r="A1" s="9" t="s">
        <v>101</v>
      </c>
      <c r="B1" s="1" t="s">
        <v>124</v>
      </c>
      <c r="C1" s="1" t="s">
        <v>104</v>
      </c>
    </row>
    <row r="2" spans="1:3" x14ac:dyDescent="0.15">
      <c r="A2" s="9">
        <v>45901</v>
      </c>
      <c r="B2" s="1" t="s">
        <v>125</v>
      </c>
      <c r="C2" s="1">
        <v>54939.295000000013</v>
      </c>
    </row>
    <row r="3" spans="1:3" x14ac:dyDescent="0.15">
      <c r="A3" s="9">
        <v>45902</v>
      </c>
      <c r="B3" s="1" t="s">
        <v>126</v>
      </c>
      <c r="C3" s="1">
        <v>24536.197000000018</v>
      </c>
    </row>
    <row r="4" spans="1:3" x14ac:dyDescent="0.15">
      <c r="A4" s="9">
        <v>45903</v>
      </c>
      <c r="B4" s="1" t="s">
        <v>128</v>
      </c>
      <c r="C4" s="1">
        <v>28528.709999999988</v>
      </c>
    </row>
    <row r="5" spans="1:3" x14ac:dyDescent="0.15">
      <c r="A5" s="9">
        <v>45904</v>
      </c>
      <c r="B5" s="1" t="s">
        <v>127</v>
      </c>
      <c r="C5" s="1">
        <v>10725.66499999999</v>
      </c>
    </row>
    <row r="6" spans="1:3" x14ac:dyDescent="0.15">
      <c r="A6" s="9">
        <v>45905</v>
      </c>
      <c r="B6" s="1" t="s">
        <v>117</v>
      </c>
      <c r="C6" s="1">
        <v>68032.578000000038</v>
      </c>
    </row>
    <row r="7" spans="1:3" x14ac:dyDescent="0.15">
      <c r="A7" s="9">
        <v>45907</v>
      </c>
      <c r="B7" s="1" t="s">
        <v>120</v>
      </c>
      <c r="C7" s="1">
        <v>66778.129000000015</v>
      </c>
    </row>
    <row r="8" spans="1:3" x14ac:dyDescent="0.15">
      <c r="A8" s="9">
        <v>45908</v>
      </c>
      <c r="B8" s="1" t="s">
        <v>169</v>
      </c>
      <c r="C8" s="1">
        <v>178412.28999999992</v>
      </c>
    </row>
    <row r="9" spans="1:3" x14ac:dyDescent="0.15">
      <c r="A9" s="9">
        <v>45909</v>
      </c>
      <c r="B9" s="1" t="s">
        <v>121</v>
      </c>
      <c r="C9" s="1">
        <v>4885.5640000000021</v>
      </c>
    </row>
    <row r="10" spans="1:3" x14ac:dyDescent="0.15">
      <c r="A10" s="9">
        <v>45910</v>
      </c>
      <c r="B10" s="1" t="s">
        <v>119</v>
      </c>
      <c r="C10" s="1">
        <v>404.01500000000004</v>
      </c>
    </row>
    <row r="11" spans="1:3" x14ac:dyDescent="0.15">
      <c r="A11" s="9">
        <v>45911</v>
      </c>
      <c r="B11" s="7" t="s">
        <v>118</v>
      </c>
      <c r="C11" s="7">
        <v>10031.285000000007</v>
      </c>
    </row>
    <row r="12" spans="1:3" x14ac:dyDescent="0.15">
      <c r="A12" s="9">
        <v>45912</v>
      </c>
      <c r="B12" s="7" t="s">
        <v>115</v>
      </c>
      <c r="C12" s="7">
        <v>556.14099999999996</v>
      </c>
    </row>
    <row r="13" spans="1:3" x14ac:dyDescent="0.15">
      <c r="A13" s="9">
        <v>45913</v>
      </c>
      <c r="B13" s="7" t="s">
        <v>116</v>
      </c>
      <c r="C13" s="7">
        <v>50.697999999999993</v>
      </c>
    </row>
    <row r="14" spans="1:3" x14ac:dyDescent="0.15">
      <c r="A14" s="9">
        <v>45943</v>
      </c>
      <c r="B14" t="s">
        <v>125</v>
      </c>
      <c r="C14" s="17">
        <v>10000</v>
      </c>
    </row>
    <row r="15" spans="1:3" x14ac:dyDescent="0.15">
      <c r="A15" s="9">
        <v>45944</v>
      </c>
      <c r="B15" t="s">
        <v>126</v>
      </c>
      <c r="C15" s="17">
        <v>20000</v>
      </c>
    </row>
    <row r="16" spans="1:3" x14ac:dyDescent="0.15">
      <c r="A16" s="9">
        <v>45945</v>
      </c>
      <c r="B16" s="16" t="s">
        <v>169</v>
      </c>
      <c r="C16" s="17">
        <v>50000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"/>
  <sheetViews>
    <sheetView tabSelected="1" workbookViewId="0">
      <selection activeCell="H7" sqref="H7"/>
    </sheetView>
  </sheetViews>
  <sheetFormatPr defaultRowHeight="13.5" x14ac:dyDescent="0.15"/>
  <cols>
    <col min="1" max="1" width="8.5" bestFit="1" customWidth="1"/>
    <col min="3" max="3" width="13.375" bestFit="1" customWidth="1"/>
    <col min="4" max="4" width="15.25" bestFit="1" customWidth="1"/>
    <col min="5" max="5" width="13.125" bestFit="1" customWidth="1"/>
  </cols>
  <sheetData>
    <row r="1" spans="1:6" s="2" customFormat="1" ht="25.5" customHeight="1" x14ac:dyDescent="0.15">
      <c r="A1" s="1" t="s">
        <v>100</v>
      </c>
      <c r="B1" s="1" t="s">
        <v>114</v>
      </c>
      <c r="C1" s="1" t="s">
        <v>103</v>
      </c>
      <c r="D1" s="1" t="s">
        <v>3</v>
      </c>
      <c r="E1" s="1" t="s">
        <v>106</v>
      </c>
      <c r="F1" s="1" t="s">
        <v>108</v>
      </c>
    </row>
    <row r="2" spans="1:6" s="2" customFormat="1" ht="25.5" customHeight="1" x14ac:dyDescent="0.15">
      <c r="A2" s="9">
        <v>45901</v>
      </c>
      <c r="B2" s="1" t="s">
        <v>122</v>
      </c>
      <c r="C2" s="1">
        <v>317071.95499999891</v>
      </c>
      <c r="D2" s="1">
        <v>102493.45000000001</v>
      </c>
      <c r="E2" s="1">
        <v>255690.91000000012</v>
      </c>
      <c r="F2" s="1">
        <v>12657</v>
      </c>
    </row>
    <row r="3" spans="1:6" s="2" customFormat="1" ht="25.5" customHeight="1" x14ac:dyDescent="0.15">
      <c r="A3" s="9">
        <v>45902</v>
      </c>
      <c r="B3" s="1" t="s">
        <v>123</v>
      </c>
      <c r="C3" s="1">
        <v>130808.61199999967</v>
      </c>
      <c r="D3" s="1">
        <v>38743.010000000031</v>
      </c>
      <c r="E3" s="1">
        <v>106600.28000000003</v>
      </c>
      <c r="F3" s="1">
        <v>5184</v>
      </c>
    </row>
    <row r="4" spans="1:6" x14ac:dyDescent="0.15">
      <c r="A4" s="9">
        <v>45932</v>
      </c>
      <c r="B4" t="s">
        <v>122</v>
      </c>
      <c r="C4">
        <v>100000</v>
      </c>
      <c r="D4">
        <v>20000</v>
      </c>
      <c r="E4">
        <v>12565</v>
      </c>
      <c r="F4">
        <v>1235</v>
      </c>
    </row>
    <row r="5" spans="1:6" x14ac:dyDescent="0.15">
      <c r="A5" s="9">
        <v>45933</v>
      </c>
      <c r="B5" t="s">
        <v>123</v>
      </c>
      <c r="C5" s="18">
        <v>50000</v>
      </c>
      <c r="D5" s="18">
        <v>5642</v>
      </c>
      <c r="E5" s="18">
        <v>1201</v>
      </c>
      <c r="F5" s="18">
        <v>1245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1"/>
  <sheetViews>
    <sheetView workbookViewId="0">
      <selection activeCell="I16" sqref="I16"/>
    </sheetView>
  </sheetViews>
  <sheetFormatPr defaultRowHeight="13.5" x14ac:dyDescent="0.15"/>
  <cols>
    <col min="1" max="1" width="13.875" customWidth="1"/>
    <col min="2" max="2" width="18.5" customWidth="1"/>
    <col min="3" max="3" width="11.25" customWidth="1"/>
    <col min="4" max="4" width="13.125" bestFit="1" customWidth="1"/>
    <col min="6" max="6" width="19.375" bestFit="1" customWidth="1"/>
  </cols>
  <sheetData>
    <row r="1" spans="1:6" x14ac:dyDescent="0.15">
      <c r="A1" s="10" t="s">
        <v>101</v>
      </c>
      <c r="B1" s="11" t="s">
        <v>129</v>
      </c>
      <c r="C1" s="1" t="s">
        <v>130</v>
      </c>
      <c r="D1" s="1" t="s">
        <v>149</v>
      </c>
      <c r="E1" s="12" t="s">
        <v>108</v>
      </c>
      <c r="F1" s="13" t="s">
        <v>150</v>
      </c>
    </row>
    <row r="2" spans="1:6" x14ac:dyDescent="0.15">
      <c r="A2" s="8">
        <v>45901</v>
      </c>
      <c r="B2" s="7" t="s">
        <v>162</v>
      </c>
      <c r="C2" s="7" t="s">
        <v>151</v>
      </c>
      <c r="D2" s="15">
        <v>792.95999999999981</v>
      </c>
      <c r="E2" s="7">
        <v>32</v>
      </c>
      <c r="F2" s="14">
        <f>D2/30</f>
        <v>26.431999999999995</v>
      </c>
    </row>
    <row r="3" spans="1:6" x14ac:dyDescent="0.15">
      <c r="A3" s="8">
        <v>45902</v>
      </c>
      <c r="B3" s="7" t="s">
        <v>160</v>
      </c>
      <c r="C3" s="7" t="s">
        <v>133</v>
      </c>
      <c r="D3" s="15">
        <v>688.84000000000015</v>
      </c>
      <c r="E3" s="7">
        <v>37</v>
      </c>
      <c r="F3" s="14">
        <f t="shared" ref="F3:F11" si="0">D3/30</f>
        <v>22.961333333333339</v>
      </c>
    </row>
    <row r="4" spans="1:6" x14ac:dyDescent="0.15">
      <c r="A4" s="8">
        <v>45903</v>
      </c>
      <c r="B4" s="7" t="s">
        <v>160</v>
      </c>
      <c r="C4" s="7" t="s">
        <v>152</v>
      </c>
      <c r="D4" s="15">
        <v>656.00000000000011</v>
      </c>
      <c r="E4" s="7">
        <v>30</v>
      </c>
      <c r="F4" s="14">
        <f t="shared" si="0"/>
        <v>21.866666666666671</v>
      </c>
    </row>
    <row r="5" spans="1:6" x14ac:dyDescent="0.15">
      <c r="A5" s="8">
        <v>45904</v>
      </c>
      <c r="B5" s="7" t="s">
        <v>162</v>
      </c>
      <c r="C5" s="7" t="s">
        <v>147</v>
      </c>
      <c r="D5" s="15">
        <v>605.67999999999995</v>
      </c>
      <c r="E5" s="7">
        <v>24</v>
      </c>
      <c r="F5" s="14">
        <f t="shared" si="0"/>
        <v>20.18933333333333</v>
      </c>
    </row>
    <row r="6" spans="1:6" x14ac:dyDescent="0.15">
      <c r="A6" s="8">
        <v>45905</v>
      </c>
      <c r="B6" s="7" t="s">
        <v>160</v>
      </c>
      <c r="C6" s="7" t="s">
        <v>153</v>
      </c>
      <c r="D6" s="15">
        <v>547.22</v>
      </c>
      <c r="E6" s="7">
        <v>29</v>
      </c>
      <c r="F6" s="14">
        <f t="shared" si="0"/>
        <v>18.240666666666666</v>
      </c>
    </row>
    <row r="7" spans="1:6" x14ac:dyDescent="0.15">
      <c r="A7" s="8">
        <v>45906</v>
      </c>
      <c r="B7" s="7" t="s">
        <v>162</v>
      </c>
      <c r="C7" s="7" t="s">
        <v>154</v>
      </c>
      <c r="D7" s="15">
        <v>436.32</v>
      </c>
      <c r="E7" s="7">
        <v>17</v>
      </c>
      <c r="F7" s="14">
        <f t="shared" si="0"/>
        <v>14.544</v>
      </c>
    </row>
    <row r="8" spans="1:6" x14ac:dyDescent="0.15">
      <c r="A8" s="8">
        <v>45907</v>
      </c>
      <c r="B8" s="7" t="s">
        <v>162</v>
      </c>
      <c r="C8" s="7" t="s">
        <v>155</v>
      </c>
      <c r="D8" s="15">
        <v>319.36</v>
      </c>
      <c r="E8" s="7">
        <v>11</v>
      </c>
      <c r="F8" s="14">
        <f t="shared" si="0"/>
        <v>10.645333333333333</v>
      </c>
    </row>
    <row r="9" spans="1:6" x14ac:dyDescent="0.15">
      <c r="A9" s="8">
        <v>45908</v>
      </c>
      <c r="B9" s="7" t="s">
        <v>160</v>
      </c>
      <c r="C9" s="7" t="s">
        <v>156</v>
      </c>
      <c r="D9" s="15">
        <v>177.94000000000003</v>
      </c>
      <c r="E9" s="7">
        <v>10</v>
      </c>
      <c r="F9" s="14">
        <f t="shared" si="0"/>
        <v>5.9313333333333338</v>
      </c>
    </row>
    <row r="10" spans="1:6" x14ac:dyDescent="0.15">
      <c r="A10" s="8">
        <v>45909</v>
      </c>
      <c r="B10" s="7" t="s">
        <v>162</v>
      </c>
      <c r="C10" s="7" t="s">
        <v>157</v>
      </c>
      <c r="D10" s="15">
        <v>139.08000000000001</v>
      </c>
      <c r="E10" s="7">
        <v>10</v>
      </c>
      <c r="F10" s="14">
        <f t="shared" si="0"/>
        <v>4.6360000000000001</v>
      </c>
    </row>
    <row r="11" spans="1:6" x14ac:dyDescent="0.15">
      <c r="A11" s="8">
        <v>45910</v>
      </c>
      <c r="B11" s="7" t="s">
        <v>159</v>
      </c>
      <c r="C11" s="7" t="s">
        <v>158</v>
      </c>
      <c r="D11" s="15">
        <v>73.34</v>
      </c>
      <c r="E11" s="7">
        <v>7</v>
      </c>
      <c r="F11" s="14">
        <f t="shared" si="0"/>
        <v>2.444666666666667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2025-10-05T02:04:25Z</dcterms:modified>
</cp:coreProperties>
</file>