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H71" i="1" l="1"/>
  <c r="G71" i="1"/>
  <c r="F71" i="1"/>
  <c r="E71" i="1"/>
  <c r="D71" i="1"/>
  <c r="D69" i="1"/>
  <c r="D70" i="1"/>
  <c r="C71" i="1"/>
  <c r="H70" i="1"/>
  <c r="G70" i="1"/>
  <c r="F70" i="1"/>
  <c r="E70" i="1"/>
  <c r="C70" i="1"/>
  <c r="H69" i="1" l="1"/>
  <c r="G69" i="1"/>
  <c r="F69" i="1"/>
  <c r="E69" i="1"/>
  <c r="C69" i="1"/>
  <c r="H68" i="1"/>
  <c r="G68" i="1"/>
  <c r="F68" i="1"/>
  <c r="E68" i="1"/>
  <c r="D68" i="1"/>
  <c r="C68" i="1"/>
  <c r="H66" i="1" l="1"/>
  <c r="G66" i="1"/>
  <c r="F66" i="1"/>
  <c r="E66" i="1"/>
  <c r="D66" i="1"/>
  <c r="C64" i="1"/>
  <c r="C65" i="1"/>
  <c r="C66" i="1"/>
  <c r="H67" i="1"/>
  <c r="G67" i="1"/>
  <c r="F67" i="1"/>
  <c r="E67" i="1"/>
  <c r="D67" i="1"/>
  <c r="C67" i="1"/>
  <c r="H65" i="1" l="1"/>
  <c r="G65" i="1"/>
  <c r="F65" i="1"/>
  <c r="E65" i="1"/>
  <c r="D65" i="1"/>
  <c r="H64" i="1"/>
  <c r="G64" i="1"/>
  <c r="F64" i="1"/>
  <c r="E64" i="1"/>
  <c r="D64" i="1"/>
  <c r="C62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<sst xmlns="http://schemas.openxmlformats.org/spreadsheetml/2006/main" count="78" uniqueCount="10">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</sst>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topLeftCell="A61" workbookViewId="0">
      <selection activeCell="H73" sqref="H73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 t="shared" ref="D62:D67" si="1"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 t="shared" si="1"/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 t="shared" si="1"/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 t="shared" si="1"/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  <row r="66" spans="1:8" x14ac:dyDescent="0.15">
      <c r="A66" s="1">
        <v>45933</v>
      </c>
      <c r="B66" t="s">
        <v>2</v>
      </c>
      <c r="C66" s="5">
        <f>15318/127</f>
        <v>120.61417322834646</v>
      </c>
      <c r="D66" s="4">
        <f t="shared" si="1"/>
        <v>8.3759842519685046E-2</v>
      </c>
      <c r="E66" s="5">
        <f>9382.78/127</f>
        <v>73.880157480314963</v>
      </c>
      <c r="F66" s="5">
        <f>3200.49/127</f>
        <v>25.20070866141732</v>
      </c>
      <c r="G66" s="5">
        <f>9382.779/(15318/60)</f>
        <v>36.751974148061102</v>
      </c>
      <c r="H66" s="5">
        <f>370/127</f>
        <v>2.9133858267716537</v>
      </c>
    </row>
    <row r="67" spans="1:8" x14ac:dyDescent="0.15">
      <c r="A67" s="1">
        <v>45933</v>
      </c>
      <c r="B67" t="s">
        <v>3</v>
      </c>
      <c r="C67" s="5">
        <f>4538/36</f>
        <v>126.05555555555556</v>
      </c>
      <c r="D67" s="4">
        <f t="shared" si="1"/>
        <v>8.7538580246913578E-2</v>
      </c>
      <c r="E67" s="5">
        <f>3397.12/36</f>
        <v>94.364444444444445</v>
      </c>
      <c r="F67" s="5">
        <f>850.53/36</f>
        <v>23.625833333333333</v>
      </c>
      <c r="G67" s="5">
        <f>3397.12/(4538/60)</f>
        <v>44.915645658880557</v>
      </c>
      <c r="H67" s="5">
        <f>116/36</f>
        <v>3.2222222222222223</v>
      </c>
    </row>
    <row r="68" spans="1:8" x14ac:dyDescent="0.15">
      <c r="A68" s="1">
        <v>45934</v>
      </c>
      <c r="B68" t="s">
        <v>2</v>
      </c>
      <c r="C68" s="5">
        <f>14070/127</f>
        <v>110.78740157480316</v>
      </c>
      <c r="D68" s="4">
        <f>C68/(24*60)</f>
        <v>7.693569553805775E-2</v>
      </c>
      <c r="E68" s="5">
        <f>8238.48/127</f>
        <v>64.869921259842513</v>
      </c>
      <c r="F68" s="5">
        <f>2810.88/127</f>
        <v>22.132913385826772</v>
      </c>
      <c r="G68" s="5">
        <f>8238.48/(14070/60)</f>
        <v>35.132110874200421</v>
      </c>
      <c r="H68" s="5">
        <f>354/127</f>
        <v>2.7874015748031495</v>
      </c>
    </row>
    <row r="69" spans="1:8" x14ac:dyDescent="0.15">
      <c r="A69" s="1">
        <v>45934</v>
      </c>
      <c r="B69" t="s">
        <v>3</v>
      </c>
      <c r="C69" s="5">
        <f>5345/36</f>
        <v>148.47222222222223</v>
      </c>
      <c r="D69" s="4">
        <f>C69/(24*60)</f>
        <v>0.10310570987654322</v>
      </c>
      <c r="E69" s="5">
        <f>3987.85/36</f>
        <v>110.77361111111111</v>
      </c>
      <c r="F69" s="5">
        <f>964.79/36</f>
        <v>26.799722222222222</v>
      </c>
      <c r="G69" s="5">
        <f>3987.85/(5345/60)</f>
        <v>44.765388213283444</v>
      </c>
      <c r="H69" s="5">
        <f>141/36</f>
        <v>3.9166666666666665</v>
      </c>
    </row>
    <row r="70" spans="1:8" x14ac:dyDescent="0.15">
      <c r="A70" s="1">
        <v>45935</v>
      </c>
      <c r="B70" t="s">
        <v>2</v>
      </c>
      <c r="C70" s="5">
        <f>15681/127</f>
        <v>123.4724409448819</v>
      </c>
      <c r="D70" s="4">
        <f>C70/(24*60)</f>
        <v>8.574475065616799E-2</v>
      </c>
      <c r="E70" s="5">
        <f>9133.79/127</f>
        <v>71.919606299212603</v>
      </c>
      <c r="F70" s="5">
        <f>3141.45/127</f>
        <v>24.735826771653542</v>
      </c>
      <c r="G70" s="5">
        <f>9133.79/(15681/60)</f>
        <v>34.948498182513873</v>
      </c>
      <c r="H70" s="5">
        <f>385/127</f>
        <v>3.0314960629921259</v>
      </c>
    </row>
    <row r="71" spans="1:8" x14ac:dyDescent="0.15">
      <c r="A71" s="1">
        <v>45935</v>
      </c>
      <c r="B71" t="s">
        <v>3</v>
      </c>
      <c r="C71" s="5">
        <f>4430/36</f>
        <v>123.05555555555556</v>
      </c>
      <c r="D71" s="4">
        <f>C71/(24*60)</f>
        <v>8.5455246913580252E-2</v>
      </c>
      <c r="E71" s="5">
        <f>3646.37/36</f>
        <v>101.28805555555556</v>
      </c>
      <c r="F71" s="5">
        <f>912.3/36</f>
        <v>25.341666666666665</v>
      </c>
      <c r="G71" s="5">
        <f>3646.37/(4430/60)</f>
        <v>49.386501128668172</v>
      </c>
      <c r="H71" s="5">
        <f>114/36</f>
        <v>3.1666666666666665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2025-10-06T00:50:53Z</dcterms:modified>
</cp:coreProperties>
</file>