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00" windowWidth="23250" windowHeight="12285"/>
  </bookViews>
  <sheets>
    <sheet name="明细表" sheetId="5" r:id="rId1"/>
  </sheets>
  <definedNames>
    <definedName name="_xlnm._FilterDatabase" localSheetId="0" hidden="1">明细表!$A$2:$F$91</definedName>
    <definedName name="_xlnm.Print_Titles" localSheetId="0">明细表!$1:$2</definedName>
  </definedNames>
  <calcPr calcId="144525"/>
</workbook>
</file>

<file path=xl/calcChain.xml><?xml version="1.0" encoding="utf-8"?>
<calcChain xmlns="http://schemas.openxmlformats.org/spreadsheetml/2006/main">
  <c r="D32" i="5" l="1"/>
  <c r="E32" i="5"/>
  <c r="E86" i="5" l="1"/>
  <c r="E55" i="5"/>
  <c r="E50" i="5"/>
  <c r="E38" i="5"/>
  <c r="D14" i="5" l="1"/>
  <c r="E14" i="5"/>
  <c r="D10" i="5"/>
  <c r="E10" i="5"/>
  <c r="D90" i="5" l="1"/>
  <c r="D78" i="5"/>
  <c r="E78" i="5"/>
  <c r="D67" i="5"/>
  <c r="E67" i="5"/>
  <c r="D62" i="5"/>
  <c r="E62" i="5"/>
  <c r="D55" i="5"/>
  <c r="D50" i="5"/>
  <c r="D44" i="5"/>
  <c r="D38" i="5"/>
  <c r="D27" i="5"/>
  <c r="E27" i="5"/>
  <c r="D91" i="5" l="1"/>
  <c r="E91" i="5"/>
</calcChain>
</file>

<file path=xl/sharedStrings.xml><?xml version="1.0" encoding="utf-8"?>
<sst xmlns="http://schemas.openxmlformats.org/spreadsheetml/2006/main" count="248" uniqueCount="163">
  <si>
    <t>部门</t>
  </si>
  <si>
    <t>职级</t>
    <phoneticPr fontId="2" type="noConversion"/>
  </si>
  <si>
    <t>现有人数</t>
    <phoneticPr fontId="2" type="noConversion"/>
  </si>
  <si>
    <t>小计</t>
  </si>
  <si>
    <t>高级专业技术人员</t>
  </si>
  <si>
    <t>行政秘书</t>
  </si>
  <si>
    <t>总裁办公室</t>
    <phoneticPr fontId="2" type="noConversion"/>
  </si>
  <si>
    <t>总经理/副总经理/助理总经理</t>
  </si>
  <si>
    <t>刘王磊</t>
    <phoneticPr fontId="2" type="noConversion"/>
  </si>
  <si>
    <t>行政经理</t>
  </si>
  <si>
    <t>中层</t>
    <phoneticPr fontId="2" type="noConversion"/>
  </si>
  <si>
    <t>企业文化经理</t>
  </si>
  <si>
    <t>龚凌云</t>
  </si>
  <si>
    <t>总裁秘书</t>
  </si>
  <si>
    <t>专员</t>
    <phoneticPr fontId="2" type="noConversion"/>
  </si>
  <si>
    <t>张明宇</t>
    <phoneticPr fontId="2" type="noConversion"/>
  </si>
  <si>
    <t>高级行政管理专员</t>
  </si>
  <si>
    <t>高级公共关系专员</t>
  </si>
  <si>
    <t>王文丹</t>
  </si>
  <si>
    <t>公共关系专员</t>
  </si>
  <si>
    <t>行政专员</t>
    <phoneticPr fontId="2" type="noConversion"/>
  </si>
  <si>
    <t>黄新婷</t>
    <phoneticPr fontId="2" type="noConversion"/>
  </si>
  <si>
    <t>文员/助理/司机</t>
  </si>
  <si>
    <t>人力资源部</t>
  </si>
  <si>
    <t>林龙</t>
  </si>
  <si>
    <t>高级人力资源专员</t>
  </si>
  <si>
    <t>人力资源专员</t>
  </si>
  <si>
    <t>战略管理经理</t>
  </si>
  <si>
    <t>高级战略分析师</t>
  </si>
  <si>
    <t>投资管理部</t>
  </si>
  <si>
    <t>高级投资管理专员</t>
  </si>
  <si>
    <t>投资管理专员</t>
  </si>
  <si>
    <t>审计监察部</t>
  </si>
  <si>
    <t>张其明</t>
  </si>
  <si>
    <t>审计监察经理</t>
  </si>
  <si>
    <t>高级审计监察专员</t>
  </si>
  <si>
    <t>审计监察专员</t>
  </si>
  <si>
    <t>法律事务部</t>
  </si>
  <si>
    <t>法务经理</t>
  </si>
  <si>
    <t>高级法务专员</t>
  </si>
  <si>
    <t>法务专员</t>
  </si>
  <si>
    <t>投资关系经理</t>
  </si>
  <si>
    <t>财务管理部</t>
  </si>
  <si>
    <t>总经理</t>
  </si>
  <si>
    <t>财务经理</t>
  </si>
  <si>
    <t>高级财务管理专员</t>
  </si>
  <si>
    <t>财务管理专员</t>
  </si>
  <si>
    <t>会计</t>
  </si>
  <si>
    <t>出纳</t>
  </si>
  <si>
    <t>肖玉莲</t>
  </si>
  <si>
    <t>品牌经理</t>
  </si>
  <si>
    <t>吕华涛</t>
  </si>
  <si>
    <t>信息部</t>
    <phoneticPr fontId="2" type="noConversion"/>
  </si>
  <si>
    <t>IT经理</t>
    <phoneticPr fontId="2" type="noConversion"/>
  </si>
  <si>
    <t>高级设备规划与管理专员</t>
    <phoneticPr fontId="2" type="noConversion"/>
  </si>
  <si>
    <t>骆利平</t>
    <phoneticPr fontId="2" type="noConversion"/>
  </si>
  <si>
    <t>高级规划发展专员</t>
    <phoneticPr fontId="2" type="noConversion"/>
  </si>
  <si>
    <t>高级项目管理专员</t>
    <phoneticPr fontId="2" type="noConversion"/>
  </si>
  <si>
    <t>战略管理部</t>
    <phoneticPr fontId="2" type="noConversion"/>
  </si>
  <si>
    <t>总经理</t>
    <phoneticPr fontId="2" type="noConversion"/>
  </si>
  <si>
    <t>助理总经理</t>
    <phoneticPr fontId="2" type="noConversion"/>
  </si>
  <si>
    <t>战略管理专员</t>
    <phoneticPr fontId="2" type="noConversion"/>
  </si>
  <si>
    <t>投资经理</t>
    <phoneticPr fontId="2" type="noConversion"/>
  </si>
  <si>
    <t>高级投资专员</t>
    <phoneticPr fontId="2" type="noConversion"/>
  </si>
  <si>
    <t>王琼妮</t>
    <phoneticPr fontId="2" type="noConversion"/>
  </si>
  <si>
    <t>周胜艳</t>
    <phoneticPr fontId="2" type="noConversion"/>
  </si>
  <si>
    <t>合规经理</t>
    <phoneticPr fontId="2" type="noConversion"/>
  </si>
  <si>
    <t>法务助理</t>
    <phoneticPr fontId="2" type="noConversion"/>
  </si>
  <si>
    <t>投资者关系部</t>
    <phoneticPr fontId="2" type="noConversion"/>
  </si>
  <si>
    <t>投资关系专员</t>
    <phoneticPr fontId="2" type="noConversion"/>
  </si>
  <si>
    <t>尹睿</t>
    <phoneticPr fontId="2" type="noConversion"/>
  </si>
  <si>
    <t>副总经理（分管资金中心）</t>
    <phoneticPr fontId="2" type="noConversion"/>
  </si>
  <si>
    <t>高级资金管理专员</t>
    <phoneticPr fontId="2" type="noConversion"/>
  </si>
  <si>
    <t>市场及品牌推广中心</t>
    <phoneticPr fontId="2" type="noConversion"/>
  </si>
  <si>
    <t>副总经理</t>
    <phoneticPr fontId="2" type="noConversion"/>
  </si>
  <si>
    <t>胡宇冰</t>
    <phoneticPr fontId="2" type="noConversion"/>
  </si>
  <si>
    <t>公关经理</t>
    <phoneticPr fontId="2" type="noConversion"/>
  </si>
  <si>
    <t>总经理/副总经理/助理总经理</t>
    <phoneticPr fontId="2" type="noConversion"/>
  </si>
  <si>
    <t>互联网研究经理</t>
    <phoneticPr fontId="2" type="noConversion"/>
  </si>
  <si>
    <t>大数据经理</t>
    <phoneticPr fontId="2" type="noConversion"/>
  </si>
  <si>
    <t>合计</t>
    <phoneticPr fontId="2" type="noConversion"/>
  </si>
  <si>
    <t>制表人</t>
    <phoneticPr fontId="2" type="noConversion"/>
  </si>
  <si>
    <t>高层</t>
  </si>
  <si>
    <t>张旎</t>
    <phoneticPr fontId="1" type="noConversion"/>
  </si>
  <si>
    <t>现有人员姓名</t>
    <phoneticPr fontId="2" type="noConversion"/>
  </si>
  <si>
    <t>高级投资关系专员</t>
    <phoneticPr fontId="1" type="noConversion"/>
  </si>
  <si>
    <t>罗莹、黄宜隆</t>
    <phoneticPr fontId="1" type="noConversion"/>
  </si>
  <si>
    <t>岗位</t>
    <phoneticPr fontId="1" type="noConversion"/>
  </si>
  <si>
    <t>特勤司机</t>
    <phoneticPr fontId="1" type="noConversion"/>
  </si>
  <si>
    <t>勤务员</t>
    <phoneticPr fontId="1" type="noConversion"/>
  </si>
  <si>
    <t>核心决策层</t>
    <phoneticPr fontId="2" type="noConversion"/>
  </si>
  <si>
    <t>创始人、投资人</t>
  </si>
  <si>
    <t>曾小姐</t>
  </si>
  <si>
    <t>投资人、总裁</t>
    <phoneticPr fontId="2" type="noConversion"/>
  </si>
  <si>
    <t>潘总</t>
  </si>
  <si>
    <t>副总裁</t>
  </si>
  <si>
    <t>林锦堂</t>
  </si>
  <si>
    <t>助理总裁</t>
    <phoneticPr fontId="2" type="noConversion"/>
  </si>
  <si>
    <t>林文佳</t>
  </si>
  <si>
    <t>首席数据及信息官</t>
    <phoneticPr fontId="2" type="noConversion"/>
  </si>
  <si>
    <t>高飞</t>
    <phoneticPr fontId="2" type="noConversion"/>
  </si>
  <si>
    <t>法务长</t>
    <phoneticPr fontId="2" type="noConversion"/>
  </si>
  <si>
    <t>简坚训</t>
    <phoneticPr fontId="2" type="noConversion"/>
  </si>
  <si>
    <t>曾小姐办公室</t>
    <phoneticPr fontId="2" type="noConversion"/>
  </si>
  <si>
    <t>助理</t>
    <phoneticPr fontId="2" type="noConversion"/>
  </si>
  <si>
    <t>中层</t>
    <phoneticPr fontId="2" type="noConversion"/>
  </si>
  <si>
    <t>管建红</t>
    <phoneticPr fontId="1" type="noConversion"/>
  </si>
  <si>
    <t>行政秘书</t>
    <phoneticPr fontId="2" type="noConversion"/>
  </si>
  <si>
    <t>专员</t>
    <phoneticPr fontId="2" type="noConversion"/>
  </si>
  <si>
    <t>编制数</t>
    <phoneticPr fontId="1" type="noConversion"/>
  </si>
  <si>
    <t>陶丰恬</t>
    <phoneticPr fontId="1" type="noConversion"/>
  </si>
  <si>
    <t>史文雅</t>
    <phoneticPr fontId="1" type="noConversion"/>
  </si>
  <si>
    <t>陈黄成</t>
    <phoneticPr fontId="2" type="noConversion"/>
  </si>
  <si>
    <t>黄思敏</t>
    <phoneticPr fontId="1" type="noConversion"/>
  </si>
  <si>
    <t>企业文化专员</t>
    <phoneticPr fontId="2" type="noConversion"/>
  </si>
  <si>
    <t>专业技术人员</t>
    <phoneticPr fontId="1" type="noConversion"/>
  </si>
  <si>
    <t>张贵芳</t>
    <phoneticPr fontId="1" type="noConversion"/>
  </si>
  <si>
    <t>孙健、刘建锋</t>
    <phoneticPr fontId="1" type="noConversion"/>
  </si>
  <si>
    <t>黄路</t>
    <phoneticPr fontId="1" type="noConversion"/>
  </si>
  <si>
    <t>郭健忠</t>
    <phoneticPr fontId="2" type="noConversion"/>
  </si>
  <si>
    <t>刘素贞</t>
    <phoneticPr fontId="1" type="noConversion"/>
  </si>
  <si>
    <t>王军</t>
    <phoneticPr fontId="1" type="noConversion"/>
  </si>
  <si>
    <t>刘善、冯伟成</t>
    <phoneticPr fontId="2" type="noConversion"/>
  </si>
  <si>
    <t>陈楚明</t>
    <phoneticPr fontId="2" type="noConversion"/>
  </si>
  <si>
    <t>谭立静</t>
    <phoneticPr fontId="2" type="noConversion"/>
  </si>
  <si>
    <t>臧志华、汪缔</t>
    <phoneticPr fontId="2" type="noConversion"/>
  </si>
  <si>
    <t>廖红艳、王晗</t>
    <phoneticPr fontId="2" type="noConversion"/>
  </si>
  <si>
    <t>翟慧婷</t>
    <phoneticPr fontId="1" type="noConversion"/>
  </si>
  <si>
    <t>陈俊超</t>
    <phoneticPr fontId="2" type="noConversion"/>
  </si>
  <si>
    <t>郑璟雅</t>
    <phoneticPr fontId="1" type="noConversion"/>
  </si>
  <si>
    <t>胡礼杰、黄冬娜</t>
    <phoneticPr fontId="2" type="noConversion"/>
  </si>
  <si>
    <t>黄树辉</t>
    <phoneticPr fontId="2" type="noConversion"/>
  </si>
  <si>
    <t>社会化媒体经理</t>
    <phoneticPr fontId="2" type="noConversion"/>
  </si>
  <si>
    <t>社会化媒体专员</t>
    <phoneticPr fontId="1" type="noConversion"/>
  </si>
  <si>
    <t>专员</t>
    <phoneticPr fontId="1" type="noConversion"/>
  </si>
  <si>
    <t>张俊</t>
    <phoneticPr fontId="2" type="noConversion"/>
  </si>
  <si>
    <t>注：</t>
  </si>
  <si>
    <t>行政专员</t>
    <phoneticPr fontId="1" type="noConversion"/>
  </si>
  <si>
    <t>张晓青</t>
    <phoneticPr fontId="2" type="noConversion"/>
  </si>
  <si>
    <t>许文晋、唐翀、夏旭锋、曹军超</t>
    <phoneticPr fontId="1" type="noConversion"/>
  </si>
  <si>
    <t>总监</t>
    <phoneticPr fontId="1" type="noConversion"/>
  </si>
  <si>
    <t>助理</t>
    <phoneticPr fontId="2" type="noConversion"/>
  </si>
  <si>
    <r>
      <t>高金</t>
    </r>
    <r>
      <rPr>
        <sz val="11"/>
        <rFont val="宋体"/>
        <family val="3"/>
        <charset val="134"/>
      </rPr>
      <t>辉、梁意</t>
    </r>
    <phoneticPr fontId="1" type="noConversion"/>
  </si>
  <si>
    <t>匡国栋、麦徐敏、张俊、张玉真、周建根</t>
    <phoneticPr fontId="2" type="noConversion"/>
  </si>
  <si>
    <t>助理</t>
    <phoneticPr fontId="1" type="noConversion"/>
  </si>
  <si>
    <t>孙晓明</t>
    <phoneticPr fontId="1" type="noConversion"/>
  </si>
  <si>
    <t>曲建颖、应聪颖</t>
    <phoneticPr fontId="1" type="noConversion"/>
  </si>
  <si>
    <t>邹文玉</t>
    <phoneticPr fontId="2" type="noConversion"/>
  </si>
  <si>
    <t>黎显标</t>
    <phoneticPr fontId="1" type="noConversion"/>
  </si>
  <si>
    <t>蔡晋</t>
    <phoneticPr fontId="2" type="noConversion"/>
  </si>
  <si>
    <t>高级品牌管理专员</t>
    <phoneticPr fontId="2" type="noConversion"/>
  </si>
  <si>
    <t>品牌管理专员</t>
    <phoneticPr fontId="1" type="noConversion"/>
  </si>
  <si>
    <t>骆薇</t>
    <phoneticPr fontId="1" type="noConversion"/>
  </si>
  <si>
    <t>邓力菠、肖鹏飞</t>
    <phoneticPr fontId="1" type="noConversion"/>
  </si>
  <si>
    <t>1、年初编制92人，年中投关部增加1个编制，总编制为93人。</t>
    <phoneticPr fontId="1" type="noConversion"/>
  </si>
  <si>
    <t>李永虎、陈沛词、杨睿</t>
    <phoneticPr fontId="2" type="noConversion"/>
  </si>
  <si>
    <t>邓波</t>
    <phoneticPr fontId="1" type="noConversion"/>
  </si>
  <si>
    <t>黄偲迪、黄晓丹、赵菡</t>
    <phoneticPr fontId="2" type="noConversion"/>
  </si>
  <si>
    <t>谢湘、郭佳菁</t>
    <phoneticPr fontId="2" type="noConversion"/>
  </si>
  <si>
    <t>曹蕤、郑丹琼、钟玉凡、陈沛、沈芳华</t>
    <phoneticPr fontId="2" type="noConversion"/>
  </si>
  <si>
    <t>互联网及大数据中心</t>
    <phoneticPr fontId="2" type="noConversion"/>
  </si>
  <si>
    <t>中国集团各部门2015年人员对应表（20150922）</t>
    <phoneticPr fontId="2" type="noConversion"/>
  </si>
  <si>
    <t>2、目前在岗84人，配置率约90.32%，排除暂不招聘的岗位2人，则配置率为92.47%。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</si>
</sst>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b/>
      <sz val="11"/>
      <name val="DFSong-GB Otf W7"/>
      <family val="1"/>
      <charset val="128"/>
    </font>
    <font>
      <sz val="11"/>
      <name val="DFSong-GB Otf W7"/>
      <family val="1"/>
      <charset val="128"/>
    </font>
    <font>
      <sz val="11"/>
      <name val="DFSong-GB Otf W7"/>
      <family val="1"/>
      <charset val="134"/>
    </font>
    <font>
      <b/>
      <sz val="11"/>
      <name val="DFSong-GB Otf W7"/>
      <family val="1"/>
      <charset val="134"/>
    </font>
    <font>
      <sz val="12"/>
      <name val="宋体"/>
      <family val="3"/>
      <charset val="134"/>
    </font>
    <font>
      <b/>
      <sz val="14"/>
      <name val="DFSong-GB Otf W7"/>
      <family val="1"/>
      <charset val="134"/>
    </font>
    <font>
      <sz val="11"/>
      <color theme="1"/>
      <name val="宋体"/>
      <family val="3"/>
      <charset val="134"/>
      <scheme val="minor"/>
    </font>
    <font>
      <b/>
      <sz val="14"/>
      <color rgb="FFFF0000"/>
      <name val="宋体"/>
      <family val="3"/>
      <charset val="134"/>
    </font>
    <font>
      <sz val="11"/>
      <name val="宋体"/>
      <family val="3"/>
      <charset val="134"/>
    </font>
    <font>
      <sz val="11"/>
      <color theme="1"/>
      <name val="DFSong-GB Otf W7"/>
      <family val="1"/>
      <charset val="128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5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>
      <alignment vertical="center"/>
    </xf>
    <xf numFmtId="0" fontId="7" fillId="0" borderId="0">
      <alignment vertical="center"/>
    </xf>
    <xf numFmtId="0" fontId="9" fillId="0" borderId="0">
      <alignment vertical="center"/>
    </xf>
  </cellStyleXfs>
  <cellXfs count="60">
    <xf numFmtId="0" fontId="0" fillId="0" borderId="0" xfId="0">
      <alignment vertical="center"/>
    </xf>
    <xf numFmtId="0" fontId="4" fillId="0" borderId="0" xfId="0" applyFont="1">
      <alignment vertical="center"/>
    </xf>
    <xf numFmtId="0" fontId="6" fillId="4" borderId="3" xfId="0" applyFont="1" applyFill="1" applyBorder="1" applyAlignment="1">
      <alignment horizontal="center" vertical="center" wrapText="1"/>
    </xf>
    <xf numFmtId="0" fontId="5" fillId="2" borderId="2" xfId="2" applyFont="1" applyFill="1" applyBorder="1" applyAlignment="1">
      <alignment vertical="center" wrapText="1"/>
    </xf>
    <xf numFmtId="0" fontId="5" fillId="0" borderId="2" xfId="2" applyFont="1" applyBorder="1" applyAlignment="1">
      <alignment vertical="center" wrapText="1"/>
    </xf>
    <xf numFmtId="0" fontId="5" fillId="0" borderId="2" xfId="1" applyFont="1" applyFill="1" applyBorder="1" applyAlignment="1">
      <alignment horizontal="center" vertical="center" wrapText="1"/>
    </xf>
    <xf numFmtId="0" fontId="5" fillId="0" borderId="2" xfId="2" applyFont="1" applyBorder="1" applyAlignment="1">
      <alignment horizontal="center" vertical="center" wrapText="1"/>
    </xf>
    <xf numFmtId="0" fontId="5" fillId="0" borderId="2" xfId="2" applyFont="1" applyBorder="1" applyAlignment="1">
      <alignment horizontal="left" vertical="center" wrapText="1"/>
    </xf>
    <xf numFmtId="0" fontId="5" fillId="0" borderId="2" xfId="1" applyFont="1" applyFill="1" applyBorder="1" applyAlignment="1">
      <alignment horizontal="left" vertical="center" wrapText="1"/>
    </xf>
    <xf numFmtId="0" fontId="5" fillId="5" borderId="2" xfId="1" applyFont="1" applyFill="1" applyBorder="1" applyAlignment="1">
      <alignment horizontal="left" vertical="center" wrapText="1"/>
    </xf>
    <xf numFmtId="0" fontId="5" fillId="5" borderId="2" xfId="1" applyFont="1" applyFill="1" applyBorder="1" applyAlignment="1">
      <alignment vertical="center" wrapText="1"/>
    </xf>
    <xf numFmtId="0" fontId="6" fillId="5" borderId="2" xfId="1" applyFont="1" applyFill="1" applyBorder="1" applyAlignment="1">
      <alignment horizontal="center" vertical="center" wrapText="1"/>
    </xf>
    <xf numFmtId="0" fontId="5" fillId="0" borderId="2" xfId="1" applyFont="1" applyFill="1" applyBorder="1" applyAlignment="1">
      <alignment vertical="center" wrapText="1"/>
    </xf>
    <xf numFmtId="0" fontId="5" fillId="0" borderId="2" xfId="1" applyFont="1" applyBorder="1" applyAlignment="1">
      <alignment vertical="center" wrapText="1"/>
    </xf>
    <xf numFmtId="0" fontId="5" fillId="0" borderId="2" xfId="1" applyFont="1" applyBorder="1" applyAlignment="1">
      <alignment horizontal="center" vertical="center" wrapText="1"/>
    </xf>
    <xf numFmtId="0" fontId="5" fillId="0" borderId="2" xfId="1" applyFont="1" applyBorder="1" applyAlignment="1">
      <alignment horizontal="left" vertical="center" wrapText="1"/>
    </xf>
    <xf numFmtId="0" fontId="5" fillId="0" borderId="2" xfId="2" applyFont="1" applyBorder="1" applyAlignment="1">
      <alignment vertical="center"/>
    </xf>
    <xf numFmtId="0" fontId="5" fillId="2" borderId="2" xfId="1" applyFont="1" applyFill="1" applyBorder="1" applyAlignment="1">
      <alignment horizontal="left" vertical="center" wrapText="1"/>
    </xf>
    <xf numFmtId="0" fontId="5" fillId="0" borderId="3" xfId="2" applyFont="1" applyBorder="1" applyAlignment="1">
      <alignment vertical="center"/>
    </xf>
    <xf numFmtId="0" fontId="5" fillId="0" borderId="3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left" vertical="center" wrapText="1"/>
    </xf>
    <xf numFmtId="0" fontId="5" fillId="0" borderId="3" xfId="0" applyFont="1" applyFill="1" applyBorder="1" applyAlignment="1">
      <alignment vertical="center" wrapText="1"/>
    </xf>
    <xf numFmtId="0" fontId="5" fillId="2" borderId="2" xfId="1" applyFont="1" applyFill="1" applyBorder="1" applyAlignment="1">
      <alignment vertical="center" wrapText="1"/>
    </xf>
    <xf numFmtId="0" fontId="5" fillId="2" borderId="2" xfId="2" applyFont="1" applyFill="1" applyBorder="1" applyAlignment="1">
      <alignment vertical="center"/>
    </xf>
    <xf numFmtId="0" fontId="5" fillId="2" borderId="2" xfId="1" applyFont="1" applyFill="1" applyBorder="1" applyAlignment="1">
      <alignment horizontal="center" vertical="center" wrapText="1"/>
    </xf>
    <xf numFmtId="0" fontId="0" fillId="2" borderId="0" xfId="0" applyFill="1">
      <alignment vertical="center"/>
    </xf>
    <xf numFmtId="0" fontId="5" fillId="0" borderId="4" xfId="1" applyFont="1" applyFill="1" applyBorder="1" applyAlignment="1">
      <alignment horizontal="center" vertical="center" wrapText="1"/>
    </xf>
    <xf numFmtId="0" fontId="5" fillId="5" borderId="2" xfId="1" applyFont="1" applyFill="1" applyBorder="1" applyAlignment="1">
      <alignment horizontal="center" vertical="center" wrapText="1"/>
    </xf>
    <xf numFmtId="0" fontId="6" fillId="3" borderId="2" xfId="1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5" fillId="0" borderId="0" xfId="0" applyFont="1">
      <alignment vertical="center"/>
    </xf>
    <xf numFmtId="0" fontId="6" fillId="0" borderId="0" xfId="0" applyFont="1" applyAlignment="1">
      <alignment horizontal="left" vertical="center"/>
    </xf>
    <xf numFmtId="14" fontId="3" fillId="0" borderId="0" xfId="0" applyNumberFormat="1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5" fillId="0" borderId="3" xfId="1" applyFont="1" applyFill="1" applyBorder="1" applyAlignment="1">
      <alignment horizontal="left" vertical="center" wrapText="1"/>
    </xf>
    <xf numFmtId="0" fontId="5" fillId="2" borderId="2" xfId="2" applyFont="1" applyFill="1" applyBorder="1" applyAlignment="1">
      <alignment horizontal="center" vertical="center" wrapText="1"/>
    </xf>
    <xf numFmtId="0" fontId="5" fillId="2" borderId="2" xfId="2" applyFont="1" applyFill="1" applyBorder="1" applyAlignment="1">
      <alignment horizontal="left" vertical="center" wrapText="1"/>
    </xf>
    <xf numFmtId="0" fontId="5" fillId="0" borderId="3" xfId="2" applyFont="1" applyBorder="1" applyAlignment="1">
      <alignment vertical="center" wrapText="1"/>
    </xf>
    <xf numFmtId="0" fontId="5" fillId="0" borderId="3" xfId="1" applyFont="1" applyFill="1" applyBorder="1" applyAlignment="1">
      <alignment horizontal="center" vertical="center" wrapText="1"/>
    </xf>
    <xf numFmtId="0" fontId="5" fillId="0" borderId="2" xfId="2" applyFont="1" applyFill="1" applyBorder="1" applyAlignment="1">
      <alignment vertical="center" wrapText="1"/>
    </xf>
    <xf numFmtId="0" fontId="5" fillId="0" borderId="2" xfId="2" applyFont="1" applyFill="1" applyBorder="1" applyAlignment="1">
      <alignment horizontal="center" vertical="center" wrapText="1"/>
    </xf>
    <xf numFmtId="0" fontId="5" fillId="0" borderId="2" xfId="2" applyFont="1" applyFill="1" applyBorder="1" applyAlignment="1">
      <alignment horizontal="left" vertical="center" wrapText="1"/>
    </xf>
    <xf numFmtId="0" fontId="5" fillId="0" borderId="5" xfId="1" applyFont="1" applyFill="1" applyBorder="1" applyAlignment="1">
      <alignment horizontal="left" vertical="center" wrapText="1"/>
    </xf>
    <xf numFmtId="0" fontId="12" fillId="0" borderId="0" xfId="0" applyFont="1">
      <alignment vertical="center"/>
    </xf>
    <xf numFmtId="0" fontId="12" fillId="0" borderId="0" xfId="0" applyFont="1" applyAlignment="1">
      <alignment horizontal="left" vertical="center"/>
    </xf>
    <xf numFmtId="0" fontId="8" fillId="0" borderId="1" xfId="0" applyFont="1" applyBorder="1" applyAlignment="1">
      <alignment horizontal="center" vertical="center"/>
    </xf>
    <xf numFmtId="0" fontId="5" fillId="0" borderId="3" xfId="1" applyFont="1" applyBorder="1" applyAlignment="1">
      <alignment horizontal="left" vertical="center" wrapText="1"/>
    </xf>
    <xf numFmtId="0" fontId="5" fillId="0" borderId="5" xfId="1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 wrapText="1"/>
    </xf>
    <xf numFmtId="0" fontId="5" fillId="0" borderId="4" xfId="1" applyFont="1" applyBorder="1" applyAlignment="1">
      <alignment horizontal="left" vertical="center" wrapText="1"/>
    </xf>
    <xf numFmtId="0" fontId="5" fillId="0" borderId="3" xfId="1" applyFont="1" applyBorder="1" applyAlignment="1">
      <alignment horizontal="center" vertical="center" wrapText="1"/>
    </xf>
    <xf numFmtId="0" fontId="5" fillId="0" borderId="5" xfId="1" applyFont="1" applyBorder="1" applyAlignment="1">
      <alignment horizontal="center" vertical="center" wrapText="1"/>
    </xf>
    <xf numFmtId="0" fontId="5" fillId="0" borderId="4" xfId="1" applyFont="1" applyBorder="1" applyAlignment="1">
      <alignment horizontal="center" vertical="center" wrapText="1"/>
    </xf>
    <xf numFmtId="0" fontId="5" fillId="2" borderId="3" xfId="0" applyFont="1" applyFill="1" applyBorder="1" applyAlignment="1">
      <alignment horizontal="left" vertical="center" wrapText="1"/>
    </xf>
    <xf numFmtId="0" fontId="5" fillId="2" borderId="5" xfId="0" applyFont="1" applyFill="1" applyBorder="1" applyAlignment="1">
      <alignment horizontal="left" vertical="center" wrapText="1"/>
    </xf>
    <xf numFmtId="0" fontId="5" fillId="2" borderId="4" xfId="0" applyFont="1" applyFill="1" applyBorder="1" applyAlignment="1">
      <alignment horizontal="left" vertical="center" wrapText="1"/>
    </xf>
  </cellXfs>
  <cellStyles count="3">
    <cellStyle name="常规" xfId="0" builtinId="0"/>
    <cellStyle name="常规 2" xfId="2"/>
    <cellStyle name="常规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158"/>
  <sheetViews>
    <sheetView tabSelected="1" view="pageBreakPreview" zoomScale="110" zoomScaleNormal="100" zoomScaleSheetLayoutView="11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27" sqref="B27"/>
    </sheetView>
  </sheetViews>
  <sheetFormatPr defaultRowHeight="13.5" x14ac:dyDescent="0.15"/>
  <cols>
    <col min="1" max="1" width="12.125" customWidth="1"/>
    <col min="2" max="2" width="18.5" customWidth="1"/>
    <col min="3" max="3" width="18" customWidth="1"/>
    <col min="4" max="4" width="7.125" customWidth="1"/>
    <col min="5" max="5" width="6.375" customWidth="1"/>
    <col min="6" max="6" width="21.5" customWidth="1"/>
  </cols>
  <sheetData>
    <row r="1" spans="1:6" ht="17.25" x14ac:dyDescent="0.15">
      <c r="A1" s="47" t="s">
        <v>161</v>
      </c>
      <c r="B1" s="47"/>
      <c r="C1" s="47"/>
      <c r="D1" s="47"/>
      <c r="E1" s="47"/>
      <c r="F1" s="47"/>
    </row>
    <row r="2" spans="1:6" ht="27" x14ac:dyDescent="0.15">
      <c r="A2" s="2" t="s">
        <v>0</v>
      </c>
      <c r="B2" s="2" t="s">
        <v>87</v>
      </c>
      <c r="C2" s="2" t="s">
        <v>1</v>
      </c>
      <c r="D2" s="2" t="s">
        <v>109</v>
      </c>
      <c r="E2" s="2" t="s">
        <v>2</v>
      </c>
      <c r="F2" s="2" t="s">
        <v>84</v>
      </c>
    </row>
    <row r="3" spans="1:6" x14ac:dyDescent="0.15">
      <c r="A3" s="48" t="s">
        <v>90</v>
      </c>
      <c r="B3" s="3" t="s">
        <v>91</v>
      </c>
      <c r="C3" s="4" t="s">
        <v>82</v>
      </c>
      <c r="D3" s="5">
        <v>1</v>
      </c>
      <c r="E3" s="37">
        <v>1</v>
      </c>
      <c r="F3" s="38" t="s">
        <v>92</v>
      </c>
    </row>
    <row r="4" spans="1:6" x14ac:dyDescent="0.15">
      <c r="A4" s="49"/>
      <c r="B4" s="3" t="s">
        <v>93</v>
      </c>
      <c r="C4" s="39" t="s">
        <v>82</v>
      </c>
      <c r="D4" s="40">
        <v>1</v>
      </c>
      <c r="E4" s="37">
        <v>1</v>
      </c>
      <c r="F4" s="38" t="s">
        <v>94</v>
      </c>
    </row>
    <row r="5" spans="1:6" x14ac:dyDescent="0.15">
      <c r="A5" s="49"/>
      <c r="B5" s="4" t="s">
        <v>95</v>
      </c>
      <c r="C5" s="4" t="s">
        <v>82</v>
      </c>
      <c r="D5" s="5">
        <v>1</v>
      </c>
      <c r="E5" s="6">
        <v>1</v>
      </c>
      <c r="F5" s="7" t="s">
        <v>96</v>
      </c>
    </row>
    <row r="6" spans="1:6" x14ac:dyDescent="0.15">
      <c r="A6" s="49"/>
      <c r="B6" s="41" t="s">
        <v>97</v>
      </c>
      <c r="C6" s="4" t="s">
        <v>82</v>
      </c>
      <c r="D6" s="5">
        <v>1</v>
      </c>
      <c r="E6" s="42">
        <v>1</v>
      </c>
      <c r="F6" s="43" t="s">
        <v>98</v>
      </c>
    </row>
    <row r="7" spans="1:6" x14ac:dyDescent="0.15">
      <c r="A7" s="49"/>
      <c r="B7" s="41" t="s">
        <v>99</v>
      </c>
      <c r="C7" s="4" t="s">
        <v>82</v>
      </c>
      <c r="D7" s="40">
        <v>1</v>
      </c>
      <c r="E7" s="40">
        <v>1</v>
      </c>
      <c r="F7" s="36" t="s">
        <v>100</v>
      </c>
    </row>
    <row r="8" spans="1:6" x14ac:dyDescent="0.15">
      <c r="A8" s="49"/>
      <c r="B8" s="41" t="s">
        <v>97</v>
      </c>
      <c r="C8" s="4" t="s">
        <v>82</v>
      </c>
      <c r="D8" s="40">
        <v>1</v>
      </c>
      <c r="E8" s="40">
        <v>1</v>
      </c>
      <c r="F8" s="36" t="s">
        <v>156</v>
      </c>
    </row>
    <row r="9" spans="1:6" x14ac:dyDescent="0.15">
      <c r="A9" s="49"/>
      <c r="B9" s="41" t="s">
        <v>101</v>
      </c>
      <c r="C9" s="4" t="s">
        <v>82</v>
      </c>
      <c r="D9" s="40">
        <v>1</v>
      </c>
      <c r="E9" s="40">
        <v>1</v>
      </c>
      <c r="F9" s="36" t="s">
        <v>102</v>
      </c>
    </row>
    <row r="10" spans="1:6" x14ac:dyDescent="0.15">
      <c r="A10" s="9" t="s">
        <v>3</v>
      </c>
      <c r="B10" s="10"/>
      <c r="C10" s="10"/>
      <c r="D10" s="11">
        <f>SUM(D3:D9)</f>
        <v>7</v>
      </c>
      <c r="E10" s="11">
        <f>SUM(E3:E9)</f>
        <v>7</v>
      </c>
      <c r="F10" s="9"/>
    </row>
    <row r="11" spans="1:6" x14ac:dyDescent="0.15">
      <c r="A11" s="48" t="s">
        <v>103</v>
      </c>
      <c r="B11" s="12" t="s">
        <v>104</v>
      </c>
      <c r="C11" s="4" t="s">
        <v>105</v>
      </c>
      <c r="D11" s="5">
        <v>0</v>
      </c>
      <c r="E11" s="5">
        <v>1</v>
      </c>
      <c r="F11" s="8" t="s">
        <v>106</v>
      </c>
    </row>
    <row r="12" spans="1:6" x14ac:dyDescent="0.15">
      <c r="A12" s="49"/>
      <c r="B12" s="12" t="s">
        <v>107</v>
      </c>
      <c r="C12" s="4" t="s">
        <v>4</v>
      </c>
      <c r="D12" s="5">
        <v>3</v>
      </c>
      <c r="E12" s="5">
        <v>1</v>
      </c>
      <c r="F12" s="8" t="s">
        <v>110</v>
      </c>
    </row>
    <row r="13" spans="1:6" x14ac:dyDescent="0.15">
      <c r="A13" s="49"/>
      <c r="B13" s="13" t="s">
        <v>5</v>
      </c>
      <c r="C13" s="4" t="s">
        <v>108</v>
      </c>
      <c r="D13" s="14">
        <v>2</v>
      </c>
      <c r="E13" s="14">
        <v>3</v>
      </c>
      <c r="F13" s="15" t="s">
        <v>157</v>
      </c>
    </row>
    <row r="14" spans="1:6" x14ac:dyDescent="0.15">
      <c r="A14" s="9" t="s">
        <v>3</v>
      </c>
      <c r="B14" s="10"/>
      <c r="C14" s="10"/>
      <c r="D14" s="11">
        <f>SUM(D11:D13)</f>
        <v>5</v>
      </c>
      <c r="E14" s="11">
        <f>SUM(E11:E13)</f>
        <v>5</v>
      </c>
      <c r="F14" s="9"/>
    </row>
    <row r="15" spans="1:6" ht="27" x14ac:dyDescent="0.15">
      <c r="A15" s="48" t="s">
        <v>6</v>
      </c>
      <c r="B15" s="12" t="s">
        <v>7</v>
      </c>
      <c r="C15" s="16" t="s">
        <v>82</v>
      </c>
      <c r="D15" s="5">
        <v>1</v>
      </c>
      <c r="E15" s="5">
        <v>1</v>
      </c>
      <c r="F15" s="8" t="s">
        <v>8</v>
      </c>
    </row>
    <row r="16" spans="1:6" x14ac:dyDescent="0.15">
      <c r="A16" s="49"/>
      <c r="B16" s="12" t="s">
        <v>9</v>
      </c>
      <c r="C16" s="16" t="s">
        <v>10</v>
      </c>
      <c r="D16" s="5">
        <v>1</v>
      </c>
      <c r="E16" s="5">
        <v>1</v>
      </c>
      <c r="F16" s="8" t="s">
        <v>111</v>
      </c>
    </row>
    <row r="17" spans="1:6" x14ac:dyDescent="0.15">
      <c r="A17" s="49"/>
      <c r="B17" s="12" t="s">
        <v>11</v>
      </c>
      <c r="C17" s="16" t="s">
        <v>10</v>
      </c>
      <c r="D17" s="5">
        <v>1</v>
      </c>
      <c r="E17" s="5">
        <v>1</v>
      </c>
      <c r="F17" s="8" t="s">
        <v>12</v>
      </c>
    </row>
    <row r="18" spans="1:6" x14ac:dyDescent="0.15">
      <c r="A18" s="49"/>
      <c r="B18" s="12" t="s">
        <v>13</v>
      </c>
      <c r="C18" s="16" t="s">
        <v>14</v>
      </c>
      <c r="D18" s="5">
        <v>1</v>
      </c>
      <c r="E18" s="5">
        <v>1</v>
      </c>
      <c r="F18" s="8" t="s">
        <v>15</v>
      </c>
    </row>
    <row r="19" spans="1:6" x14ac:dyDescent="0.15">
      <c r="A19" s="49"/>
      <c r="B19" s="12" t="s">
        <v>16</v>
      </c>
      <c r="C19" s="16" t="s">
        <v>4</v>
      </c>
      <c r="D19" s="5">
        <v>1</v>
      </c>
      <c r="E19" s="5">
        <v>1</v>
      </c>
      <c r="F19" s="8" t="s">
        <v>112</v>
      </c>
    </row>
    <row r="20" spans="1:6" x14ac:dyDescent="0.15">
      <c r="A20" s="49"/>
      <c r="B20" s="12" t="s">
        <v>17</v>
      </c>
      <c r="C20" s="16" t="s">
        <v>4</v>
      </c>
      <c r="D20" s="5">
        <v>1</v>
      </c>
      <c r="E20" s="5">
        <v>1</v>
      </c>
      <c r="F20" s="8" t="s">
        <v>18</v>
      </c>
    </row>
    <row r="21" spans="1:6" x14ac:dyDescent="0.15">
      <c r="A21" s="49"/>
      <c r="B21" s="12" t="s">
        <v>19</v>
      </c>
      <c r="C21" s="16" t="s">
        <v>14</v>
      </c>
      <c r="D21" s="5">
        <v>1</v>
      </c>
      <c r="E21" s="5">
        <v>1</v>
      </c>
      <c r="F21" s="8" t="s">
        <v>113</v>
      </c>
    </row>
    <row r="22" spans="1:6" x14ac:dyDescent="0.15">
      <c r="A22" s="49"/>
      <c r="B22" s="12" t="s">
        <v>114</v>
      </c>
      <c r="C22" s="16" t="s">
        <v>115</v>
      </c>
      <c r="D22" s="5">
        <v>1</v>
      </c>
      <c r="E22" s="5">
        <v>1</v>
      </c>
      <c r="F22" s="8" t="s">
        <v>21</v>
      </c>
    </row>
    <row r="23" spans="1:6" x14ac:dyDescent="0.15">
      <c r="A23" s="49"/>
      <c r="B23" s="12" t="s">
        <v>20</v>
      </c>
      <c r="C23" s="16" t="s">
        <v>14</v>
      </c>
      <c r="D23" s="5">
        <v>3</v>
      </c>
      <c r="E23" s="5">
        <v>2</v>
      </c>
      <c r="F23" s="44" t="s">
        <v>142</v>
      </c>
    </row>
    <row r="24" spans="1:6" x14ac:dyDescent="0.15">
      <c r="A24" s="49"/>
      <c r="B24" s="12" t="s">
        <v>88</v>
      </c>
      <c r="C24" s="16" t="s">
        <v>22</v>
      </c>
      <c r="D24" s="5">
        <v>2</v>
      </c>
      <c r="E24" s="5">
        <v>2</v>
      </c>
      <c r="F24" s="8" t="s">
        <v>117</v>
      </c>
    </row>
    <row r="25" spans="1:6" x14ac:dyDescent="0.15">
      <c r="A25" s="49"/>
      <c r="B25" s="12" t="s">
        <v>89</v>
      </c>
      <c r="C25" s="16" t="s">
        <v>22</v>
      </c>
      <c r="D25" s="5">
        <v>2</v>
      </c>
      <c r="E25" s="5">
        <v>1</v>
      </c>
      <c r="F25" s="8" t="s">
        <v>116</v>
      </c>
    </row>
    <row r="26" spans="1:6" x14ac:dyDescent="0.15">
      <c r="A26" s="49"/>
      <c r="B26" s="12" t="s">
        <v>137</v>
      </c>
      <c r="C26" s="16" t="s">
        <v>141</v>
      </c>
      <c r="D26" s="5">
        <v>0</v>
      </c>
      <c r="E26" s="5">
        <v>0</v>
      </c>
      <c r="F26" s="8"/>
    </row>
    <row r="27" spans="1:6" x14ac:dyDescent="0.15">
      <c r="A27" s="9" t="s">
        <v>3</v>
      </c>
      <c r="B27" s="10"/>
      <c r="C27" s="10"/>
      <c r="D27" s="11">
        <f>SUM(D15:D26)</f>
        <v>15</v>
      </c>
      <c r="E27" s="11">
        <f>SUM(E15:E26)</f>
        <v>13</v>
      </c>
      <c r="F27" s="9"/>
    </row>
    <row r="28" spans="1:6" ht="27" x14ac:dyDescent="0.15">
      <c r="A28" s="54" t="s">
        <v>23</v>
      </c>
      <c r="B28" s="12" t="s">
        <v>7</v>
      </c>
      <c r="C28" s="16" t="s">
        <v>82</v>
      </c>
      <c r="D28" s="5">
        <v>1</v>
      </c>
      <c r="E28" s="5">
        <v>1</v>
      </c>
      <c r="F28" s="8" t="s">
        <v>24</v>
      </c>
    </row>
    <row r="29" spans="1:6" ht="27" x14ac:dyDescent="0.15">
      <c r="A29" s="55"/>
      <c r="B29" s="13" t="s">
        <v>25</v>
      </c>
      <c r="C29" s="4" t="s">
        <v>4</v>
      </c>
      <c r="D29" s="14">
        <v>6</v>
      </c>
      <c r="E29" s="14">
        <v>5</v>
      </c>
      <c r="F29" s="15" t="s">
        <v>143</v>
      </c>
    </row>
    <row r="30" spans="1:6" x14ac:dyDescent="0.15">
      <c r="A30" s="55"/>
      <c r="B30" s="13" t="s">
        <v>26</v>
      </c>
      <c r="C30" s="4" t="s">
        <v>14</v>
      </c>
      <c r="D30" s="14">
        <v>3</v>
      </c>
      <c r="E30" s="14">
        <v>1</v>
      </c>
      <c r="F30" s="15" t="s">
        <v>145</v>
      </c>
    </row>
    <row r="31" spans="1:6" x14ac:dyDescent="0.15">
      <c r="A31" s="56"/>
      <c r="B31" s="13" t="s">
        <v>26</v>
      </c>
      <c r="C31" s="4" t="s">
        <v>144</v>
      </c>
      <c r="D31" s="14">
        <v>0</v>
      </c>
      <c r="E31" s="14">
        <v>2</v>
      </c>
      <c r="F31" s="15" t="s">
        <v>146</v>
      </c>
    </row>
    <row r="32" spans="1:6" x14ac:dyDescent="0.15">
      <c r="A32" s="9" t="s">
        <v>3</v>
      </c>
      <c r="B32" s="10"/>
      <c r="C32" s="10"/>
      <c r="D32" s="11">
        <f>SUM(D28:D31)</f>
        <v>10</v>
      </c>
      <c r="E32" s="11">
        <f>SUM(E28:E31)</f>
        <v>9</v>
      </c>
      <c r="F32" s="9"/>
    </row>
    <row r="33" spans="1:6" ht="27" x14ac:dyDescent="0.15">
      <c r="A33" s="57" t="s">
        <v>52</v>
      </c>
      <c r="B33" s="12" t="s">
        <v>7</v>
      </c>
      <c r="C33" s="18" t="s">
        <v>82</v>
      </c>
      <c r="D33" s="19">
        <v>1</v>
      </c>
      <c r="E33" s="19">
        <v>1</v>
      </c>
      <c r="F33" s="20" t="s">
        <v>118</v>
      </c>
    </row>
    <row r="34" spans="1:6" x14ac:dyDescent="0.15">
      <c r="A34" s="58"/>
      <c r="B34" s="21" t="s">
        <v>53</v>
      </c>
      <c r="C34" s="18" t="s">
        <v>10</v>
      </c>
      <c r="D34" s="19">
        <v>1</v>
      </c>
      <c r="E34" s="19">
        <v>1</v>
      </c>
      <c r="F34" s="20" t="s">
        <v>119</v>
      </c>
    </row>
    <row r="35" spans="1:6" ht="27" x14ac:dyDescent="0.15">
      <c r="A35" s="58"/>
      <c r="B35" s="21" t="s">
        <v>54</v>
      </c>
      <c r="C35" s="18" t="s">
        <v>4</v>
      </c>
      <c r="D35" s="19">
        <v>1</v>
      </c>
      <c r="E35" s="19">
        <v>1</v>
      </c>
      <c r="F35" s="20" t="s">
        <v>55</v>
      </c>
    </row>
    <row r="36" spans="1:6" x14ac:dyDescent="0.15">
      <c r="A36" s="58"/>
      <c r="B36" s="21" t="s">
        <v>56</v>
      </c>
      <c r="C36" s="18" t="s">
        <v>4</v>
      </c>
      <c r="D36" s="19">
        <v>1</v>
      </c>
      <c r="E36" s="19">
        <v>0</v>
      </c>
      <c r="F36" s="20"/>
    </row>
    <row r="37" spans="1:6" x14ac:dyDescent="0.15">
      <c r="A37" s="59"/>
      <c r="B37" s="21" t="s">
        <v>57</v>
      </c>
      <c r="C37" s="18" t="s">
        <v>4</v>
      </c>
      <c r="D37" s="19">
        <v>1</v>
      </c>
      <c r="E37" s="19">
        <v>3</v>
      </c>
      <c r="F37" s="20" t="s">
        <v>155</v>
      </c>
    </row>
    <row r="38" spans="1:6" x14ac:dyDescent="0.15">
      <c r="A38" s="9" t="s">
        <v>3</v>
      </c>
      <c r="B38" s="10"/>
      <c r="C38" s="10"/>
      <c r="D38" s="11">
        <f>SUM(D33:D37)</f>
        <v>5</v>
      </c>
      <c r="E38" s="11">
        <f>SUM(E33:E37)</f>
        <v>6</v>
      </c>
      <c r="F38" s="9"/>
    </row>
    <row r="39" spans="1:6" x14ac:dyDescent="0.15">
      <c r="A39" s="50" t="s">
        <v>58</v>
      </c>
      <c r="B39" s="21" t="s">
        <v>59</v>
      </c>
      <c r="C39" s="18" t="s">
        <v>82</v>
      </c>
      <c r="D39" s="19">
        <v>0</v>
      </c>
      <c r="E39" s="19">
        <v>0</v>
      </c>
      <c r="F39" s="20"/>
    </row>
    <row r="40" spans="1:6" x14ac:dyDescent="0.15">
      <c r="A40" s="51"/>
      <c r="B40" s="21" t="s">
        <v>60</v>
      </c>
      <c r="C40" s="18" t="s">
        <v>82</v>
      </c>
      <c r="D40" s="19">
        <v>1</v>
      </c>
      <c r="E40" s="19">
        <v>1</v>
      </c>
      <c r="F40" s="20" t="s">
        <v>120</v>
      </c>
    </row>
    <row r="41" spans="1:6" x14ac:dyDescent="0.15">
      <c r="A41" s="51"/>
      <c r="B41" s="21" t="s">
        <v>27</v>
      </c>
      <c r="C41" s="18" t="s">
        <v>10</v>
      </c>
      <c r="D41" s="19">
        <v>2</v>
      </c>
      <c r="E41" s="19">
        <v>1</v>
      </c>
      <c r="F41" s="20" t="s">
        <v>123</v>
      </c>
    </row>
    <row r="42" spans="1:6" x14ac:dyDescent="0.15">
      <c r="A42" s="51"/>
      <c r="B42" s="21" t="s">
        <v>28</v>
      </c>
      <c r="C42" s="18" t="s">
        <v>4</v>
      </c>
      <c r="D42" s="19">
        <v>1</v>
      </c>
      <c r="E42" s="19">
        <v>1</v>
      </c>
      <c r="F42" s="20" t="s">
        <v>121</v>
      </c>
    </row>
    <row r="43" spans="1:6" x14ac:dyDescent="0.15">
      <c r="A43" s="52"/>
      <c r="B43" s="21" t="s">
        <v>61</v>
      </c>
      <c r="C43" s="18" t="s">
        <v>14</v>
      </c>
      <c r="D43" s="19">
        <v>0</v>
      </c>
      <c r="E43" s="19">
        <v>0</v>
      </c>
      <c r="F43" s="20"/>
    </row>
    <row r="44" spans="1:6" x14ac:dyDescent="0.15">
      <c r="A44" s="9" t="s">
        <v>3</v>
      </c>
      <c r="B44" s="10"/>
      <c r="C44" s="10"/>
      <c r="D44" s="11">
        <f>SUM(D39:D43)</f>
        <v>4</v>
      </c>
      <c r="E44" s="11">
        <v>3</v>
      </c>
      <c r="F44" s="9"/>
    </row>
    <row r="45" spans="1:6" ht="27" x14ac:dyDescent="0.15">
      <c r="A45" s="48" t="s">
        <v>29</v>
      </c>
      <c r="B45" s="12" t="s">
        <v>7</v>
      </c>
      <c r="C45" s="16" t="s">
        <v>82</v>
      </c>
      <c r="D45" s="5">
        <v>0</v>
      </c>
      <c r="E45" s="5">
        <v>0</v>
      </c>
    </row>
    <row r="46" spans="1:6" x14ac:dyDescent="0.15">
      <c r="A46" s="49"/>
      <c r="B46" s="12" t="s">
        <v>62</v>
      </c>
      <c r="C46" s="4" t="s">
        <v>10</v>
      </c>
      <c r="D46" s="5">
        <v>2</v>
      </c>
      <c r="E46" s="5">
        <v>2</v>
      </c>
      <c r="F46" s="8" t="s">
        <v>122</v>
      </c>
    </row>
    <row r="47" spans="1:6" x14ac:dyDescent="0.15">
      <c r="A47" s="49"/>
      <c r="B47" s="13" t="s">
        <v>30</v>
      </c>
      <c r="C47" s="4" t="s">
        <v>4</v>
      </c>
      <c r="D47" s="14">
        <v>2</v>
      </c>
      <c r="E47" s="14">
        <v>1</v>
      </c>
      <c r="F47" s="15" t="s">
        <v>147</v>
      </c>
    </row>
    <row r="48" spans="1:6" x14ac:dyDescent="0.15">
      <c r="A48" s="49"/>
      <c r="B48" s="13" t="s">
        <v>63</v>
      </c>
      <c r="C48" s="4" t="s">
        <v>4</v>
      </c>
      <c r="D48" s="14">
        <v>1</v>
      </c>
      <c r="E48" s="14">
        <v>0</v>
      </c>
      <c r="F48" s="15"/>
    </row>
    <row r="49" spans="1:6" x14ac:dyDescent="0.15">
      <c r="A49" s="53"/>
      <c r="B49" s="13" t="s">
        <v>31</v>
      </c>
      <c r="C49" s="4" t="s">
        <v>14</v>
      </c>
      <c r="D49" s="14">
        <v>0</v>
      </c>
      <c r="E49" s="14">
        <v>1</v>
      </c>
      <c r="F49" s="15" t="s">
        <v>124</v>
      </c>
    </row>
    <row r="50" spans="1:6" x14ac:dyDescent="0.15">
      <c r="A50" s="9" t="s">
        <v>3</v>
      </c>
      <c r="B50" s="10"/>
      <c r="C50" s="10"/>
      <c r="D50" s="11">
        <f>SUM(D45:D49)</f>
        <v>5</v>
      </c>
      <c r="E50" s="11">
        <f>SUM(E45:E49)</f>
        <v>4</v>
      </c>
      <c r="F50" s="9"/>
    </row>
    <row r="51" spans="1:6" ht="27" x14ac:dyDescent="0.15">
      <c r="A51" s="48" t="s">
        <v>32</v>
      </c>
      <c r="B51" s="12" t="s">
        <v>7</v>
      </c>
      <c r="C51" s="16" t="s">
        <v>82</v>
      </c>
      <c r="D51" s="5">
        <v>1</v>
      </c>
      <c r="E51" s="5">
        <v>1</v>
      </c>
      <c r="F51" s="8" t="s">
        <v>33</v>
      </c>
    </row>
    <row r="52" spans="1:6" x14ac:dyDescent="0.15">
      <c r="A52" s="49"/>
      <c r="B52" s="12" t="s">
        <v>34</v>
      </c>
      <c r="C52" s="4" t="s">
        <v>10</v>
      </c>
      <c r="D52" s="5">
        <v>2</v>
      </c>
      <c r="E52" s="5">
        <v>2</v>
      </c>
      <c r="F52" s="8" t="s">
        <v>125</v>
      </c>
    </row>
    <row r="53" spans="1:6" x14ac:dyDescent="0.15">
      <c r="A53" s="49"/>
      <c r="B53" s="13" t="s">
        <v>35</v>
      </c>
      <c r="C53" s="4" t="s">
        <v>4</v>
      </c>
      <c r="D53" s="14">
        <v>2</v>
      </c>
      <c r="E53" s="14">
        <v>2</v>
      </c>
      <c r="F53" s="15" t="s">
        <v>158</v>
      </c>
    </row>
    <row r="54" spans="1:6" x14ac:dyDescent="0.15">
      <c r="A54" s="49"/>
      <c r="B54" s="13" t="s">
        <v>36</v>
      </c>
      <c r="C54" s="4" t="s">
        <v>14</v>
      </c>
      <c r="D54" s="14">
        <v>2</v>
      </c>
      <c r="E54" s="14">
        <v>2</v>
      </c>
      <c r="F54" s="15" t="s">
        <v>153</v>
      </c>
    </row>
    <row r="55" spans="1:6" x14ac:dyDescent="0.15">
      <c r="A55" s="9" t="s">
        <v>3</v>
      </c>
      <c r="B55" s="10"/>
      <c r="C55" s="10"/>
      <c r="D55" s="11">
        <f>SUM(D51:D54)</f>
        <v>7</v>
      </c>
      <c r="E55" s="11">
        <f>SUM(E51:E54)</f>
        <v>7</v>
      </c>
      <c r="F55" s="9"/>
    </row>
    <row r="56" spans="1:6" ht="27" x14ac:dyDescent="0.15">
      <c r="A56" s="48" t="s">
        <v>37</v>
      </c>
      <c r="B56" s="12" t="s">
        <v>7</v>
      </c>
      <c r="C56" s="16" t="s">
        <v>82</v>
      </c>
      <c r="D56" s="5">
        <v>1</v>
      </c>
      <c r="E56" s="5">
        <v>1</v>
      </c>
      <c r="F56" s="8" t="s">
        <v>64</v>
      </c>
    </row>
    <row r="57" spans="1:6" x14ac:dyDescent="0.15">
      <c r="A57" s="49"/>
      <c r="B57" s="12" t="s">
        <v>38</v>
      </c>
      <c r="C57" s="4" t="s">
        <v>10</v>
      </c>
      <c r="D57" s="5">
        <v>2</v>
      </c>
      <c r="E57" s="5">
        <v>1</v>
      </c>
      <c r="F57" s="8" t="s">
        <v>65</v>
      </c>
    </row>
    <row r="58" spans="1:6" x14ac:dyDescent="0.15">
      <c r="A58" s="49"/>
      <c r="B58" s="12" t="s">
        <v>66</v>
      </c>
      <c r="C58" s="4" t="s">
        <v>10</v>
      </c>
      <c r="D58" s="5">
        <v>1</v>
      </c>
      <c r="E58" s="5">
        <v>0</v>
      </c>
      <c r="F58" s="8"/>
    </row>
    <row r="59" spans="1:6" ht="33.75" customHeight="1" x14ac:dyDescent="0.15">
      <c r="A59" s="49"/>
      <c r="B59" s="13" t="s">
        <v>39</v>
      </c>
      <c r="C59" s="4" t="s">
        <v>4</v>
      </c>
      <c r="D59" s="14">
        <v>2</v>
      </c>
      <c r="E59" s="14">
        <v>4</v>
      </c>
      <c r="F59" s="15" t="s">
        <v>139</v>
      </c>
    </row>
    <row r="60" spans="1:6" x14ac:dyDescent="0.15">
      <c r="A60" s="49"/>
      <c r="B60" s="13" t="s">
        <v>40</v>
      </c>
      <c r="C60" s="4" t="s">
        <v>14</v>
      </c>
      <c r="D60" s="14">
        <v>2</v>
      </c>
      <c r="E60" s="14">
        <v>2</v>
      </c>
      <c r="F60" s="15" t="s">
        <v>126</v>
      </c>
    </row>
    <row r="61" spans="1:6" x14ac:dyDescent="0.15">
      <c r="A61" s="53"/>
      <c r="B61" s="13" t="s">
        <v>67</v>
      </c>
      <c r="C61" s="4" t="s">
        <v>22</v>
      </c>
      <c r="D61" s="14">
        <v>0</v>
      </c>
      <c r="E61" s="14">
        <v>0</v>
      </c>
      <c r="F61" s="15"/>
    </row>
    <row r="62" spans="1:6" x14ac:dyDescent="0.15">
      <c r="A62" s="9" t="s">
        <v>3</v>
      </c>
      <c r="B62" s="10"/>
      <c r="C62" s="10"/>
      <c r="D62" s="11">
        <f>SUM(D56:D61)</f>
        <v>8</v>
      </c>
      <c r="E62" s="11">
        <f>SUM(E56:E61)</f>
        <v>8</v>
      </c>
      <c r="F62" s="9"/>
    </row>
    <row r="63" spans="1:6" x14ac:dyDescent="0.15">
      <c r="A63" s="50" t="s">
        <v>68</v>
      </c>
      <c r="B63" s="4" t="s">
        <v>140</v>
      </c>
      <c r="C63" s="18" t="s">
        <v>82</v>
      </c>
      <c r="D63" s="19">
        <v>1</v>
      </c>
      <c r="E63" s="6">
        <v>0</v>
      </c>
      <c r="F63" s="7"/>
    </row>
    <row r="64" spans="1:6" x14ac:dyDescent="0.15">
      <c r="A64" s="51"/>
      <c r="B64" s="4" t="s">
        <v>41</v>
      </c>
      <c r="C64" s="18" t="s">
        <v>10</v>
      </c>
      <c r="D64" s="19">
        <v>1</v>
      </c>
      <c r="E64" s="6">
        <v>1</v>
      </c>
      <c r="F64" s="7" t="s">
        <v>129</v>
      </c>
    </row>
    <row r="65" spans="1:6" x14ac:dyDescent="0.15">
      <c r="A65" s="51"/>
      <c r="B65" s="4" t="s">
        <v>85</v>
      </c>
      <c r="C65" s="4" t="s">
        <v>4</v>
      </c>
      <c r="D65" s="19">
        <v>1</v>
      </c>
      <c r="E65" s="6">
        <v>1</v>
      </c>
      <c r="F65" s="7" t="s">
        <v>127</v>
      </c>
    </row>
    <row r="66" spans="1:6" x14ac:dyDescent="0.15">
      <c r="A66" s="52"/>
      <c r="B66" s="4" t="s">
        <v>69</v>
      </c>
      <c r="C66" s="4" t="s">
        <v>14</v>
      </c>
      <c r="D66" s="19">
        <v>1</v>
      </c>
      <c r="E66" s="6">
        <v>1</v>
      </c>
      <c r="F66" s="7" t="s">
        <v>128</v>
      </c>
    </row>
    <row r="67" spans="1:6" x14ac:dyDescent="0.15">
      <c r="A67" s="9" t="s">
        <v>3</v>
      </c>
      <c r="B67" s="10"/>
      <c r="C67" s="10"/>
      <c r="D67" s="11">
        <f>SUM(D63:D66)</f>
        <v>4</v>
      </c>
      <c r="E67" s="11">
        <f>SUM(E63:E66)</f>
        <v>3</v>
      </c>
      <c r="F67" s="9"/>
    </row>
    <row r="68" spans="1:6" x14ac:dyDescent="0.15">
      <c r="A68" s="48" t="s">
        <v>42</v>
      </c>
      <c r="B68" s="22" t="s">
        <v>43</v>
      </c>
      <c r="C68" s="23" t="s">
        <v>82</v>
      </c>
      <c r="D68" s="24">
        <v>0</v>
      </c>
      <c r="E68" s="24">
        <v>0</v>
      </c>
      <c r="F68" s="17"/>
    </row>
    <row r="69" spans="1:6" x14ac:dyDescent="0.15">
      <c r="A69" s="49"/>
      <c r="B69" s="22" t="s">
        <v>60</v>
      </c>
      <c r="C69" s="3" t="s">
        <v>82</v>
      </c>
      <c r="D69" s="24">
        <v>1</v>
      </c>
      <c r="E69" s="24">
        <v>1</v>
      </c>
      <c r="F69" s="17" t="s">
        <v>70</v>
      </c>
    </row>
    <row r="70" spans="1:6" x14ac:dyDescent="0.15">
      <c r="A70" s="49"/>
      <c r="B70" s="22" t="s">
        <v>44</v>
      </c>
      <c r="C70" s="3" t="s">
        <v>10</v>
      </c>
      <c r="D70" s="24">
        <v>2</v>
      </c>
      <c r="E70" s="24">
        <v>2</v>
      </c>
      <c r="F70" s="17" t="s">
        <v>130</v>
      </c>
    </row>
    <row r="71" spans="1:6" ht="27" x14ac:dyDescent="0.15">
      <c r="A71" s="49"/>
      <c r="B71" s="22" t="s">
        <v>45</v>
      </c>
      <c r="C71" s="3" t="s">
        <v>4</v>
      </c>
      <c r="D71" s="24">
        <v>4</v>
      </c>
      <c r="E71" s="24">
        <v>5</v>
      </c>
      <c r="F71" s="17" t="s">
        <v>159</v>
      </c>
    </row>
    <row r="72" spans="1:6" x14ac:dyDescent="0.15">
      <c r="A72" s="49"/>
      <c r="B72" s="22" t="s">
        <v>46</v>
      </c>
      <c r="C72" s="3" t="s">
        <v>14</v>
      </c>
      <c r="D72" s="24">
        <v>1</v>
      </c>
      <c r="E72" s="24">
        <v>1</v>
      </c>
      <c r="F72" s="17" t="s">
        <v>148</v>
      </c>
    </row>
    <row r="73" spans="1:6" x14ac:dyDescent="0.15">
      <c r="A73" s="49"/>
      <c r="B73" s="22" t="s">
        <v>47</v>
      </c>
      <c r="C73" s="3" t="s">
        <v>14</v>
      </c>
      <c r="D73" s="24">
        <v>3</v>
      </c>
      <c r="E73" s="24">
        <v>1</v>
      </c>
      <c r="F73" s="17" t="s">
        <v>138</v>
      </c>
    </row>
    <row r="74" spans="1:6" x14ac:dyDescent="0.15">
      <c r="A74" s="49"/>
      <c r="B74" s="22" t="s">
        <v>47</v>
      </c>
      <c r="C74" s="3" t="s">
        <v>144</v>
      </c>
      <c r="D74" s="24">
        <v>0</v>
      </c>
      <c r="E74" s="24">
        <v>1</v>
      </c>
      <c r="F74" s="17" t="s">
        <v>149</v>
      </c>
    </row>
    <row r="75" spans="1:6" x14ac:dyDescent="0.15">
      <c r="A75" s="49"/>
      <c r="B75" s="22" t="s">
        <v>48</v>
      </c>
      <c r="C75" s="3" t="s">
        <v>22</v>
      </c>
      <c r="D75" s="24">
        <v>1</v>
      </c>
      <c r="E75" s="24">
        <v>1</v>
      </c>
      <c r="F75" s="17" t="s">
        <v>83</v>
      </c>
    </row>
    <row r="76" spans="1:6" ht="27" x14ac:dyDescent="0.15">
      <c r="A76" s="49"/>
      <c r="B76" s="22" t="s">
        <v>71</v>
      </c>
      <c r="C76" s="3" t="s">
        <v>82</v>
      </c>
      <c r="D76" s="24">
        <v>1</v>
      </c>
      <c r="E76" s="24">
        <v>0</v>
      </c>
      <c r="F76" s="17"/>
    </row>
    <row r="77" spans="1:6" x14ac:dyDescent="0.15">
      <c r="A77" s="49"/>
      <c r="B77" s="22" t="s">
        <v>72</v>
      </c>
      <c r="C77" s="3" t="s">
        <v>4</v>
      </c>
      <c r="D77" s="24">
        <v>2</v>
      </c>
      <c r="E77" s="24">
        <v>2</v>
      </c>
      <c r="F77" s="17" t="s">
        <v>86</v>
      </c>
    </row>
    <row r="78" spans="1:6" x14ac:dyDescent="0.15">
      <c r="A78" s="9" t="s">
        <v>3</v>
      </c>
      <c r="B78" s="10"/>
      <c r="C78" s="10"/>
      <c r="D78" s="11">
        <f>SUM(D68:D77)</f>
        <v>15</v>
      </c>
      <c r="E78" s="11">
        <f>SUM(E68:E77)</f>
        <v>14</v>
      </c>
      <c r="F78" s="9"/>
    </row>
    <row r="79" spans="1:6" s="25" customFormat="1" x14ac:dyDescent="0.15">
      <c r="A79" s="54" t="s">
        <v>73</v>
      </c>
      <c r="B79" s="12" t="s">
        <v>74</v>
      </c>
      <c r="C79" s="16" t="s">
        <v>82</v>
      </c>
      <c r="D79" s="5">
        <v>1</v>
      </c>
      <c r="E79" s="5">
        <v>1</v>
      </c>
      <c r="F79" s="8" t="s">
        <v>75</v>
      </c>
    </row>
    <row r="80" spans="1:6" s="25" customFormat="1" x14ac:dyDescent="0.15">
      <c r="A80" s="55"/>
      <c r="B80" s="12" t="s">
        <v>76</v>
      </c>
      <c r="C80" s="3" t="s">
        <v>10</v>
      </c>
      <c r="D80" s="5">
        <v>1</v>
      </c>
      <c r="E80" s="5">
        <v>1</v>
      </c>
      <c r="F80" s="8" t="s">
        <v>49</v>
      </c>
    </row>
    <row r="81" spans="1:6" x14ac:dyDescent="0.15">
      <c r="A81" s="55"/>
      <c r="B81" s="13" t="s">
        <v>50</v>
      </c>
      <c r="C81" s="4" t="s">
        <v>10</v>
      </c>
      <c r="D81" s="14">
        <v>1</v>
      </c>
      <c r="E81" s="14">
        <v>1</v>
      </c>
      <c r="F81" s="15" t="s">
        <v>51</v>
      </c>
    </row>
    <row r="82" spans="1:6" x14ac:dyDescent="0.15">
      <c r="A82" s="55"/>
      <c r="B82" s="13" t="s">
        <v>132</v>
      </c>
      <c r="C82" s="4" t="s">
        <v>10</v>
      </c>
      <c r="D82" s="14">
        <v>1</v>
      </c>
      <c r="E82" s="14">
        <v>0</v>
      </c>
      <c r="F82" s="15"/>
    </row>
    <row r="83" spans="1:6" x14ac:dyDescent="0.15">
      <c r="A83" s="55"/>
      <c r="B83" s="13" t="s">
        <v>150</v>
      </c>
      <c r="C83" s="4" t="s">
        <v>4</v>
      </c>
      <c r="D83" s="14">
        <v>1</v>
      </c>
      <c r="E83" s="14">
        <v>1</v>
      </c>
      <c r="F83" s="15" t="s">
        <v>131</v>
      </c>
    </row>
    <row r="84" spans="1:6" x14ac:dyDescent="0.15">
      <c r="A84" s="55"/>
      <c r="B84" s="13" t="s">
        <v>151</v>
      </c>
      <c r="C84" s="4" t="s">
        <v>134</v>
      </c>
      <c r="D84" s="14">
        <v>0</v>
      </c>
      <c r="E84" s="14">
        <v>1</v>
      </c>
      <c r="F84" s="15" t="s">
        <v>152</v>
      </c>
    </row>
    <row r="85" spans="1:6" x14ac:dyDescent="0.15">
      <c r="A85" s="56"/>
      <c r="B85" s="13" t="s">
        <v>133</v>
      </c>
      <c r="C85" s="4" t="s">
        <v>134</v>
      </c>
      <c r="D85" s="14">
        <v>0</v>
      </c>
      <c r="E85" s="14">
        <v>0</v>
      </c>
      <c r="F85" s="15"/>
    </row>
    <row r="86" spans="1:6" x14ac:dyDescent="0.15">
      <c r="A86" s="9" t="s">
        <v>3</v>
      </c>
      <c r="B86" s="10"/>
      <c r="C86" s="10"/>
      <c r="D86" s="11">
        <v>5</v>
      </c>
      <c r="E86" s="11">
        <f>SUM(E79:E85)</f>
        <v>5</v>
      </c>
      <c r="F86" s="9"/>
    </row>
    <row r="87" spans="1:6" s="25" customFormat="1" ht="27" x14ac:dyDescent="0.15">
      <c r="A87" s="48" t="s">
        <v>160</v>
      </c>
      <c r="B87" s="12" t="s">
        <v>77</v>
      </c>
      <c r="C87" s="16" t="s">
        <v>82</v>
      </c>
      <c r="D87" s="26">
        <v>1</v>
      </c>
      <c r="E87" s="5">
        <v>0</v>
      </c>
      <c r="F87" s="8"/>
    </row>
    <row r="88" spans="1:6" s="25" customFormat="1" x14ac:dyDescent="0.15">
      <c r="A88" s="49"/>
      <c r="B88" s="12" t="s">
        <v>78</v>
      </c>
      <c r="C88" s="3" t="s">
        <v>10</v>
      </c>
      <c r="D88" s="5">
        <v>1</v>
      </c>
      <c r="E88" s="5">
        <v>0</v>
      </c>
      <c r="F88" s="8"/>
    </row>
    <row r="89" spans="1:6" x14ac:dyDescent="0.15">
      <c r="A89" s="49"/>
      <c r="B89" s="13" t="s">
        <v>79</v>
      </c>
      <c r="C89" s="4" t="s">
        <v>10</v>
      </c>
      <c r="D89" s="14">
        <v>1</v>
      </c>
      <c r="E89" s="14">
        <v>0</v>
      </c>
      <c r="F89" s="15"/>
    </row>
    <row r="90" spans="1:6" x14ac:dyDescent="0.15">
      <c r="A90" s="9" t="s">
        <v>3</v>
      </c>
      <c r="B90" s="27"/>
      <c r="C90" s="27"/>
      <c r="D90" s="11">
        <f>SUM(D87:D89)</f>
        <v>3</v>
      </c>
      <c r="E90" s="11">
        <v>0</v>
      </c>
      <c r="F90" s="9"/>
    </row>
    <row r="91" spans="1:6" s="30" customFormat="1" ht="18.75" x14ac:dyDescent="0.15">
      <c r="A91" s="28" t="s">
        <v>80</v>
      </c>
      <c r="B91" s="29"/>
      <c r="C91" s="29"/>
      <c r="D91" s="29">
        <f>SUM(D10,D14,D27,D32,D38,D44,D50,D55,D62,D67,D78,D86,D90)</f>
        <v>93</v>
      </c>
      <c r="E91" s="29">
        <f>SUM(E10,E14,E27,E32,E38,E44,E50,E55,E62,E67,E78,E86,E90)</f>
        <v>84</v>
      </c>
      <c r="F91" s="29"/>
    </row>
    <row r="92" spans="1:6" x14ac:dyDescent="0.15">
      <c r="A92" s="31"/>
      <c r="B92" s="32"/>
      <c r="C92" s="32"/>
      <c r="D92" s="32"/>
      <c r="E92" s="32"/>
      <c r="F92" s="32"/>
    </row>
    <row r="93" spans="1:6" x14ac:dyDescent="0.15">
      <c r="A93" s="33" t="s">
        <v>81</v>
      </c>
      <c r="B93" s="33" t="s">
        <v>135</v>
      </c>
      <c r="C93" s="32"/>
      <c r="D93" s="32"/>
      <c r="E93" s="32"/>
      <c r="F93" s="32"/>
    </row>
    <row r="94" spans="1:6" x14ac:dyDescent="0.15">
      <c r="A94" s="33" t="s">
        <v>136</v>
      </c>
      <c r="B94" s="34"/>
      <c r="C94" s="32"/>
      <c r="D94" s="32"/>
      <c r="E94" s="32"/>
      <c r="F94" s="32"/>
    </row>
    <row r="95" spans="1:6" s="45" customFormat="1" x14ac:dyDescent="0.15">
      <c r="A95" s="31" t="s">
        <v>154</v>
      </c>
      <c r="B95" s="1"/>
      <c r="C95" s="1"/>
      <c r="D95" s="1"/>
      <c r="E95" s="1"/>
      <c r="F95" s="1"/>
    </row>
    <row r="96" spans="1:6" s="45" customFormat="1" x14ac:dyDescent="0.15">
      <c r="A96" s="46" t="s">
        <v>162</v>
      </c>
    </row>
    <row r="97" spans="1:1" x14ac:dyDescent="0.15">
      <c r="A97" s="35"/>
    </row>
    <row r="98" spans="1:1" x14ac:dyDescent="0.15">
      <c r="A98" s="35"/>
    </row>
    <row r="99" spans="1:1" x14ac:dyDescent="0.15">
      <c r="A99" s="35"/>
    </row>
    <row r="100" spans="1:1" x14ac:dyDescent="0.15">
      <c r="A100" s="35"/>
    </row>
    <row r="101" spans="1:1" x14ac:dyDescent="0.15">
      <c r="A101" s="35"/>
    </row>
    <row r="102" spans="1:1" x14ac:dyDescent="0.15">
      <c r="A102" s="35"/>
    </row>
    <row r="103" spans="1:1" x14ac:dyDescent="0.15">
      <c r="A103" s="35"/>
    </row>
    <row r="104" spans="1:1" x14ac:dyDescent="0.15">
      <c r="A104" s="35"/>
    </row>
    <row r="105" spans="1:1" x14ac:dyDescent="0.15">
      <c r="A105" s="35"/>
    </row>
    <row r="106" spans="1:1" x14ac:dyDescent="0.15">
      <c r="A106" s="35"/>
    </row>
    <row r="107" spans="1:1" x14ac:dyDescent="0.15">
      <c r="A107" s="35"/>
    </row>
    <row r="108" spans="1:1" x14ac:dyDescent="0.15">
      <c r="A108" s="35"/>
    </row>
    <row r="109" spans="1:1" x14ac:dyDescent="0.15">
      <c r="A109" s="35"/>
    </row>
    <row r="110" spans="1:1" x14ac:dyDescent="0.15">
      <c r="A110" s="35"/>
    </row>
    <row r="111" spans="1:1" x14ac:dyDescent="0.15">
      <c r="A111" s="35"/>
    </row>
    <row r="112" spans="1:1" x14ac:dyDescent="0.15">
      <c r="A112" s="35"/>
    </row>
    <row r="113" spans="1:1" x14ac:dyDescent="0.15">
      <c r="A113" s="35"/>
    </row>
    <row r="114" spans="1:1" x14ac:dyDescent="0.15">
      <c r="A114" s="35"/>
    </row>
    <row r="115" spans="1:1" x14ac:dyDescent="0.15">
      <c r="A115" s="35"/>
    </row>
    <row r="116" spans="1:1" x14ac:dyDescent="0.15">
      <c r="A116" s="35"/>
    </row>
    <row r="117" spans="1:1" x14ac:dyDescent="0.15">
      <c r="A117" s="35"/>
    </row>
    <row r="118" spans="1:1" x14ac:dyDescent="0.15">
      <c r="A118" s="35"/>
    </row>
    <row r="119" spans="1:1" x14ac:dyDescent="0.15">
      <c r="A119" s="35"/>
    </row>
    <row r="120" spans="1:1" x14ac:dyDescent="0.15">
      <c r="A120" s="35"/>
    </row>
    <row r="121" spans="1:1" x14ac:dyDescent="0.15">
      <c r="A121" s="35"/>
    </row>
    <row r="122" spans="1:1" x14ac:dyDescent="0.15">
      <c r="A122" s="35"/>
    </row>
    <row r="123" spans="1:1" x14ac:dyDescent="0.15">
      <c r="A123" s="35"/>
    </row>
    <row r="124" spans="1:1" x14ac:dyDescent="0.15">
      <c r="A124" s="35"/>
    </row>
    <row r="125" spans="1:1" x14ac:dyDescent="0.15">
      <c r="A125" s="35"/>
    </row>
    <row r="126" spans="1:1" x14ac:dyDescent="0.15">
      <c r="A126" s="35"/>
    </row>
    <row r="127" spans="1:1" x14ac:dyDescent="0.15">
      <c r="A127" s="35"/>
    </row>
    <row r="128" spans="1:1" x14ac:dyDescent="0.15">
      <c r="A128" s="35"/>
    </row>
    <row r="129" spans="1:1" x14ac:dyDescent="0.15">
      <c r="A129" s="35"/>
    </row>
    <row r="130" spans="1:1" x14ac:dyDescent="0.15">
      <c r="A130" s="35"/>
    </row>
    <row r="131" spans="1:1" x14ac:dyDescent="0.15">
      <c r="A131" s="35"/>
    </row>
    <row r="132" spans="1:1" x14ac:dyDescent="0.15">
      <c r="A132" s="35"/>
    </row>
    <row r="133" spans="1:1" x14ac:dyDescent="0.15">
      <c r="A133" s="35"/>
    </row>
    <row r="134" spans="1:1" x14ac:dyDescent="0.15">
      <c r="A134" s="35"/>
    </row>
    <row r="135" spans="1:1" x14ac:dyDescent="0.15">
      <c r="A135" s="35"/>
    </row>
    <row r="136" spans="1:1" x14ac:dyDescent="0.15">
      <c r="A136" s="35"/>
    </row>
    <row r="137" spans="1:1" x14ac:dyDescent="0.15">
      <c r="A137" s="35"/>
    </row>
    <row r="138" spans="1:1" x14ac:dyDescent="0.15">
      <c r="A138" s="35"/>
    </row>
    <row r="139" spans="1:1" x14ac:dyDescent="0.15">
      <c r="A139" s="35"/>
    </row>
    <row r="140" spans="1:1" x14ac:dyDescent="0.15">
      <c r="A140" s="35"/>
    </row>
    <row r="141" spans="1:1" x14ac:dyDescent="0.15">
      <c r="A141" s="35"/>
    </row>
    <row r="142" spans="1:1" x14ac:dyDescent="0.15">
      <c r="A142" s="35"/>
    </row>
    <row r="143" spans="1:1" x14ac:dyDescent="0.15">
      <c r="A143" s="35"/>
    </row>
    <row r="144" spans="1:1" x14ac:dyDescent="0.15">
      <c r="A144" s="35"/>
    </row>
    <row r="145" spans="1:1" x14ac:dyDescent="0.15">
      <c r="A145" s="35"/>
    </row>
    <row r="146" spans="1:1" x14ac:dyDescent="0.15">
      <c r="A146" s="35"/>
    </row>
    <row r="147" spans="1:1" x14ac:dyDescent="0.15">
      <c r="A147" s="35"/>
    </row>
    <row r="148" spans="1:1" x14ac:dyDescent="0.15">
      <c r="A148" s="35"/>
    </row>
    <row r="149" spans="1:1" x14ac:dyDescent="0.15">
      <c r="A149" s="35"/>
    </row>
    <row r="150" spans="1:1" x14ac:dyDescent="0.15">
      <c r="A150" s="35"/>
    </row>
    <row r="151" spans="1:1" x14ac:dyDescent="0.15">
      <c r="A151" s="35"/>
    </row>
    <row r="152" spans="1:1" x14ac:dyDescent="0.15">
      <c r="A152" s="35"/>
    </row>
    <row r="153" spans="1:1" x14ac:dyDescent="0.15">
      <c r="A153" s="35"/>
    </row>
    <row r="154" spans="1:1" x14ac:dyDescent="0.15">
      <c r="A154" s="35"/>
    </row>
    <row r="155" spans="1:1" x14ac:dyDescent="0.15">
      <c r="A155" s="35"/>
    </row>
    <row r="156" spans="1:1" x14ac:dyDescent="0.15">
      <c r="A156" s="35"/>
    </row>
    <row r="157" spans="1:1" x14ac:dyDescent="0.15">
      <c r="A157" s="35"/>
    </row>
    <row r="158" spans="1:1" x14ac:dyDescent="0.15">
      <c r="A158" s="35"/>
    </row>
  </sheetData>
  <autoFilter ref="A2:F91"/>
  <mergeCells count="14">
    <mergeCell ref="A1:F1"/>
    <mergeCell ref="A68:A77"/>
    <mergeCell ref="A87:A89"/>
    <mergeCell ref="A39:A43"/>
    <mergeCell ref="A45:A49"/>
    <mergeCell ref="A51:A54"/>
    <mergeCell ref="A56:A61"/>
    <mergeCell ref="A63:A66"/>
    <mergeCell ref="A79:A85"/>
    <mergeCell ref="A15:A26"/>
    <mergeCell ref="A33:A37"/>
    <mergeCell ref="A3:A9"/>
    <mergeCell ref="A11:A13"/>
    <mergeCell ref="A28:A31"/>
  </mergeCells>
  <phoneticPr fontId="1" type="noConversion"/>
  <pageMargins left="0.31496062992125984" right="0.31496062992125984" top="0.55118110236220474" bottom="0.55118110236220474" header="0.31496062992125984" footer="0.31496062992125984"/>
  <pageSetup paperSize="9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明细表</vt:lpstr>
      <vt:lpstr>明细表!Print_Titles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李峥</dc:creator>
  <cp:lastModifiedBy>张玉真</cp:lastModifiedBy>
  <cp:lastPrinted>2015-09-15T03:26:26Z</cp:lastPrinted>
  <dcterms:created xsi:type="dcterms:W3CDTF">2015-02-04T03:03:43Z</dcterms:created>
  <dcterms:modified xsi:type="dcterms:W3CDTF">2015-09-28T07:27:18Z</dcterms:modified>
</cp:coreProperties>
</file>