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60" windowWidth="15576" windowHeight="7968"/>
  </bookViews>
  <sheets>
    <sheet name="info." sheetId="2" r:id="rId1"/>
    <sheet name="data" sheetId="3" r:id="rId2"/>
  </sheets>
  <definedNames>
    <definedName name="_xlnm._FilterDatabase" localSheetId="0" hidden="1">info.!$A$1:$I$75</definedName>
  </definedNames>
  <calcPr calcId="125725" concurrentCalc="0"/>
</workbook>
</file>

<file path=xl/calcChain.xml><?xml version="1.0" encoding="utf-8"?>
<calcChain xmlns="http://schemas.openxmlformats.org/spreadsheetml/2006/main">
  <c r="E67" i="2"/>
  <c r="E68"/>
  <c r="E69"/>
  <c r="E70"/>
  <c r="E71"/>
  <c r="E72"/>
  <c r="E73"/>
  <c r="E74"/>
  <c r="E75"/>
  <c r="E58"/>
  <c r="E59"/>
  <c r="E60"/>
  <c r="E61"/>
  <c r="E62"/>
  <c r="E63"/>
  <c r="E64"/>
  <c r="E65"/>
  <c r="E66"/>
  <c r="E41"/>
  <c r="E42"/>
  <c r="E43"/>
  <c r="E44"/>
  <c r="E45"/>
  <c r="E46"/>
  <c r="E47"/>
  <c r="E48"/>
  <c r="E49"/>
  <c r="E50"/>
  <c r="E51"/>
  <c r="E52"/>
  <c r="E53"/>
  <c r="E54"/>
  <c r="E55"/>
  <c r="E56"/>
  <c r="E57"/>
  <c r="E24"/>
  <c r="E25"/>
  <c r="E26"/>
  <c r="E27"/>
  <c r="E28"/>
  <c r="E29"/>
  <c r="E30"/>
  <c r="E31"/>
  <c r="E32"/>
  <c r="E33"/>
  <c r="E34"/>
  <c r="E35"/>
  <c r="E36"/>
  <c r="E37"/>
  <c r="E38"/>
  <c r="E39"/>
  <c r="E40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"/>
  <c r="D71"/>
  <c r="D72"/>
  <c r="D73"/>
  <c r="D74"/>
  <c r="D75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30"/>
  <c r="D31"/>
  <c r="D32"/>
  <c r="D33"/>
  <c r="D34"/>
  <c r="D35"/>
  <c r="D36"/>
  <c r="D37"/>
  <c r="D38"/>
  <c r="D39"/>
  <c r="D40"/>
  <c r="D41"/>
  <c r="D42"/>
  <c r="D43"/>
  <c r="D44"/>
  <c r="D45"/>
  <c r="D4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2"/>
</calcChain>
</file>

<file path=xl/sharedStrings.xml><?xml version="1.0" encoding="utf-8"?>
<sst xmlns="http://schemas.openxmlformats.org/spreadsheetml/2006/main" count="865" uniqueCount="568">
  <si>
    <t>广东省深圳市罗湖区人民南路2028号L1-011店铺</t>
    <phoneticPr fontId="3" type="noConversion"/>
  </si>
  <si>
    <t>贵州省贵阳市中华南路52号钻石广场荔星名店</t>
    <phoneticPr fontId="3" type="noConversion"/>
  </si>
  <si>
    <t>四川省成都市武侯区科华中路9号L01038店铺</t>
    <phoneticPr fontId="3" type="noConversion"/>
  </si>
  <si>
    <t>上海市遵义南路6号2楼</t>
    <phoneticPr fontId="3" type="noConversion"/>
  </si>
  <si>
    <t>辽宁省沈阳市沈河区中街路268号</t>
    <phoneticPr fontId="3" type="noConversion"/>
  </si>
  <si>
    <t>吉林省长春市朝阳区工农大路1128号</t>
    <phoneticPr fontId="3" type="noConversion"/>
  </si>
  <si>
    <t>天津市泰达开发区黄海路19号</t>
    <phoneticPr fontId="3" type="noConversion"/>
  </si>
  <si>
    <t>北京市朝阳区亮马桥路52号2楼</t>
    <phoneticPr fontId="3" type="noConversion"/>
  </si>
  <si>
    <t>重庆市江北区洋河一路68号星光68广场107店铺</t>
  </si>
  <si>
    <t>辽宁省沈阳市沈河区惠工街12号卓展购物中心卓越精品馆115店铺</t>
    <phoneticPr fontId="3" type="noConversion"/>
  </si>
  <si>
    <t>上海市淮海中路999号上海环贸APM一层L1-136店铺</t>
    <phoneticPr fontId="3" type="noConversion"/>
  </si>
  <si>
    <t>上海市浦东张杨路501号第一八佰伴</t>
    <phoneticPr fontId="3" type="noConversion"/>
  </si>
  <si>
    <t>新疆乌鲁木齐市友好北路689号友好步行街美美乌鲁木齐一层N-101B店铺</t>
    <phoneticPr fontId="3" type="noConversion"/>
  </si>
  <si>
    <t>河南省郑州市中原西路220号L102店铺</t>
    <phoneticPr fontId="3" type="noConversion"/>
  </si>
  <si>
    <t>陕西省西安市南关正街88号长安国际广场巴黎春天百货一楼102店铺</t>
    <phoneticPr fontId="3" type="noConversion"/>
  </si>
  <si>
    <t>陕西省西安市西大街1号钟鼓楼广场</t>
    <phoneticPr fontId="3" type="noConversion"/>
  </si>
  <si>
    <t>云南省昆明市北京路985号F1025店铺</t>
    <phoneticPr fontId="3" type="noConversion"/>
  </si>
  <si>
    <t>昆明金格百货时光店</t>
    <phoneticPr fontId="3" type="noConversion"/>
  </si>
  <si>
    <t>云南省昆明市东风东路9号</t>
    <phoneticPr fontId="3" type="noConversion"/>
  </si>
  <si>
    <t>四川省成都市锦江区红星路三段一号L104&amp;L204店铺</t>
    <phoneticPr fontId="3" type="noConversion"/>
  </si>
  <si>
    <t>四川省成都市人民南路二段一号</t>
    <phoneticPr fontId="3" type="noConversion"/>
  </si>
  <si>
    <t>广西省南宁市民族大道中段49号103店铺</t>
    <phoneticPr fontId="3" type="noConversion"/>
  </si>
  <si>
    <t>福州市鼓楼区八一七北路268号福州大洋百货一层,101+102店铺</t>
    <phoneticPr fontId="3" type="noConversion"/>
  </si>
  <si>
    <t>长沙市芙蓉中路一段478号运达国际广场美美百货一层S-109店铺</t>
    <phoneticPr fontId="3" type="noConversion"/>
  </si>
  <si>
    <t>厦门市湖滨北建业路8号</t>
    <phoneticPr fontId="3" type="noConversion"/>
  </si>
  <si>
    <t>广东省广州市新白云国际机场主航站楼三层出发大厅C9338,C9339店铺（B登机口）</t>
    <phoneticPr fontId="3" type="noConversion"/>
  </si>
  <si>
    <t>广东省广州市环市东路367号一层108店铺</t>
    <phoneticPr fontId="3" type="noConversion"/>
  </si>
  <si>
    <t>江苏省无锡市崇安区人民中路139号1楼106店铺</t>
    <phoneticPr fontId="3" type="noConversion"/>
  </si>
  <si>
    <t>安徽省合肥市长江中路98号</t>
    <phoneticPr fontId="3" type="noConversion"/>
  </si>
  <si>
    <t>江苏省苏州市人民路383号102B店铺</t>
    <phoneticPr fontId="3" type="noConversion"/>
  </si>
  <si>
    <t>江苏省南京市中山路18号德基广场113店铺</t>
    <phoneticPr fontId="3" type="noConversion"/>
  </si>
  <si>
    <t>湖北省武汉市解放大道690号武汉国际广场购物中心C座8号店铺</t>
    <phoneticPr fontId="3" type="noConversion"/>
  </si>
  <si>
    <t>湖北省武汉市汉口沿江大道160号一层6号店铺</t>
    <phoneticPr fontId="3" type="noConversion"/>
  </si>
  <si>
    <t>浙江省宁波市海曙区和义路50号,和义大道购物中心一层1001店铺</t>
    <phoneticPr fontId="3" type="noConversion"/>
  </si>
  <si>
    <t>浙江省杭州市江干区四季青街道富春路701号141店铺</t>
    <phoneticPr fontId="3" type="noConversion"/>
  </si>
  <si>
    <t>浙江省杭州市武林广场1号B楼一楼</t>
    <phoneticPr fontId="3" type="noConversion"/>
  </si>
  <si>
    <t>浙江省温州市鹿城区车站大道577号财富中心1层</t>
    <phoneticPr fontId="3" type="noConversion"/>
  </si>
  <si>
    <t>上海虹桥机场2号航站楼[5-8-A-19,20]店铺</t>
    <phoneticPr fontId="3" type="noConversion"/>
  </si>
  <si>
    <t>上海市长宁区仙霞路99号102店铺</t>
    <phoneticPr fontId="3" type="noConversion"/>
  </si>
  <si>
    <t>上海市浦东新区陆家嘴金融贸易区世纪大道8号D座上海国金中心首层L1-11室</t>
    <phoneticPr fontId="3" type="noConversion"/>
  </si>
  <si>
    <t>上海市南京西路1266号112店铺</t>
    <phoneticPr fontId="3" type="noConversion"/>
  </si>
  <si>
    <t>内蒙古自治区呼和浩特市锡林郭勒南路5号呼和浩特香格里拉大酒店1楼大堂C商铺</t>
    <phoneticPr fontId="3" type="noConversion"/>
  </si>
  <si>
    <t>山东省青岛市市南区澳门路117号</t>
    <phoneticPr fontId="3" type="noConversion"/>
  </si>
  <si>
    <t>山东省济南市泺源大街66号114店铺</t>
    <phoneticPr fontId="3" type="noConversion"/>
  </si>
  <si>
    <t>济南贵合店</t>
    <phoneticPr fontId="3" type="noConversion"/>
  </si>
  <si>
    <t>辽宁省沈阳市青年大街288号165店铺</t>
    <phoneticPr fontId="3" type="noConversion"/>
  </si>
  <si>
    <t>辽宁省沈阳市沈河区北京街7-1号1101-01店铺</t>
    <phoneticPr fontId="3" type="noConversion"/>
  </si>
  <si>
    <t>吉林省长春市重庆路1255号A座一层</t>
    <phoneticPr fontId="3" type="noConversion"/>
  </si>
  <si>
    <t>山东省烟台市芝罘区西大街8号</t>
    <phoneticPr fontId="3" type="noConversion"/>
  </si>
  <si>
    <t>烟台</t>
    <phoneticPr fontId="3" type="noConversion"/>
  </si>
  <si>
    <t>辽宁省大连市中山区人民路50号</t>
    <phoneticPr fontId="3" type="noConversion"/>
  </si>
  <si>
    <t>天津市友谊路21号1层L16店铺</t>
    <phoneticPr fontId="3" type="noConversion"/>
  </si>
  <si>
    <t>北京市朝阳区首都机场T3航站楼A3E06-3店铺</t>
    <phoneticPr fontId="3" type="noConversion"/>
  </si>
  <si>
    <t>北京市朝阳区建国路81号北京华贸购物中心一层L108-111店铺</t>
    <phoneticPr fontId="3" type="noConversion"/>
  </si>
  <si>
    <t>北京市东长安街1号首层SS-06店铺</t>
    <phoneticPr fontId="3" type="noConversion"/>
  </si>
  <si>
    <t>北京</t>
    <phoneticPr fontId="3" type="noConversion"/>
  </si>
  <si>
    <t>天津</t>
    <phoneticPr fontId="3" type="noConversion"/>
  </si>
  <si>
    <t>010-85182188</t>
  </si>
  <si>
    <t>010-66220625</t>
  </si>
  <si>
    <t>010-65331481</t>
  </si>
  <si>
    <t>010-64530590</t>
  </si>
  <si>
    <t>010-64651188-228</t>
  </si>
  <si>
    <t>010-62155089</t>
  </si>
  <si>
    <t>022-60860103</t>
  </si>
  <si>
    <t>022-23198166</t>
  </si>
  <si>
    <t>022-25635521</t>
  </si>
  <si>
    <t>Pansy 刘晋华</t>
  </si>
  <si>
    <t>Amy 贾景</t>
  </si>
  <si>
    <t>Patrick 刘家峰</t>
  </si>
  <si>
    <t>Laurel Li李燕顺</t>
  </si>
  <si>
    <t>Grace Xu 徐敏</t>
  </si>
  <si>
    <t>Nick 马宁(代店）</t>
  </si>
  <si>
    <t>Yolanda 杨紫旭</t>
  </si>
  <si>
    <t>Paul 李斌（代班）</t>
  </si>
  <si>
    <t>Gerry 岳世刚</t>
  </si>
  <si>
    <t>大连</t>
    <phoneticPr fontId="3" type="noConversion"/>
  </si>
  <si>
    <t>长春</t>
    <phoneticPr fontId="3" type="noConversion"/>
  </si>
  <si>
    <t>沈阳</t>
    <phoneticPr fontId="3" type="noConversion"/>
  </si>
  <si>
    <t>哈尔滨</t>
    <phoneticPr fontId="3" type="noConversion"/>
  </si>
  <si>
    <t>济南</t>
    <phoneticPr fontId="3" type="noConversion"/>
  </si>
  <si>
    <t>石家庄</t>
    <phoneticPr fontId="3" type="noConversion"/>
  </si>
  <si>
    <t>呼和浩特</t>
    <phoneticPr fontId="3" type="noConversion"/>
  </si>
  <si>
    <t>太原</t>
    <phoneticPr fontId="3" type="noConversion"/>
  </si>
  <si>
    <t>青岛</t>
    <phoneticPr fontId="3" type="noConversion"/>
  </si>
  <si>
    <t xml:space="preserve">18624066979   </t>
  </si>
  <si>
    <t>0535-6588051</t>
  </si>
  <si>
    <t>0431-88981642</t>
  </si>
  <si>
    <t>0431-89207109</t>
  </si>
  <si>
    <t>024-22795518</t>
  </si>
  <si>
    <t>024-31379665</t>
  </si>
  <si>
    <t>024-31655876</t>
  </si>
  <si>
    <t>0451-58989720</t>
  </si>
  <si>
    <t>0451-53670303</t>
  </si>
  <si>
    <t>0531-82380632</t>
  </si>
  <si>
    <t>0531-66228020</t>
  </si>
  <si>
    <t>0532-66788195</t>
  </si>
  <si>
    <t>0311-85936589</t>
  </si>
  <si>
    <t>0471-3307393</t>
  </si>
  <si>
    <t>0351-8376160</t>
  </si>
  <si>
    <t>Tony Song 宋长官</t>
  </si>
  <si>
    <t>Donna Wang 王敏</t>
  </si>
  <si>
    <t>Lisa 董红梅</t>
  </si>
  <si>
    <t>Lemon 郎萍</t>
  </si>
  <si>
    <t>Emilia Ruan阮琪/Violet任欢</t>
  </si>
  <si>
    <t xml:space="preserve"> Violet 任欢</t>
  </si>
  <si>
    <t>Kevin 孟德永</t>
  </si>
  <si>
    <t>Summer Hu胡晓易</t>
  </si>
  <si>
    <t>Lilian 周彬</t>
  </si>
  <si>
    <t>Rachel Zhang 张婷婷</t>
  </si>
  <si>
    <t xml:space="preserve">Sandy Yu 宇虹 </t>
  </si>
  <si>
    <t>上海</t>
    <phoneticPr fontId="3" type="noConversion"/>
  </si>
  <si>
    <t>温州</t>
    <phoneticPr fontId="3" type="noConversion"/>
  </si>
  <si>
    <t>杭州</t>
    <phoneticPr fontId="3" type="noConversion"/>
  </si>
  <si>
    <t>宁波</t>
    <phoneticPr fontId="3" type="noConversion"/>
  </si>
  <si>
    <t>武汉</t>
    <phoneticPr fontId="3" type="noConversion"/>
  </si>
  <si>
    <t>南京</t>
    <phoneticPr fontId="3" type="noConversion"/>
  </si>
  <si>
    <t>苏州</t>
    <phoneticPr fontId="3" type="noConversion"/>
  </si>
  <si>
    <t>合肥</t>
    <phoneticPr fontId="3" type="noConversion"/>
  </si>
  <si>
    <t>无锡</t>
    <phoneticPr fontId="3" type="noConversion"/>
  </si>
  <si>
    <t>021-62880028</t>
  </si>
  <si>
    <t>021-53965885</t>
  </si>
  <si>
    <t>021-50120696</t>
  </si>
  <si>
    <t>021-60711661</t>
  </si>
  <si>
    <t>021-22382510</t>
  </si>
  <si>
    <t>021-58359218</t>
  </si>
  <si>
    <t>024-22761580</t>
  </si>
  <si>
    <t>021-62892970</t>
  </si>
  <si>
    <t>021-62954831</t>
  </si>
  <si>
    <t>0577-88007635</t>
  </si>
  <si>
    <t>0571-85163425</t>
  </si>
  <si>
    <t>0571-87172612</t>
  </si>
  <si>
    <t>0571-89705860</t>
  </si>
  <si>
    <t>0574-87251766</t>
  </si>
  <si>
    <t>027-85794331</t>
  </si>
  <si>
    <t>027-85578588</t>
  </si>
  <si>
    <t>010-65053008</t>
    <phoneticPr fontId="3" type="noConversion"/>
  </si>
  <si>
    <t>北京国贸店</t>
    <phoneticPr fontId="3" type="noConversion"/>
  </si>
  <si>
    <t>北京东方广场店</t>
    <phoneticPr fontId="3" type="noConversion"/>
  </si>
  <si>
    <t>北京金融街购物中心店</t>
    <phoneticPr fontId="3" type="noConversion"/>
  </si>
  <si>
    <t>北京华贸店</t>
    <phoneticPr fontId="3" type="noConversion"/>
  </si>
  <si>
    <t>北京首都机场店</t>
    <phoneticPr fontId="3" type="noConversion"/>
  </si>
  <si>
    <t>天津友谊商城店</t>
    <phoneticPr fontId="3" type="noConversion"/>
  </si>
  <si>
    <t>大连时代广场店</t>
    <phoneticPr fontId="3" type="noConversion"/>
  </si>
  <si>
    <t>烟台店</t>
    <phoneticPr fontId="3" type="noConversion"/>
  </si>
  <si>
    <t>长春卓展店</t>
    <phoneticPr fontId="3" type="noConversion"/>
  </si>
  <si>
    <t>沈阳卓展店</t>
    <phoneticPr fontId="3" type="noConversion"/>
  </si>
  <si>
    <t>沈阳万象城店</t>
    <phoneticPr fontId="3" type="noConversion"/>
  </si>
  <si>
    <t>哈尔滨麦凯乐店</t>
    <phoneticPr fontId="3" type="noConversion"/>
  </si>
  <si>
    <t>济南银座店</t>
    <phoneticPr fontId="3" type="noConversion"/>
  </si>
  <si>
    <t>青岛海信广场店</t>
    <phoneticPr fontId="3" type="noConversion"/>
  </si>
  <si>
    <t>石家庄先天下店</t>
    <phoneticPr fontId="3" type="noConversion"/>
  </si>
  <si>
    <t>呼和浩特香格里拉店</t>
    <phoneticPr fontId="3" type="noConversion"/>
  </si>
  <si>
    <t>0411-39857898</t>
    <phoneticPr fontId="3" type="noConversion"/>
  </si>
  <si>
    <t>上海恒隆广场店</t>
    <phoneticPr fontId="3" type="noConversion"/>
  </si>
  <si>
    <t>上海力宝广场店</t>
    <phoneticPr fontId="3" type="noConversion"/>
  </si>
  <si>
    <t>上海国金店</t>
    <phoneticPr fontId="3" type="noConversion"/>
  </si>
  <si>
    <t>上海尚嘉中心店</t>
    <phoneticPr fontId="3" type="noConversion"/>
  </si>
  <si>
    <t>上海虹桥机场店</t>
    <phoneticPr fontId="3" type="noConversion"/>
  </si>
  <si>
    <t>温州财富购物中心店</t>
    <phoneticPr fontId="3" type="noConversion"/>
  </si>
  <si>
    <t>杭州大厦店</t>
    <phoneticPr fontId="3" type="noConversion"/>
  </si>
  <si>
    <t>杭州湖滨店</t>
    <phoneticPr fontId="3" type="noConversion"/>
  </si>
  <si>
    <t>杭州万象城店</t>
    <phoneticPr fontId="3" type="noConversion"/>
  </si>
  <si>
    <t>宁波和义大道购物中心店</t>
    <phoneticPr fontId="3" type="noConversion"/>
  </si>
  <si>
    <t>武汉新世界店</t>
    <phoneticPr fontId="3" type="noConversion"/>
  </si>
  <si>
    <t>武汉时代广场店</t>
    <phoneticPr fontId="3" type="noConversion"/>
  </si>
  <si>
    <t>武汉国际广场店</t>
    <phoneticPr fontId="3" type="noConversion"/>
  </si>
  <si>
    <t>南京德基广场店</t>
    <phoneticPr fontId="3" type="noConversion"/>
  </si>
  <si>
    <t>苏州泰华商城店</t>
    <phoneticPr fontId="3" type="noConversion"/>
  </si>
  <si>
    <t>无锡恒隆广场店</t>
    <phoneticPr fontId="3" type="noConversion"/>
  </si>
  <si>
    <t>Giorgio Lu 陆琦</t>
  </si>
  <si>
    <t>Carl Ren 任凯浩</t>
  </si>
  <si>
    <t>Eva Ni倪晓蔚</t>
  </si>
  <si>
    <t>Hunter 刘俊</t>
  </si>
  <si>
    <t>Zoe  Zhuang庄新君</t>
  </si>
  <si>
    <t>Sabrina Zhang张琳</t>
  </si>
  <si>
    <t>Edward 冯一辰</t>
  </si>
  <si>
    <t>Carl Ren任凯浩</t>
  </si>
  <si>
    <t>Margaret Yue岳贤</t>
  </si>
  <si>
    <r>
      <t xml:space="preserve">Sophy </t>
    </r>
    <r>
      <rPr>
        <sz val="10"/>
        <color theme="1"/>
        <rFont val="宋体"/>
        <family val="3"/>
        <charset val="134"/>
      </rPr>
      <t>沈飞飞</t>
    </r>
    <r>
      <rPr>
        <sz val="10"/>
        <color theme="1"/>
        <rFont val="Arial"/>
        <family val="2"/>
      </rPr>
      <t xml:space="preserve">/Steven </t>
    </r>
    <r>
      <rPr>
        <sz val="10"/>
        <color theme="1"/>
        <rFont val="宋体"/>
        <family val="3"/>
        <charset val="134"/>
      </rPr>
      <t>张宏伟</t>
    </r>
  </si>
  <si>
    <t>Maggie Xue 薛丽霞</t>
  </si>
  <si>
    <t>Grace Hu 胡珺</t>
  </si>
  <si>
    <t>Tony 杨艺辉</t>
  </si>
  <si>
    <t>Kevin Zhu 朱健文</t>
  </si>
  <si>
    <t>Tony 张琨</t>
  </si>
  <si>
    <t>Catherine Wang 王莉萍</t>
  </si>
  <si>
    <t>Jessie 刘丹</t>
  </si>
  <si>
    <t>广州</t>
    <phoneticPr fontId="3" type="noConversion"/>
  </si>
  <si>
    <t>深圳</t>
    <phoneticPr fontId="3" type="noConversion"/>
  </si>
  <si>
    <t>厦门</t>
    <phoneticPr fontId="3" type="noConversion"/>
  </si>
  <si>
    <t>三亚</t>
    <phoneticPr fontId="3" type="noConversion"/>
  </si>
  <si>
    <t>长沙</t>
    <phoneticPr fontId="3" type="noConversion"/>
  </si>
  <si>
    <t>南宁</t>
    <phoneticPr fontId="3" type="noConversion"/>
  </si>
  <si>
    <t>0512-65721321</t>
  </si>
  <si>
    <t>0551-62654288</t>
  </si>
  <si>
    <t>0755-82690523</t>
  </si>
  <si>
    <t>广州丽柏广场店</t>
    <phoneticPr fontId="3" type="noConversion"/>
  </si>
  <si>
    <t>广州新白云国际机场店</t>
    <phoneticPr fontId="3" type="noConversion"/>
  </si>
  <si>
    <t>深圳华润中心万象城店</t>
    <phoneticPr fontId="3" type="noConversion"/>
  </si>
  <si>
    <t>三亚丽思卡尔顿酒店</t>
    <phoneticPr fontId="3" type="noConversion"/>
  </si>
  <si>
    <t>长沙美美百货店</t>
    <phoneticPr fontId="3" type="noConversion"/>
  </si>
  <si>
    <t>福州大洋晶典百货店</t>
    <phoneticPr fontId="3" type="noConversion"/>
  </si>
  <si>
    <t>南宁梦之岛店</t>
    <phoneticPr fontId="3" type="noConversion"/>
  </si>
  <si>
    <t>重庆时代广场店</t>
    <phoneticPr fontId="3" type="noConversion"/>
  </si>
  <si>
    <t>成都仁恒置地广场店</t>
    <phoneticPr fontId="3" type="noConversion"/>
  </si>
  <si>
    <t>成都国际金融中心商场店</t>
    <phoneticPr fontId="3" type="noConversion"/>
  </si>
  <si>
    <t>昆明金格中心店</t>
    <phoneticPr fontId="3" type="noConversion"/>
  </si>
  <si>
    <t>西安世纪金花店</t>
    <phoneticPr fontId="3" type="noConversion"/>
  </si>
  <si>
    <t>西安王府井百货店</t>
    <phoneticPr fontId="3" type="noConversion"/>
  </si>
  <si>
    <t>西安世纪金花高新购物中心店</t>
    <phoneticPr fontId="3" type="noConversion"/>
  </si>
  <si>
    <t>郑州裕达福福店</t>
    <phoneticPr fontId="3" type="noConversion"/>
  </si>
  <si>
    <t>乌鲁木齐美美百货店</t>
    <phoneticPr fontId="3" type="noConversion"/>
  </si>
  <si>
    <t>重庆</t>
    <phoneticPr fontId="3" type="noConversion"/>
  </si>
  <si>
    <t>成都</t>
    <phoneticPr fontId="3" type="noConversion"/>
  </si>
  <si>
    <t>昆明</t>
    <phoneticPr fontId="3" type="noConversion"/>
  </si>
  <si>
    <t>西安</t>
    <phoneticPr fontId="3" type="noConversion"/>
  </si>
  <si>
    <t>郑州</t>
    <phoneticPr fontId="3" type="noConversion"/>
  </si>
  <si>
    <t>乌鲁木齐</t>
    <phoneticPr fontId="3" type="noConversion"/>
  </si>
  <si>
    <t>023-67113192</t>
  </si>
  <si>
    <t>028-85253178</t>
  </si>
  <si>
    <t>028-86717725</t>
  </si>
  <si>
    <t>028-68900559</t>
  </si>
  <si>
    <t>028-85077967</t>
  </si>
  <si>
    <t>0871-63103334</t>
  </si>
  <si>
    <t>0871-65631338</t>
  </si>
  <si>
    <t>029-87218235</t>
  </si>
  <si>
    <t>029-87651321</t>
  </si>
  <si>
    <t>029-62961178</t>
  </si>
  <si>
    <t>0371-66762158</t>
  </si>
  <si>
    <t>0991-6999057</t>
  </si>
  <si>
    <t>0931-8841328</t>
  </si>
  <si>
    <t>0851-5823475</t>
  </si>
  <si>
    <t>Jason Du杜刚</t>
  </si>
  <si>
    <t>Bill 肖膑</t>
  </si>
  <si>
    <t>Lillian 张丽</t>
  </si>
  <si>
    <t>Monica Li 李惠</t>
  </si>
  <si>
    <t>Sherry 何丽柱</t>
  </si>
  <si>
    <t>Sherry Wu 吴卿</t>
  </si>
  <si>
    <t>Roger 陈亮</t>
  </si>
  <si>
    <t>Ivy 尚晓菲</t>
  </si>
  <si>
    <t>Gary Wang 王晓光</t>
  </si>
  <si>
    <t>Sandi Zhang 张月</t>
  </si>
  <si>
    <t>Alex Zhai 翟少华</t>
  </si>
  <si>
    <t>Candy Xu徐莉洁</t>
  </si>
  <si>
    <t>Finley 李蕴力</t>
  </si>
  <si>
    <t>Angela Li  李沛凌</t>
  </si>
  <si>
    <t>020-83312220</t>
  </si>
  <si>
    <t>020-36066007</t>
  </si>
  <si>
    <t>0755-82611497</t>
  </si>
  <si>
    <t>0592-5126857</t>
  </si>
  <si>
    <t>0592-2035472</t>
  </si>
  <si>
    <t>0898-88565878</t>
  </si>
  <si>
    <t>0731-84779210</t>
  </si>
  <si>
    <t>0591-88590658</t>
  </si>
  <si>
    <t>0771-2845998</t>
  </si>
  <si>
    <t>Sonia Xu 许艺虹</t>
  </si>
  <si>
    <t>Kitty Li 李珊</t>
  </si>
  <si>
    <t>Billy Sun 孙伟滨</t>
  </si>
  <si>
    <t>Owen Hong 洪基福</t>
  </si>
  <si>
    <t>Vinson 黄玮程</t>
  </si>
  <si>
    <t>贵阳</t>
    <phoneticPr fontId="3" type="noConversion"/>
  </si>
  <si>
    <t>Felicia 梁偲</t>
  </si>
  <si>
    <t>太原天美新天地店</t>
    <phoneticPr fontId="3" type="noConversion"/>
  </si>
  <si>
    <t>兰州国芳百货店</t>
    <phoneticPr fontId="3" type="noConversion"/>
  </si>
  <si>
    <t>兰州</t>
    <phoneticPr fontId="3" type="noConversion"/>
  </si>
  <si>
    <t>天津海信广场店</t>
    <phoneticPr fontId="3" type="noConversion"/>
  </si>
  <si>
    <t>福州</t>
    <phoneticPr fontId="3" type="noConversion"/>
  </si>
  <si>
    <t>021-64188976</t>
  </si>
  <si>
    <t>027-82790377</t>
  </si>
  <si>
    <t>店铺专员电话</t>
    <phoneticPr fontId="3" type="noConversion"/>
  </si>
  <si>
    <t xml:space="preserve">中国北京市建国门外大街1号国际贸易中心商城二层L206-208
</t>
  </si>
  <si>
    <t>北京市西城区金城坊街2号2L103店铺</t>
  </si>
  <si>
    <t>北京市海淀区北三环西路38号双安广场1A004店铺</t>
  </si>
  <si>
    <t>四川省成都市友谊路2号威斯顿联邦大厦</t>
  </si>
  <si>
    <t>哈尔滨市道里区尚志大街73号,哈尔滨麦凯乐百货总店1层102店铺</t>
  </si>
  <si>
    <t>黑龙江省哈尔滨市南岗区花园街403号新世界百货1F27-28店铺</t>
  </si>
  <si>
    <t>浙江省杭州市上城区东坡路17,19,21号</t>
  </si>
  <si>
    <t>山东省济南市天地坛街1号3号店铺</t>
  </si>
  <si>
    <t>甘肃省兰州市城关区东方红广场东侧4－6号L104店铺</t>
  </si>
  <si>
    <t>三亚市亚龙湾国家旅游度假区丽思卡尔顿酒店三楼R1-2店铺</t>
  </si>
  <si>
    <t>福建省厦门市中山路76-132号1楼</t>
  </si>
  <si>
    <t>上海市南京西路1266号B125店铺</t>
  </si>
  <si>
    <t>上海市卢湾区淮海中路222号,地上1层103-104店铺</t>
  </si>
  <si>
    <t>深圳市罗湖区宝安南路1881号华润中心万象城二期S160店铺</t>
  </si>
  <si>
    <t>山西省太原市长风大街113号天美新天地112店铺</t>
  </si>
  <si>
    <t>天津市和平区解放北路188号1层114店铺</t>
  </si>
  <si>
    <t>湖北省武汉市汉口建设大道566号</t>
  </si>
  <si>
    <t>陕西省西安市高新技术开发区科技路33号,世纪金花（西安•高新）购物中心1F东区</t>
  </si>
  <si>
    <t>重庆市渝中区邹容路100号重庆时代广场L111&amp;L212店铺</t>
  </si>
  <si>
    <t>合肥银泰店</t>
  </si>
  <si>
    <t>成都仁和春天店</t>
  </si>
  <si>
    <t>天津滨海国际店</t>
    <phoneticPr fontId="3" type="noConversion"/>
  </si>
  <si>
    <t>长春欧亚商都店</t>
    <phoneticPr fontId="3" type="noConversion"/>
  </si>
  <si>
    <t>深圳金光华广场店</t>
    <phoneticPr fontId="3" type="noConversion"/>
  </si>
  <si>
    <t>厦门马可孛罗店</t>
    <phoneticPr fontId="3" type="noConversion"/>
  </si>
  <si>
    <t>四川省成都市青羊区二环路西二段十九号A-06店铺</t>
  </si>
  <si>
    <t>028-61500971</t>
    <phoneticPr fontId="3" type="noConversion"/>
  </si>
  <si>
    <t>郑州大卫城店</t>
    <phoneticPr fontId="3" type="noConversion"/>
  </si>
  <si>
    <r>
      <t>郑州市金水区北二七路</t>
    </r>
    <r>
      <rPr>
        <sz val="10.5"/>
        <rFont val="Calibri"/>
        <family val="2"/>
      </rPr>
      <t>188</t>
    </r>
    <r>
      <rPr>
        <sz val="10.5"/>
        <rFont val="宋体"/>
        <family val="3"/>
        <charset val="134"/>
      </rPr>
      <t>号丹尼斯大卫城</t>
    </r>
    <r>
      <rPr>
        <sz val="10.5"/>
        <rFont val="Calibri"/>
        <family val="2"/>
      </rPr>
      <t>1</t>
    </r>
    <r>
      <rPr>
        <sz val="10.5"/>
        <rFont val="宋体"/>
        <family val="3"/>
        <charset val="134"/>
      </rPr>
      <t>楼</t>
    </r>
    <r>
      <rPr>
        <sz val="10.5"/>
        <rFont val="Calibri"/>
        <family val="2"/>
      </rPr>
      <t>B007</t>
    </r>
    <r>
      <rPr>
        <sz val="10.5"/>
        <rFont val="宋体"/>
        <family val="3"/>
        <charset val="134"/>
      </rPr>
      <t>号铺</t>
    </r>
    <phoneticPr fontId="3" type="noConversion"/>
  </si>
  <si>
    <t>0371-5655 8958</t>
    <phoneticPr fontId="3" type="noConversion"/>
  </si>
  <si>
    <t>023-63708053</t>
    <phoneticPr fontId="3" type="noConversion"/>
  </si>
  <si>
    <t>A8D</t>
  </si>
  <si>
    <t>A4P</t>
  </si>
  <si>
    <t>A1F</t>
  </si>
  <si>
    <t xml:space="preserve"> A62</t>
  </si>
  <si>
    <t>A4Q</t>
  </si>
  <si>
    <t>A7V</t>
  </si>
  <si>
    <t>ABM</t>
  </si>
  <si>
    <t>AA6</t>
  </si>
  <si>
    <t>A9U</t>
  </si>
  <si>
    <t>82A</t>
  </si>
  <si>
    <t>81A</t>
  </si>
  <si>
    <t>A1K</t>
  </si>
  <si>
    <t>P1V</t>
  </si>
  <si>
    <t>AA7</t>
  </si>
  <si>
    <t>83A</t>
  </si>
  <si>
    <t>P1T</t>
  </si>
  <si>
    <t>A1E</t>
  </si>
  <si>
    <t>A55</t>
  </si>
  <si>
    <t>A4Z</t>
  </si>
  <si>
    <t>AD3</t>
  </si>
  <si>
    <t>A1D</t>
  </si>
  <si>
    <t>A4R</t>
  </si>
  <si>
    <t>ZZ1</t>
  </si>
  <si>
    <t>A9Y</t>
  </si>
  <si>
    <t>ABJ</t>
  </si>
  <si>
    <t>A1Q</t>
    <phoneticPr fontId="3" type="noConversion"/>
  </si>
  <si>
    <t>A7D</t>
    <phoneticPr fontId="3" type="noConversion"/>
  </si>
  <si>
    <t>025-84764632</t>
    <phoneticPr fontId="3" type="noConversion"/>
  </si>
  <si>
    <t>Elsie Wang 王晓明</t>
    <phoneticPr fontId="3" type="noConversion"/>
  </si>
  <si>
    <t>Helen Wang 王渤</t>
    <phoneticPr fontId="3" type="noConversion"/>
  </si>
  <si>
    <t>河北省石家庄市中山东路326号北国先天下购物广场首层杰尼亚店</t>
    <phoneticPr fontId="3" type="noConversion"/>
  </si>
  <si>
    <t>Gilbert Cheung 张小晴</t>
    <phoneticPr fontId="3" type="noConversion"/>
  </si>
  <si>
    <t>John 张洋</t>
    <phoneticPr fontId="3" type="noConversion"/>
  </si>
  <si>
    <t>Cosmo Temu 特木其勒</t>
    <phoneticPr fontId="3" type="noConversion"/>
  </si>
  <si>
    <t>Anita Yan 严贵芳</t>
    <phoneticPr fontId="3" type="noConversion"/>
  </si>
  <si>
    <t>Anita Yan 严贵芳（代店）</t>
    <phoneticPr fontId="3" type="noConversion"/>
  </si>
  <si>
    <t>Eason Zheng</t>
    <phoneticPr fontId="3" type="noConversion"/>
  </si>
  <si>
    <t>Allen 吴南/Steven Zhang</t>
  </si>
  <si>
    <t>Steven Zhang张家良</t>
    <phoneticPr fontId="3" type="noConversion"/>
  </si>
  <si>
    <t xml:space="preserve">Judy TANG 唐屿 </t>
    <phoneticPr fontId="3" type="noConversion"/>
  </si>
  <si>
    <t>13898845808/13358882758</t>
    <phoneticPr fontId="3" type="noConversion"/>
  </si>
  <si>
    <t>Kelvin Hu 胡军</t>
    <phoneticPr fontId="3" type="noConversion"/>
  </si>
  <si>
    <t>shop name</t>
    <phoneticPr fontId="3" type="noConversion"/>
  </si>
  <si>
    <t>shop type</t>
    <phoneticPr fontId="3" type="noConversion"/>
  </si>
  <si>
    <t xml:space="preserve">Beijing China World Trade EZ PM Global Store
</t>
    <phoneticPr fontId="3" type="noConversion"/>
  </si>
  <si>
    <t>Beijing Oriental Plaza</t>
    <phoneticPr fontId="3" type="noConversion"/>
  </si>
  <si>
    <t>Beijing Seasons Place</t>
    <phoneticPr fontId="3" type="noConversion"/>
  </si>
  <si>
    <t>AA6</t>
    <phoneticPr fontId="3" type="noConversion"/>
  </si>
  <si>
    <t>Beijing China Central Mall</t>
    <phoneticPr fontId="3" type="noConversion"/>
  </si>
  <si>
    <t>A9U</t>
    <phoneticPr fontId="3" type="noConversion"/>
  </si>
  <si>
    <t>Tianjin Friendship Store</t>
    <phoneticPr fontId="3" type="noConversion"/>
  </si>
  <si>
    <t>Tianjin Hiesen Plaza</t>
    <phoneticPr fontId="3" type="noConversion"/>
  </si>
  <si>
    <t>Dalian 4</t>
    <phoneticPr fontId="3" type="noConversion"/>
  </si>
  <si>
    <t>Dalian Times Square</t>
    <phoneticPr fontId="3" type="noConversion"/>
  </si>
  <si>
    <t>Yantai</t>
    <phoneticPr fontId="3" type="noConversion"/>
  </si>
  <si>
    <t>Yantai Zhenhua</t>
    <phoneticPr fontId="3" type="noConversion"/>
  </si>
  <si>
    <t>Beijing International Airport T4</t>
  </si>
  <si>
    <t>Shanghai Plaza 67</t>
  </si>
  <si>
    <t>Shanghai Hongqiao Airport T3</t>
  </si>
  <si>
    <t>Wuxi Center 67 PM Light</t>
  </si>
  <si>
    <t>Chongqing Starlight 69 Z Zegna</t>
  </si>
  <si>
    <t>Yantai Zhenhua</t>
    <phoneticPr fontId="3" type="noConversion"/>
  </si>
  <si>
    <t>Changchun 2</t>
    <phoneticPr fontId="3" type="noConversion"/>
  </si>
  <si>
    <t>Changchun Charter Time Square</t>
    <phoneticPr fontId="3" type="noConversion"/>
  </si>
  <si>
    <t>Shenyang 3</t>
    <phoneticPr fontId="3" type="noConversion"/>
  </si>
  <si>
    <t>Shenyang Charter Shopping Mall</t>
    <phoneticPr fontId="3" type="noConversion"/>
  </si>
  <si>
    <t>Shengyang5</t>
    <phoneticPr fontId="3" type="noConversion"/>
  </si>
  <si>
    <t>Shenyang The Mixc</t>
    <phoneticPr fontId="3" type="noConversion"/>
  </si>
  <si>
    <t>82A</t>
    <phoneticPr fontId="3" type="noConversion"/>
  </si>
  <si>
    <t>Harbin 3</t>
    <phoneticPr fontId="3" type="noConversion"/>
  </si>
  <si>
    <t>Harbin Mykal Shopping Center</t>
    <phoneticPr fontId="3" type="noConversion"/>
  </si>
  <si>
    <t>JiNan</t>
    <phoneticPr fontId="3" type="noConversion"/>
  </si>
  <si>
    <t xml:space="preserve">Jinan Guihe Shopping Center </t>
    <phoneticPr fontId="3" type="noConversion"/>
  </si>
  <si>
    <t>Jinan Inzone</t>
    <phoneticPr fontId="3" type="noConversion"/>
  </si>
  <si>
    <t>81A</t>
    <phoneticPr fontId="3" type="noConversion"/>
  </si>
  <si>
    <t>QingDao</t>
    <phoneticPr fontId="3" type="noConversion"/>
  </si>
  <si>
    <t>Qingdao Hisense Olympic</t>
    <phoneticPr fontId="3" type="noConversion"/>
  </si>
  <si>
    <t>Shijiazhuang</t>
    <phoneticPr fontId="3" type="noConversion"/>
  </si>
  <si>
    <t>Shijiazhuang Xian Tian Xia Plaza</t>
    <phoneticPr fontId="3" type="noConversion"/>
  </si>
  <si>
    <t>Huhhot</t>
    <phoneticPr fontId="3" type="noConversion"/>
  </si>
  <si>
    <t>Huhhot Shangri-La Hotel</t>
    <phoneticPr fontId="3" type="noConversion"/>
  </si>
  <si>
    <t>Taiyuan</t>
    <phoneticPr fontId="3" type="noConversion"/>
  </si>
  <si>
    <t xml:space="preserve">Taiyuan Tianmei Department Store </t>
    <phoneticPr fontId="3" type="noConversion"/>
  </si>
  <si>
    <t>A1K</t>
    <phoneticPr fontId="3" type="noConversion"/>
  </si>
  <si>
    <t xml:space="preserve">Taiyuan Huayu International 
Shopping Center </t>
    <phoneticPr fontId="3" type="noConversion"/>
  </si>
  <si>
    <t>Shanghai 6</t>
    <phoneticPr fontId="3" type="noConversion"/>
  </si>
  <si>
    <t>Shanghai Plaza 66</t>
    <phoneticPr fontId="3" type="noConversion"/>
  </si>
  <si>
    <t xml:space="preserve">Shanghai 9 </t>
    <phoneticPr fontId="3" type="noConversion"/>
  </si>
  <si>
    <t>Shanghai Lippo Plaza Global Store</t>
    <phoneticPr fontId="3" type="noConversion"/>
  </si>
  <si>
    <t xml:space="preserve">Shanghai 10 </t>
    <phoneticPr fontId="3" type="noConversion"/>
  </si>
  <si>
    <t>Shanghai IFC</t>
    <phoneticPr fontId="3" type="noConversion"/>
  </si>
  <si>
    <t xml:space="preserve">Shanghai </t>
    <phoneticPr fontId="3" type="noConversion"/>
  </si>
  <si>
    <t>Shanghai L'Avenue</t>
    <phoneticPr fontId="3" type="noConversion"/>
  </si>
  <si>
    <t>P1V</t>
    <phoneticPr fontId="3" type="noConversion"/>
  </si>
  <si>
    <t>Shanghai Hongqiao Airport T2</t>
    <phoneticPr fontId="3" type="noConversion"/>
  </si>
  <si>
    <t>AA7</t>
    <phoneticPr fontId="3" type="noConversion"/>
  </si>
  <si>
    <t>Wenzhou 3</t>
    <phoneticPr fontId="3" type="noConversion"/>
  </si>
  <si>
    <t>Wenzhou Fortune Shopping Center</t>
    <phoneticPr fontId="3" type="noConversion"/>
  </si>
  <si>
    <t>Hangzhou 2</t>
    <phoneticPr fontId="3" type="noConversion"/>
  </si>
  <si>
    <t>Hangzhou Tower</t>
    <phoneticPr fontId="3" type="noConversion"/>
  </si>
  <si>
    <t>Euro Street - 
Hu Bin Boutique</t>
    <phoneticPr fontId="3" type="noConversion"/>
  </si>
  <si>
    <t>83A</t>
    <phoneticPr fontId="3" type="noConversion"/>
  </si>
  <si>
    <t>Hangzhou 4</t>
    <phoneticPr fontId="3" type="noConversion"/>
  </si>
  <si>
    <t>Hangzhou The MixC</t>
    <phoneticPr fontId="3" type="noConversion"/>
  </si>
  <si>
    <t>Ningbo 3</t>
    <phoneticPr fontId="3" type="noConversion"/>
  </si>
  <si>
    <t>Ningbo Heyi Avenue Shop</t>
    <phoneticPr fontId="3" type="noConversion"/>
  </si>
  <si>
    <t>Wuhan</t>
    <phoneticPr fontId="3" type="noConversion"/>
  </si>
  <si>
    <t>Wuhan New World 
Departments Store</t>
    <phoneticPr fontId="3" type="noConversion"/>
  </si>
  <si>
    <t>Wuhan 2</t>
    <phoneticPr fontId="3" type="noConversion"/>
  </si>
  <si>
    <t>Wuhan Times Square</t>
    <phoneticPr fontId="3" type="noConversion"/>
  </si>
  <si>
    <t>Wuhan 3</t>
    <phoneticPr fontId="3" type="noConversion"/>
  </si>
  <si>
    <t>Wuhan International Plaza</t>
    <phoneticPr fontId="3" type="noConversion"/>
  </si>
  <si>
    <t>P1T</t>
    <phoneticPr fontId="3" type="noConversion"/>
  </si>
  <si>
    <t>Nanjing</t>
    <phoneticPr fontId="3" type="noConversion"/>
  </si>
  <si>
    <t>Nanjing Deji Plaza</t>
    <phoneticPr fontId="3" type="noConversion"/>
  </si>
  <si>
    <t xml:space="preserve">Suzhou </t>
    <phoneticPr fontId="3" type="noConversion"/>
  </si>
  <si>
    <t>Suzhou Taihua Tower</t>
    <phoneticPr fontId="3" type="noConversion"/>
  </si>
  <si>
    <t>HeFei 2</t>
    <phoneticPr fontId="3" type="noConversion"/>
  </si>
  <si>
    <t>Hefei Intime Center</t>
    <phoneticPr fontId="3" type="noConversion"/>
  </si>
  <si>
    <t xml:space="preserve">WuXi </t>
    <phoneticPr fontId="3" type="noConversion"/>
  </si>
  <si>
    <t xml:space="preserve">Wuxi Center 66 PM Light </t>
    <phoneticPr fontId="3" type="noConversion"/>
  </si>
  <si>
    <t>Guangzhou 6</t>
    <phoneticPr fontId="3" type="noConversion"/>
  </si>
  <si>
    <t>Guangzhou La Perle</t>
    <phoneticPr fontId="3" type="noConversion"/>
  </si>
  <si>
    <t>Guangzhou 7</t>
    <phoneticPr fontId="3" type="noConversion"/>
  </si>
  <si>
    <t xml:space="preserve">Guangzhou Baiyun International Airport Store </t>
    <phoneticPr fontId="3" type="noConversion"/>
  </si>
  <si>
    <t>Shenzhen 6</t>
    <phoneticPr fontId="3" type="noConversion"/>
  </si>
  <si>
    <t xml:space="preserve">Shenzhen The MixC Phase II </t>
    <phoneticPr fontId="3" type="noConversion"/>
  </si>
  <si>
    <t>Xiamen 2</t>
    <phoneticPr fontId="3" type="noConversion"/>
  </si>
  <si>
    <t xml:space="preserve">Xiamen Marco Polo Hotel </t>
    <phoneticPr fontId="3" type="noConversion"/>
  </si>
  <si>
    <t>Sanya</t>
    <phoneticPr fontId="3" type="noConversion"/>
  </si>
  <si>
    <t xml:space="preserve">Sanya Ritz Carlton Hotel </t>
    <phoneticPr fontId="3" type="noConversion"/>
  </si>
  <si>
    <t>Changsha</t>
    <phoneticPr fontId="3" type="noConversion"/>
  </si>
  <si>
    <t xml:space="preserve">Changsha Maison Mode </t>
    <phoneticPr fontId="3" type="noConversion"/>
  </si>
  <si>
    <t xml:space="preserve">Fuzhou </t>
    <phoneticPr fontId="3" type="noConversion"/>
  </si>
  <si>
    <t xml:space="preserve">Fuzhou Grand Ocean Department Store </t>
    <phoneticPr fontId="3" type="noConversion"/>
  </si>
  <si>
    <t>Nanning</t>
    <phoneticPr fontId="3" type="noConversion"/>
  </si>
  <si>
    <t>Nanning Dream Island Minzu</t>
    <phoneticPr fontId="3" type="noConversion"/>
  </si>
  <si>
    <t>A1E</t>
    <phoneticPr fontId="3" type="noConversion"/>
  </si>
  <si>
    <t>Chongqing</t>
    <phoneticPr fontId="3" type="noConversion"/>
  </si>
  <si>
    <t xml:space="preserve">Chongqing Times Square </t>
    <phoneticPr fontId="3" type="noConversion"/>
  </si>
  <si>
    <t>Chengdu 3</t>
    <phoneticPr fontId="3" type="noConversion"/>
  </si>
  <si>
    <t xml:space="preserve">Chengdu RenHe Spring Zongbei 
Department Store </t>
    <phoneticPr fontId="3" type="noConversion"/>
  </si>
  <si>
    <t>Chengdu 4</t>
    <phoneticPr fontId="3" type="noConversion"/>
  </si>
  <si>
    <t xml:space="preserve">Chengdu Yanlord Landmark </t>
    <phoneticPr fontId="3" type="noConversion"/>
  </si>
  <si>
    <t>Chengdu</t>
    <phoneticPr fontId="3" type="noConversion"/>
  </si>
  <si>
    <t>Chengdu IFS</t>
    <phoneticPr fontId="3" type="noConversion"/>
  </si>
  <si>
    <t>A55</t>
    <phoneticPr fontId="3" type="noConversion"/>
  </si>
  <si>
    <t>Kunming</t>
    <phoneticPr fontId="3" type="noConversion"/>
  </si>
  <si>
    <t xml:space="preserve">Kunming Gingko Center </t>
    <phoneticPr fontId="3" type="noConversion"/>
  </si>
  <si>
    <t>Kunming 2</t>
    <phoneticPr fontId="3" type="noConversion"/>
  </si>
  <si>
    <t>Kunming Gingko Shiguang</t>
    <phoneticPr fontId="3" type="noConversion"/>
  </si>
  <si>
    <t>Xi'an 1</t>
    <phoneticPr fontId="3" type="noConversion"/>
  </si>
  <si>
    <t>Xi'an Century Ginwa 
Shopping Center</t>
    <phoneticPr fontId="3" type="noConversion"/>
  </si>
  <si>
    <t>Xi'an 2</t>
    <phoneticPr fontId="3" type="noConversion"/>
  </si>
  <si>
    <t>Xi'an Printemps 
Department Store</t>
    <phoneticPr fontId="3" type="noConversion"/>
  </si>
  <si>
    <t>Xi'an 3</t>
    <phoneticPr fontId="3" type="noConversion"/>
  </si>
  <si>
    <t>Xian Century Ginwa Gaoxin Shopping Center</t>
    <phoneticPr fontId="3" type="noConversion"/>
  </si>
  <si>
    <t>A4Z</t>
    <phoneticPr fontId="3" type="noConversion"/>
  </si>
  <si>
    <t>Zhengzhou 2</t>
    <phoneticPr fontId="3" type="noConversion"/>
  </si>
  <si>
    <t>Zhengzhou Yuda</t>
    <phoneticPr fontId="3" type="noConversion"/>
  </si>
  <si>
    <t xml:space="preserve">Zhengzhou </t>
    <phoneticPr fontId="3" type="noConversion"/>
  </si>
  <si>
    <t xml:space="preserve">PML ZZ David Mall </t>
    <phoneticPr fontId="3" type="noConversion"/>
  </si>
  <si>
    <t>AD3</t>
    <phoneticPr fontId="3" type="noConversion"/>
  </si>
  <si>
    <t>Urumqi</t>
    <phoneticPr fontId="3" type="noConversion"/>
  </si>
  <si>
    <t>Urumqi Masion Mode</t>
    <phoneticPr fontId="3" type="noConversion"/>
  </si>
  <si>
    <t>LanZhou</t>
    <phoneticPr fontId="3" type="noConversion"/>
  </si>
  <si>
    <t xml:space="preserve">Lanzhou Guofang Shopping Center </t>
    <phoneticPr fontId="3" type="noConversion"/>
  </si>
  <si>
    <t>A1D</t>
    <phoneticPr fontId="3" type="noConversion"/>
  </si>
  <si>
    <t xml:space="preserve">Z Zegna </t>
    <phoneticPr fontId="3" type="noConversion"/>
  </si>
  <si>
    <t>Shanghai ZZ</t>
    <phoneticPr fontId="3" type="noConversion"/>
  </si>
  <si>
    <t>Shanghai Yaohan 
Department Store</t>
    <phoneticPr fontId="3" type="noConversion"/>
  </si>
  <si>
    <t>Shanghai iAPM Z Zegna Store</t>
    <phoneticPr fontId="3" type="noConversion"/>
  </si>
  <si>
    <t>A4R</t>
    <phoneticPr fontId="3" type="noConversion"/>
  </si>
  <si>
    <t>Shenyang ZZ</t>
    <phoneticPr fontId="3" type="noConversion"/>
  </si>
  <si>
    <t xml:space="preserve">Shenyang L'Avenue </t>
    <phoneticPr fontId="3" type="noConversion"/>
  </si>
  <si>
    <t>ZZ1</t>
    <phoneticPr fontId="3" type="noConversion"/>
  </si>
  <si>
    <t>Chengdu ZZ</t>
    <phoneticPr fontId="3" type="noConversion"/>
  </si>
  <si>
    <t xml:space="preserve">Chengdu Wangfujing Shopping Center </t>
    <phoneticPr fontId="3" type="noConversion"/>
  </si>
  <si>
    <t xml:space="preserve">Chengdu Wangfujing Shopping Center </t>
    <phoneticPr fontId="3" type="noConversion"/>
  </si>
  <si>
    <t>Chengdu ZZ</t>
    <phoneticPr fontId="3" type="noConversion"/>
  </si>
  <si>
    <t xml:space="preserve">Chengdu Renhe Spring 
Guang Hua Department Store </t>
    <phoneticPr fontId="3" type="noConversion"/>
  </si>
  <si>
    <t>Chongqing ZZ</t>
    <phoneticPr fontId="3" type="noConversion"/>
  </si>
  <si>
    <t>Chongqing Starlight 68 Z Zegna</t>
    <phoneticPr fontId="3" type="noConversion"/>
  </si>
  <si>
    <t>A9Y</t>
    <phoneticPr fontId="3" type="noConversion"/>
  </si>
  <si>
    <t>Beijing ZZ</t>
    <phoneticPr fontId="3" type="noConversion"/>
  </si>
  <si>
    <t>Beijing Yansha FriendShip</t>
    <phoneticPr fontId="3" type="noConversion"/>
  </si>
  <si>
    <t>Beijing Shuang An Zegna Sport Store</t>
    <phoneticPr fontId="3" type="noConversion"/>
  </si>
  <si>
    <t>ABJ</t>
    <phoneticPr fontId="3" type="noConversion"/>
  </si>
  <si>
    <t>Tianjin ZZ</t>
    <phoneticPr fontId="3" type="noConversion"/>
  </si>
  <si>
    <t>Tianjin Binhai Shopping Center</t>
    <phoneticPr fontId="3" type="noConversion"/>
  </si>
  <si>
    <t>Tianjin Binhai Shopping Center</t>
    <phoneticPr fontId="3" type="noConversion"/>
  </si>
  <si>
    <t>Changchun ZZ</t>
    <phoneticPr fontId="3" type="noConversion"/>
  </si>
  <si>
    <t xml:space="preserve">Changchun Ouya Commercial Capital </t>
    <phoneticPr fontId="3" type="noConversion"/>
  </si>
  <si>
    <t>Shenyang ZZ</t>
    <phoneticPr fontId="3" type="noConversion"/>
  </si>
  <si>
    <t>Shenyang One Mall Shopping Center</t>
    <phoneticPr fontId="3" type="noConversion"/>
  </si>
  <si>
    <t>Shenyang One Mall Shopping Center</t>
    <phoneticPr fontId="3" type="noConversion"/>
  </si>
  <si>
    <t>Harbin ZZ</t>
    <phoneticPr fontId="3" type="noConversion"/>
  </si>
  <si>
    <t>Harbin New World Zegna Sport</t>
    <phoneticPr fontId="3" type="noConversion"/>
  </si>
  <si>
    <t>Harbin New World Zegna Sport</t>
    <phoneticPr fontId="3" type="noConversion"/>
  </si>
  <si>
    <t>Shanghai ZZ</t>
    <phoneticPr fontId="3" type="noConversion"/>
  </si>
  <si>
    <t>Shanghai Plaza 66</t>
    <phoneticPr fontId="3" type="noConversion"/>
  </si>
  <si>
    <r>
      <t xml:space="preserve">Shanghai Hongqiao Friendship </t>
    </r>
    <r>
      <rPr>
        <b/>
        <sz val="10"/>
        <color rgb="FF0000FF"/>
        <rFont val="宋体"/>
        <family val="3"/>
        <charset val="134"/>
      </rPr>
      <t/>
    </r>
    <phoneticPr fontId="3" type="noConversion"/>
  </si>
  <si>
    <r>
      <t xml:space="preserve">Shanghai Hongqiao Friendship </t>
    </r>
    <r>
      <rPr>
        <b/>
        <sz val="10"/>
        <color rgb="FF0000FF"/>
        <rFont val="宋体"/>
        <family val="3"/>
        <charset val="134"/>
      </rPr>
      <t/>
    </r>
    <phoneticPr fontId="3" type="noConversion"/>
  </si>
  <si>
    <t>Guiyang ZZ</t>
    <phoneticPr fontId="3" type="noConversion"/>
  </si>
  <si>
    <t xml:space="preserve">Guiyang Lixing Lavant 
Department Store </t>
    <phoneticPr fontId="3" type="noConversion"/>
  </si>
  <si>
    <t>Shenzhen ZZ</t>
    <phoneticPr fontId="3" type="noConversion"/>
  </si>
  <si>
    <t>Shenzhen Kingglory Plaza</t>
    <phoneticPr fontId="3" type="noConversion"/>
  </si>
  <si>
    <t>XiamenZZ</t>
    <phoneticPr fontId="3" type="noConversion"/>
  </si>
  <si>
    <t>Xiamen Printemps 
Department Store</t>
    <phoneticPr fontId="3" type="noConversion"/>
  </si>
  <si>
    <t>Shanghai Outlet QingPu</t>
    <phoneticPr fontId="3" type="noConversion"/>
  </si>
  <si>
    <t>Outlet SH</t>
    <phoneticPr fontId="3" type="noConversion"/>
  </si>
  <si>
    <t>Shanghai Pudong Florentia Village Outlet</t>
    <phoneticPr fontId="3" type="noConversion"/>
  </si>
  <si>
    <t>ADZ</t>
    <phoneticPr fontId="3" type="noConversion"/>
  </si>
  <si>
    <t>Suzhou  Outlet</t>
    <phoneticPr fontId="3" type="noConversion"/>
  </si>
  <si>
    <t>Suzhou Village Outlet</t>
    <phoneticPr fontId="3" type="noConversion"/>
  </si>
  <si>
    <t>AE1</t>
    <phoneticPr fontId="3" type="noConversion"/>
  </si>
  <si>
    <t>Outlet HZ</t>
    <phoneticPr fontId="3" type="noConversion"/>
  </si>
  <si>
    <t>Hangzhou Outlet Bailian</t>
    <phoneticPr fontId="3" type="noConversion"/>
  </si>
  <si>
    <t xml:space="preserve">Outlet BJ </t>
    <phoneticPr fontId="3" type="noConversion"/>
  </si>
  <si>
    <t xml:space="preserve">Beijing Outlet Yansha </t>
    <phoneticPr fontId="3" type="noConversion"/>
  </si>
  <si>
    <t>Outlet BJ 2</t>
    <phoneticPr fontId="3" type="noConversion"/>
  </si>
  <si>
    <t xml:space="preserve">Beijing Outlet Scitech Premium </t>
    <phoneticPr fontId="3" type="noConversion"/>
  </si>
  <si>
    <t>Outlet BJ Badaling</t>
    <phoneticPr fontId="3" type="noConversion"/>
  </si>
  <si>
    <t>Beijing Badaling Premiun Outlet</t>
    <phoneticPr fontId="3" type="noConversion"/>
  </si>
  <si>
    <t>AGB</t>
    <phoneticPr fontId="3" type="noConversion"/>
  </si>
  <si>
    <t>Outlet TJ</t>
    <phoneticPr fontId="3" type="noConversion"/>
  </si>
  <si>
    <t>Jingjin Designer Outlets</t>
    <phoneticPr fontId="3" type="noConversion"/>
  </si>
  <si>
    <t>O04</t>
    <phoneticPr fontId="3" type="noConversion"/>
  </si>
  <si>
    <t>Outlet SY</t>
    <phoneticPr fontId="3" type="noConversion"/>
  </si>
  <si>
    <t>Shenyang Scitech Premium Outlet</t>
    <phoneticPr fontId="3" type="noConversion"/>
  </si>
  <si>
    <t>A6R</t>
    <phoneticPr fontId="3" type="noConversion"/>
  </si>
  <si>
    <t>Outlet WH</t>
    <phoneticPr fontId="3" type="noConversion"/>
  </si>
  <si>
    <t xml:space="preserve">Wuhan Bailian Outlet </t>
    <phoneticPr fontId="3" type="noConversion"/>
  </si>
  <si>
    <t>A6Q</t>
    <phoneticPr fontId="3" type="noConversion"/>
  </si>
  <si>
    <t>Outlet Chongqing</t>
    <phoneticPr fontId="3" type="noConversion"/>
  </si>
  <si>
    <t>Chongqing Western Outlet</t>
    <phoneticPr fontId="3" type="noConversion"/>
  </si>
  <si>
    <t>AAB</t>
    <phoneticPr fontId="3" type="noConversion"/>
  </si>
  <si>
    <t>Chengdu Outlet</t>
    <phoneticPr fontId="3" type="noConversion"/>
  </si>
  <si>
    <t>Chengdu Times Temp Outlet</t>
    <phoneticPr fontId="3" type="noConversion"/>
  </si>
  <si>
    <t>AEL</t>
    <phoneticPr fontId="3" type="noConversion"/>
  </si>
  <si>
    <t xml:space="preserve">Nanjing Outlet </t>
    <phoneticPr fontId="3" type="noConversion"/>
  </si>
  <si>
    <t xml:space="preserve">Nanjing East Outlet </t>
    <phoneticPr fontId="3" type="noConversion"/>
  </si>
  <si>
    <t>AFY</t>
    <phoneticPr fontId="3" type="noConversion"/>
  </si>
  <si>
    <r>
      <t>Hangzhou 3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5</t>
    </r>
    <phoneticPr fontId="3" type="noConversion"/>
  </si>
  <si>
    <t>A7D</t>
    <phoneticPr fontId="9" type="noConversion"/>
  </si>
  <si>
    <t>Outlet SH4</t>
    <phoneticPr fontId="3" type="noConversion"/>
  </si>
  <si>
    <t>Outlet</t>
  </si>
  <si>
    <t>EZ</t>
    <phoneticPr fontId="3" type="noConversion"/>
  </si>
  <si>
    <t>上海浦东八佰伴</t>
  </si>
  <si>
    <t>北京燕莎友谊商城</t>
  </si>
  <si>
    <t>成都仁和春天光华</t>
  </si>
  <si>
    <t>上海恒隆广场</t>
  </si>
  <si>
    <t>厦门巴黎春天</t>
  </si>
  <si>
    <t>贵阳星力百货荔星</t>
  </si>
  <si>
    <t>成都王府井</t>
  </si>
  <si>
    <t>沈阳新一城</t>
  </si>
  <si>
    <t>上海环贸</t>
  </si>
  <si>
    <t>哈尔滨新世界</t>
  </si>
  <si>
    <t>重庆星光广场</t>
  </si>
  <si>
    <t>北京双安商场</t>
  </si>
  <si>
    <t>上海虹桥友谊商城</t>
  </si>
  <si>
    <t>沈阳卓展</t>
  </si>
  <si>
    <t>店铺专员</t>
  </si>
  <si>
    <r>
      <rPr>
        <b/>
        <sz val="11"/>
        <color theme="1"/>
        <rFont val="宋体"/>
        <family val="2"/>
        <charset val="134"/>
      </rPr>
      <t>城市</t>
    </r>
    <phoneticPr fontId="3" type="noConversion"/>
  </si>
  <si>
    <r>
      <rPr>
        <b/>
        <sz val="11"/>
        <color theme="1"/>
        <rFont val="宋体"/>
        <family val="2"/>
        <charset val="134"/>
      </rPr>
      <t>店铺编号</t>
    </r>
    <phoneticPr fontId="3" type="noConversion"/>
  </si>
  <si>
    <r>
      <rPr>
        <b/>
        <sz val="11"/>
        <color theme="1"/>
        <rFont val="宋体"/>
        <family val="2"/>
        <charset val="134"/>
      </rPr>
      <t>店铺名称</t>
    </r>
    <phoneticPr fontId="3" type="noConversion"/>
  </si>
  <si>
    <r>
      <rPr>
        <b/>
        <sz val="11"/>
        <color theme="1"/>
        <rFont val="宋体"/>
        <family val="2"/>
        <charset val="134"/>
      </rPr>
      <t>店铺地址</t>
    </r>
    <phoneticPr fontId="3" type="noConversion"/>
  </si>
  <si>
    <r>
      <rPr>
        <b/>
        <sz val="11"/>
        <color theme="1"/>
        <rFont val="宋体"/>
        <family val="2"/>
        <charset val="134"/>
      </rPr>
      <t>店铺电话</t>
    </r>
    <phoneticPr fontId="3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</si>
</sst>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sz val="10"/>
      <color theme="1"/>
      <name val="Arial"/>
      <family val="2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.5"/>
      <name val="Calibri"/>
      <family val="2"/>
    </font>
    <font>
      <sz val="10.5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rgb="FF0000FF"/>
      <name val="宋体"/>
      <family val="3"/>
      <charset val="134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  <charset val="134"/>
    </font>
    <font>
      <b/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 shrinkToFit="1"/>
    </xf>
    <xf numFmtId="0" fontId="1" fillId="0" borderId="1" xfId="0" applyFont="1" applyFill="1" applyBorder="1" applyAlignment="1">
      <alignment horizontal="left" vertical="center" shrinkToFit="1"/>
    </xf>
    <xf numFmtId="0" fontId="2" fillId="0" borderId="1" xfId="0" applyFont="1" applyFill="1" applyBorder="1" applyAlignment="1">
      <alignment horizontal="left" vertical="center"/>
    </xf>
    <xf numFmtId="0" fontId="1" fillId="0" borderId="1" xfId="1" applyFont="1" applyFill="1" applyBorder="1" applyAlignment="1">
      <alignment horizontal="left" vertical="center"/>
    </xf>
    <xf numFmtId="1" fontId="1" fillId="0" borderId="1" xfId="1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 shrinkToFit="1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>
      <alignment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12" fillId="2" borderId="0" xfId="0" applyFont="1" applyFill="1" applyAlignment="1">
      <alignment horizontal="center" vertical="center"/>
    </xf>
  </cellXfs>
  <cellStyles count="2">
    <cellStyle name="常规" xfId="0" builtinId="0"/>
    <cellStyle name="常规 2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75"/>
  <sheetViews>
    <sheetView tabSelected="1" topLeftCell="C19" zoomScale="80" zoomScaleNormal="80" workbookViewId="0">
      <selection activeCell="D17" sqref="D17"/>
    </sheetView>
  </sheetViews>
  <sheetFormatPr defaultColWidth="9" defaultRowHeight="14.4"/>
  <cols>
    <col min="1" max="1" width="9.6640625" style="1" customWidth="1"/>
    <col min="2" max="2" width="14.77734375" style="20" customWidth="1"/>
    <col min="3" max="3" width="28.5546875" style="1" bestFit="1" customWidth="1"/>
    <col min="4" max="4" width="54.109375" style="20" bestFit="1" customWidth="1"/>
    <col min="5" max="5" width="18.21875" style="20" bestFit="1" customWidth="1"/>
    <col min="6" max="6" width="61.21875" style="5" bestFit="1" customWidth="1"/>
    <col min="7" max="7" width="23.6640625" style="5" bestFit="1" customWidth="1"/>
    <col min="8" max="8" width="28.6640625" style="5" bestFit="1" customWidth="1"/>
    <col min="9" max="9" width="29.33203125" style="5" bestFit="1" customWidth="1"/>
    <col min="10" max="16384" width="9" style="1"/>
  </cols>
  <sheetData>
    <row r="1" spans="1:9" s="29" customFormat="1">
      <c r="A1" s="30" t="s">
        <v>563</v>
      </c>
      <c r="B1" s="30" t="s">
        <v>564</v>
      </c>
      <c r="C1" s="30" t="s">
        <v>565</v>
      </c>
      <c r="D1" s="30" t="s">
        <v>342</v>
      </c>
      <c r="E1" s="30" t="s">
        <v>343</v>
      </c>
      <c r="F1" s="30" t="s">
        <v>566</v>
      </c>
      <c r="G1" s="30" t="s">
        <v>567</v>
      </c>
      <c r="H1" s="31" t="s">
        <v>268</v>
      </c>
      <c r="I1" s="32" t="s">
        <v>562</v>
      </c>
    </row>
    <row r="2" spans="1:9" ht="15" customHeight="1">
      <c r="A2" s="2" t="s">
        <v>212</v>
      </c>
      <c r="B2" s="19">
        <v>396</v>
      </c>
      <c r="C2" s="6" t="s">
        <v>203</v>
      </c>
      <c r="D2" s="19" t="str">
        <f>VLOOKUP(B2,data!A:B,2,0)</f>
        <v xml:space="preserve">Chengdu Yanlord Landmark </v>
      </c>
      <c r="E2" s="19" t="str">
        <f>VLOOKUP(B2,data!A:C,3,0)</f>
        <v>EZ</v>
      </c>
      <c r="F2" s="8" t="s">
        <v>20</v>
      </c>
      <c r="G2" s="10" t="s">
        <v>219</v>
      </c>
      <c r="H2" s="10">
        <v>13666125107</v>
      </c>
      <c r="I2" s="4" t="s">
        <v>233</v>
      </c>
    </row>
    <row r="3" spans="1:9" ht="15" customHeight="1">
      <c r="A3" s="2" t="s">
        <v>213</v>
      </c>
      <c r="B3" s="19">
        <v>428</v>
      </c>
      <c r="C3" s="6" t="s">
        <v>17</v>
      </c>
      <c r="D3" s="19" t="str">
        <f>VLOOKUP(B3,data!A:B,2,0)</f>
        <v>Kunming Gingko Shiguang</v>
      </c>
      <c r="E3" s="19" t="str">
        <f>VLOOKUP(B3,data!A:C,3,0)</f>
        <v>EZ</v>
      </c>
      <c r="F3" s="8" t="s">
        <v>16</v>
      </c>
      <c r="G3" s="10" t="s">
        <v>223</v>
      </c>
      <c r="H3" s="10">
        <v>13987658818</v>
      </c>
      <c r="I3" s="4" t="s">
        <v>236</v>
      </c>
    </row>
    <row r="4" spans="1:9" ht="15" customHeight="1">
      <c r="A4" s="2" t="s">
        <v>114</v>
      </c>
      <c r="B4" s="19">
        <v>431</v>
      </c>
      <c r="C4" s="6" t="s">
        <v>164</v>
      </c>
      <c r="D4" s="19" t="str">
        <f>VLOOKUP(B4,data!A:B,2,0)</f>
        <v>Wuhan Times Square</v>
      </c>
      <c r="E4" s="19" t="str">
        <f>VLOOKUP(B4,data!A:C,3,0)</f>
        <v>EZ</v>
      </c>
      <c r="F4" s="8" t="s">
        <v>32</v>
      </c>
      <c r="G4" s="10" t="s">
        <v>267</v>
      </c>
      <c r="H4" s="14">
        <v>18627155915</v>
      </c>
      <c r="I4" s="13" t="s">
        <v>181</v>
      </c>
    </row>
    <row r="5" spans="1:9" ht="15" customHeight="1">
      <c r="A5" s="2" t="s">
        <v>116</v>
      </c>
      <c r="B5" s="19">
        <v>434</v>
      </c>
      <c r="C5" s="6" t="s">
        <v>167</v>
      </c>
      <c r="D5" s="19" t="str">
        <f>VLOOKUP(B5,data!A:B,2,0)</f>
        <v>Suzhou Taihua Tower</v>
      </c>
      <c r="E5" s="19" t="str">
        <f>VLOOKUP(B5,data!A:C,3,0)</f>
        <v>EZ</v>
      </c>
      <c r="F5" s="8" t="s">
        <v>29</v>
      </c>
      <c r="G5" s="10" t="s">
        <v>192</v>
      </c>
      <c r="H5" s="10">
        <v>18068037813</v>
      </c>
      <c r="I5" s="4" t="s">
        <v>183</v>
      </c>
    </row>
    <row r="6" spans="1:9" ht="15" customHeight="1">
      <c r="A6" s="2" t="s">
        <v>216</v>
      </c>
      <c r="B6" s="19">
        <v>440</v>
      </c>
      <c r="C6" s="6" t="s">
        <v>210</v>
      </c>
      <c r="D6" s="19" t="str">
        <f>VLOOKUP(B6,data!A:B,2,0)</f>
        <v>Urumqi Masion Mode</v>
      </c>
      <c r="E6" s="19" t="str">
        <f>VLOOKUP(B6,data!A:C,3,0)</f>
        <v>EZ</v>
      </c>
      <c r="F6" s="8" t="s">
        <v>12</v>
      </c>
      <c r="G6" s="10" t="s">
        <v>228</v>
      </c>
      <c r="H6" s="10">
        <v>13999999304</v>
      </c>
      <c r="I6" s="4" t="s">
        <v>240</v>
      </c>
    </row>
    <row r="7" spans="1:9" ht="15" customHeight="1">
      <c r="A7" s="2" t="s">
        <v>75</v>
      </c>
      <c r="B7" s="19">
        <v>442</v>
      </c>
      <c r="C7" s="6" t="s">
        <v>142</v>
      </c>
      <c r="D7" s="19" t="str">
        <f>VLOOKUP(B7,data!A:B,2,0)</f>
        <v>Dalian Times Square</v>
      </c>
      <c r="E7" s="19" t="str">
        <f>VLOOKUP(B7,data!A:C,3,0)</f>
        <v>EZ</v>
      </c>
      <c r="F7" s="8" t="s">
        <v>50</v>
      </c>
      <c r="G7" s="10" t="s">
        <v>152</v>
      </c>
      <c r="H7" s="10">
        <v>13941125005</v>
      </c>
      <c r="I7" s="4" t="s">
        <v>99</v>
      </c>
    </row>
    <row r="8" spans="1:9" ht="15" customHeight="1">
      <c r="A8" s="2" t="s">
        <v>112</v>
      </c>
      <c r="B8" s="19">
        <v>443</v>
      </c>
      <c r="C8" s="6" t="s">
        <v>161</v>
      </c>
      <c r="D8" s="19" t="str">
        <f>VLOOKUP(B8,data!A:B,2,0)</f>
        <v>Hangzhou The MixC</v>
      </c>
      <c r="E8" s="19" t="str">
        <f>VLOOKUP(B8,data!A:C,3,0)</f>
        <v>EZ</v>
      </c>
      <c r="F8" s="8" t="s">
        <v>34</v>
      </c>
      <c r="G8" s="10" t="s">
        <v>131</v>
      </c>
      <c r="H8" s="14">
        <v>18610677437</v>
      </c>
      <c r="I8" s="15" t="s">
        <v>336</v>
      </c>
    </row>
    <row r="9" spans="1:9" ht="15" customHeight="1">
      <c r="A9" s="2" t="s">
        <v>111</v>
      </c>
      <c r="B9" s="19">
        <v>482</v>
      </c>
      <c r="C9" s="6" t="s">
        <v>158</v>
      </c>
      <c r="D9" s="19" t="str">
        <f>VLOOKUP(B9,data!A:B,2,0)</f>
        <v>Wenzhou Fortune Shopping Center</v>
      </c>
      <c r="E9" s="19" t="str">
        <f>VLOOKUP(B9,data!A:C,3,0)</f>
        <v>EZ</v>
      </c>
      <c r="F9" s="8" t="s">
        <v>36</v>
      </c>
      <c r="G9" s="10" t="s">
        <v>128</v>
      </c>
      <c r="H9" s="10">
        <v>13968845621</v>
      </c>
      <c r="I9" s="4" t="s">
        <v>177</v>
      </c>
    </row>
    <row r="10" spans="1:9" ht="15" customHeight="1">
      <c r="A10" s="2" t="s">
        <v>80</v>
      </c>
      <c r="B10" s="19">
        <v>508</v>
      </c>
      <c r="C10" s="6" t="s">
        <v>150</v>
      </c>
      <c r="D10" s="19" t="str">
        <f>VLOOKUP(B10,data!A:B,2,0)</f>
        <v>Shijiazhuang Xian Tian Xia Plaza</v>
      </c>
      <c r="E10" s="19" t="str">
        <f>VLOOKUP(B10,data!A:C,3,0)</f>
        <v>EZ</v>
      </c>
      <c r="F10" s="8" t="s">
        <v>330</v>
      </c>
      <c r="G10" s="10" t="s">
        <v>96</v>
      </c>
      <c r="H10" s="10">
        <v>13933855310</v>
      </c>
      <c r="I10" s="13" t="s">
        <v>108</v>
      </c>
    </row>
    <row r="11" spans="1:9" ht="15" customHeight="1">
      <c r="A11" s="2" t="s">
        <v>188</v>
      </c>
      <c r="B11" s="19">
        <v>511</v>
      </c>
      <c r="C11" s="6" t="s">
        <v>293</v>
      </c>
      <c r="D11" s="19" t="str">
        <f>VLOOKUP(B11,data!A:B,2,0)</f>
        <v xml:space="preserve">Xiamen Marco Polo Hotel </v>
      </c>
      <c r="E11" s="19" t="str">
        <f>VLOOKUP(B11,data!A:C,3,0)</f>
        <v>EZ</v>
      </c>
      <c r="F11" s="8" t="s">
        <v>24</v>
      </c>
      <c r="G11" s="10" t="s">
        <v>248</v>
      </c>
      <c r="H11" s="10">
        <v>13806068166</v>
      </c>
      <c r="I11" s="4" t="s">
        <v>244</v>
      </c>
    </row>
    <row r="12" spans="1:9" ht="15" customHeight="1">
      <c r="A12" s="2" t="s">
        <v>110</v>
      </c>
      <c r="B12" s="19">
        <v>514</v>
      </c>
      <c r="C12" s="6" t="s">
        <v>548</v>
      </c>
      <c r="D12" s="19" t="str">
        <f>VLOOKUP(B12,data!A:B,2,0)</f>
        <v>Shanghai Yaohan 
Department Store</v>
      </c>
      <c r="E12" s="19" t="str">
        <f>VLOOKUP(B12,data!A:C,3,0)</f>
        <v xml:space="preserve">Z Zegna </v>
      </c>
      <c r="F12" s="8" t="s">
        <v>11</v>
      </c>
      <c r="G12" s="10" t="s">
        <v>124</v>
      </c>
      <c r="H12" s="10">
        <v>13918509441</v>
      </c>
      <c r="I12" s="4" t="s">
        <v>341</v>
      </c>
    </row>
    <row r="13" spans="1:9" ht="15" customHeight="1">
      <c r="A13" s="2" t="s">
        <v>55</v>
      </c>
      <c r="B13" s="19">
        <v>515</v>
      </c>
      <c r="C13" s="6" t="s">
        <v>549</v>
      </c>
      <c r="D13" s="19" t="str">
        <f>VLOOKUP(B13,data!A:B,2,0)</f>
        <v>Beijing Yansha FriendShip</v>
      </c>
      <c r="E13" s="19" t="str">
        <f>VLOOKUP(B13,data!A:C,3,0)</f>
        <v xml:space="preserve">Z Zegna </v>
      </c>
      <c r="F13" s="8" t="s">
        <v>7</v>
      </c>
      <c r="G13" s="10" t="s">
        <v>61</v>
      </c>
      <c r="H13" s="10">
        <v>13501181777</v>
      </c>
      <c r="I13" s="4" t="s">
        <v>70</v>
      </c>
    </row>
    <row r="14" spans="1:9" ht="15" customHeight="1">
      <c r="A14" s="2" t="s">
        <v>187</v>
      </c>
      <c r="B14" s="19">
        <v>516</v>
      </c>
      <c r="C14" s="6" t="s">
        <v>197</v>
      </c>
      <c r="D14" s="19" t="str">
        <f>VLOOKUP(B14,data!A:B,2,0)</f>
        <v xml:space="preserve">Shenzhen The MixC Phase II </v>
      </c>
      <c r="E14" s="19" t="str">
        <f>VLOOKUP(B14,data!A:C,3,0)</f>
        <v>EZ</v>
      </c>
      <c r="F14" s="8" t="s">
        <v>282</v>
      </c>
      <c r="G14" s="10" t="s">
        <v>194</v>
      </c>
      <c r="H14" s="10">
        <v>13823113855</v>
      </c>
      <c r="I14" s="4" t="s">
        <v>242</v>
      </c>
    </row>
    <row r="15" spans="1:9" ht="15" customHeight="1">
      <c r="A15" s="2" t="s">
        <v>212</v>
      </c>
      <c r="B15" s="19">
        <v>547</v>
      </c>
      <c r="C15" s="6" t="s">
        <v>550</v>
      </c>
      <c r="D15" s="19" t="str">
        <f>VLOOKUP(B15,data!A:B,2,0)</f>
        <v xml:space="preserve">Chengdu Renhe Spring 
Guang Hua Department Store </v>
      </c>
      <c r="E15" s="19" t="str">
        <f>VLOOKUP(B15,data!A:C,3,0)</f>
        <v xml:space="preserve">Z Zegna </v>
      </c>
      <c r="F15" s="8" t="s">
        <v>294</v>
      </c>
      <c r="G15" s="10" t="s">
        <v>295</v>
      </c>
      <c r="H15" s="14">
        <v>13666213225</v>
      </c>
      <c r="I15" s="15" t="s">
        <v>338</v>
      </c>
    </row>
    <row r="16" spans="1:9" ht="15" customHeight="1">
      <c r="A16" s="2" t="s">
        <v>186</v>
      </c>
      <c r="B16" s="19">
        <v>591</v>
      </c>
      <c r="C16" s="6" t="s">
        <v>196</v>
      </c>
      <c r="D16" s="19" t="str">
        <f>VLOOKUP(B16,data!A:B,2,0)</f>
        <v xml:space="preserve">Guangzhou Baiyun International Airport Store </v>
      </c>
      <c r="E16" s="19" t="str">
        <f>VLOOKUP(B16,data!A:C,3,0)</f>
        <v>EZ</v>
      </c>
      <c r="F16" s="8" t="s">
        <v>25</v>
      </c>
      <c r="G16" s="10" t="s">
        <v>246</v>
      </c>
      <c r="H16" s="10">
        <v>13802977821</v>
      </c>
      <c r="I16" s="4" t="s">
        <v>241</v>
      </c>
    </row>
    <row r="17" spans="1:9" ht="15" customHeight="1">
      <c r="A17" s="2" t="s">
        <v>110</v>
      </c>
      <c r="B17" s="19">
        <v>607</v>
      </c>
      <c r="C17" s="6" t="s">
        <v>551</v>
      </c>
      <c r="D17" s="19" t="str">
        <f>VLOOKUP(B17,data!A:B,2,0)</f>
        <v>Shanghai Plaza 67</v>
      </c>
      <c r="E17" s="19" t="str">
        <f>VLOOKUP(B17,data!A:C,3,0)</f>
        <v xml:space="preserve">Z Zegna </v>
      </c>
      <c r="F17" s="8" t="s">
        <v>280</v>
      </c>
      <c r="G17" s="10" t="s">
        <v>126</v>
      </c>
      <c r="H17" s="10">
        <v>13801874703</v>
      </c>
      <c r="I17" s="4" t="s">
        <v>175</v>
      </c>
    </row>
    <row r="18" spans="1:9" ht="15" customHeight="1">
      <c r="A18" s="2" t="s">
        <v>110</v>
      </c>
      <c r="B18" s="19">
        <v>699</v>
      </c>
      <c r="C18" s="6" t="s">
        <v>155</v>
      </c>
      <c r="D18" s="19" t="str">
        <f>VLOOKUP(B18,data!A:B,2,0)</f>
        <v>Shanghai IFC</v>
      </c>
      <c r="E18" s="19" t="str">
        <f>VLOOKUP(B18,data!A:C,3,0)</f>
        <v>EZ</v>
      </c>
      <c r="F18" s="9" t="s">
        <v>39</v>
      </c>
      <c r="G18" s="10" t="s">
        <v>121</v>
      </c>
      <c r="H18" s="10">
        <v>13818985857</v>
      </c>
      <c r="I18" s="11" t="s">
        <v>171</v>
      </c>
    </row>
    <row r="19" spans="1:9" ht="15" customHeight="1">
      <c r="A19" s="2" t="s">
        <v>110</v>
      </c>
      <c r="B19" s="19">
        <v>701</v>
      </c>
      <c r="C19" s="6" t="s">
        <v>154</v>
      </c>
      <c r="D19" s="19" t="str">
        <f>VLOOKUP(B19,data!A:B,2,0)</f>
        <v>Shanghai Lippo Plaza Global Store</v>
      </c>
      <c r="E19" s="19" t="str">
        <f>VLOOKUP(B19,data!A:C,3,0)</f>
        <v>EZ</v>
      </c>
      <c r="F19" s="8" t="s">
        <v>281</v>
      </c>
      <c r="G19" s="10" t="s">
        <v>120</v>
      </c>
      <c r="H19" s="10">
        <v>13918786832</v>
      </c>
      <c r="I19" s="11" t="s">
        <v>170</v>
      </c>
    </row>
    <row r="20" spans="1:9" ht="15" customHeight="1">
      <c r="A20" s="2" t="s">
        <v>215</v>
      </c>
      <c r="B20" s="19">
        <v>778</v>
      </c>
      <c r="C20" s="6" t="s">
        <v>209</v>
      </c>
      <c r="D20" s="19" t="str">
        <f>VLOOKUP(B20,data!A:B,2,0)</f>
        <v>Zhengzhou Yuda</v>
      </c>
      <c r="E20" s="19" t="str">
        <f>VLOOKUP(B20,data!A:C,3,0)</f>
        <v>EZ</v>
      </c>
      <c r="F20" s="8" t="s">
        <v>13</v>
      </c>
      <c r="G20" s="10" t="s">
        <v>227</v>
      </c>
      <c r="H20" s="10">
        <v>13938288894</v>
      </c>
      <c r="I20" s="4" t="s">
        <v>239</v>
      </c>
    </row>
    <row r="21" spans="1:9" ht="15" customHeight="1">
      <c r="A21" s="2" t="s">
        <v>79</v>
      </c>
      <c r="B21" s="19">
        <v>820</v>
      </c>
      <c r="C21" s="6" t="s">
        <v>44</v>
      </c>
      <c r="D21" s="19" t="str">
        <f>VLOOKUP(B21,data!A:B,2,0)</f>
        <v xml:space="preserve">Jinan Guihe Shopping Center </v>
      </c>
      <c r="E21" s="19" t="str">
        <f>VLOOKUP(B21,data!A:C,3,0)</f>
        <v>EZ</v>
      </c>
      <c r="F21" s="8" t="s">
        <v>276</v>
      </c>
      <c r="G21" s="10" t="s">
        <v>93</v>
      </c>
      <c r="H21" s="14">
        <v>18605318212</v>
      </c>
      <c r="I21" s="15" t="s">
        <v>328</v>
      </c>
    </row>
    <row r="22" spans="1:9" ht="15" customHeight="1">
      <c r="A22" s="2" t="s">
        <v>83</v>
      </c>
      <c r="B22" s="19">
        <v>821</v>
      </c>
      <c r="C22" s="6" t="s">
        <v>149</v>
      </c>
      <c r="D22" s="19" t="str">
        <f>VLOOKUP(B22,data!A:B,2,0)</f>
        <v>Qingdao Hisense Olympic</v>
      </c>
      <c r="E22" s="19" t="str">
        <f>VLOOKUP(B22,data!A:C,3,0)</f>
        <v>EZ</v>
      </c>
      <c r="F22" s="8" t="s">
        <v>42</v>
      </c>
      <c r="G22" s="10" t="s">
        <v>95</v>
      </c>
      <c r="H22" s="10">
        <v>13127028858</v>
      </c>
      <c r="I22" s="4" t="s">
        <v>107</v>
      </c>
    </row>
    <row r="23" spans="1:9" ht="15" customHeight="1">
      <c r="A23" s="2" t="s">
        <v>187</v>
      </c>
      <c r="B23" s="19">
        <v>822</v>
      </c>
      <c r="C23" s="6" t="s">
        <v>292</v>
      </c>
      <c r="D23" s="19" t="str">
        <f>VLOOKUP(B23,data!A:B,2,0)</f>
        <v>Shenzhen Kingglory Plaza</v>
      </c>
      <c r="E23" s="19" t="str">
        <f>VLOOKUP(B23,data!A:C,3,0)</f>
        <v xml:space="preserve">Z Zegna </v>
      </c>
      <c r="F23" s="8" t="s">
        <v>0</v>
      </c>
      <c r="G23" s="10" t="s">
        <v>247</v>
      </c>
      <c r="H23" s="10">
        <v>18998998251</v>
      </c>
      <c r="I23" s="4" t="s">
        <v>243</v>
      </c>
    </row>
    <row r="24" spans="1:9" ht="15" customHeight="1">
      <c r="A24" s="2" t="s">
        <v>115</v>
      </c>
      <c r="B24" s="19">
        <v>826</v>
      </c>
      <c r="C24" s="6" t="s">
        <v>166</v>
      </c>
      <c r="D24" s="19" t="str">
        <f>VLOOKUP(B24,data!A:B,2,0)</f>
        <v>Nanjing Deji Plaza</v>
      </c>
      <c r="E24" s="19" t="str">
        <f>VLOOKUP(B24,data!A:C,3,0)</f>
        <v>EZ</v>
      </c>
      <c r="F24" s="8" t="s">
        <v>30</v>
      </c>
      <c r="G24" s="14" t="s">
        <v>327</v>
      </c>
      <c r="H24" s="10">
        <v>18652020638</v>
      </c>
      <c r="I24" s="4" t="s">
        <v>182</v>
      </c>
    </row>
    <row r="25" spans="1:9" ht="15" customHeight="1">
      <c r="A25" s="2" t="s">
        <v>78</v>
      </c>
      <c r="B25" s="19">
        <v>833</v>
      </c>
      <c r="C25" s="6" t="s">
        <v>147</v>
      </c>
      <c r="D25" s="19" t="str">
        <f>VLOOKUP(B25,data!A:B,2,0)</f>
        <v>Harbin Mykal Shopping Center</v>
      </c>
      <c r="E25" s="19" t="str">
        <f>VLOOKUP(B25,data!A:C,3,0)</f>
        <v>EZ</v>
      </c>
      <c r="F25" s="9" t="s">
        <v>273</v>
      </c>
      <c r="G25" s="10" t="s">
        <v>91</v>
      </c>
      <c r="H25" s="10">
        <v>18646337868</v>
      </c>
      <c r="I25" s="4" t="s">
        <v>105</v>
      </c>
    </row>
    <row r="26" spans="1:9" ht="15" customHeight="1">
      <c r="A26" s="2" t="s">
        <v>56</v>
      </c>
      <c r="B26" s="19">
        <v>836</v>
      </c>
      <c r="C26" s="6" t="s">
        <v>141</v>
      </c>
      <c r="D26" s="19" t="str">
        <f>VLOOKUP(B26,data!A:B,2,0)</f>
        <v>Tianjin Friendship Store</v>
      </c>
      <c r="E26" s="19" t="str">
        <f>VLOOKUP(B26,data!A:C,3,0)</f>
        <v>EZ</v>
      </c>
      <c r="F26" s="8" t="s">
        <v>51</v>
      </c>
      <c r="G26" s="10" t="s">
        <v>63</v>
      </c>
      <c r="H26" s="10">
        <v>13820869219</v>
      </c>
      <c r="I26" s="4" t="s">
        <v>72</v>
      </c>
    </row>
    <row r="27" spans="1:9" ht="15" customHeight="1">
      <c r="A27" s="2" t="s">
        <v>188</v>
      </c>
      <c r="B27" s="19">
        <v>850</v>
      </c>
      <c r="C27" s="6" t="s">
        <v>552</v>
      </c>
      <c r="D27" s="19" t="str">
        <f>VLOOKUP(B27,data!A:B,2,0)</f>
        <v>Xiamen Printemps 
Department Store</v>
      </c>
      <c r="E27" s="19" t="str">
        <f>VLOOKUP(B27,data!A:C,3,0)</f>
        <v xml:space="preserve">Z Zegna </v>
      </c>
      <c r="F27" s="8" t="s">
        <v>279</v>
      </c>
      <c r="G27" s="10" t="s">
        <v>249</v>
      </c>
      <c r="H27" s="10">
        <v>13600969948</v>
      </c>
      <c r="I27" s="4" t="s">
        <v>254</v>
      </c>
    </row>
    <row r="28" spans="1:9" ht="15" customHeight="1">
      <c r="A28" s="2" t="s">
        <v>81</v>
      </c>
      <c r="B28" s="19">
        <v>851</v>
      </c>
      <c r="C28" s="6" t="s">
        <v>151</v>
      </c>
      <c r="D28" s="19" t="str">
        <f>VLOOKUP(B28,data!A:B,2,0)</f>
        <v>Huhhot Shangri-La Hotel</v>
      </c>
      <c r="E28" s="19" t="str">
        <f>VLOOKUP(B28,data!A:C,3,0)</f>
        <v>EZ</v>
      </c>
      <c r="F28" s="8" t="s">
        <v>41</v>
      </c>
      <c r="G28" s="10" t="s">
        <v>97</v>
      </c>
      <c r="H28" s="14">
        <v>13848136776</v>
      </c>
      <c r="I28" s="15" t="s">
        <v>329</v>
      </c>
    </row>
    <row r="29" spans="1:9" ht="15" customHeight="1">
      <c r="A29" s="2" t="s">
        <v>117</v>
      </c>
      <c r="B29" s="19">
        <v>879</v>
      </c>
      <c r="C29" s="6" t="s">
        <v>288</v>
      </c>
      <c r="D29" s="19" t="str">
        <f>VLOOKUP(B29,data!A:B,2,0)</f>
        <v>Hefei Intime Center</v>
      </c>
      <c r="E29" s="19" t="str">
        <f>VLOOKUP(B29,data!A:C,3,0)</f>
        <v>EZ</v>
      </c>
      <c r="F29" s="8" t="s">
        <v>28</v>
      </c>
      <c r="G29" s="10" t="s">
        <v>193</v>
      </c>
      <c r="H29" s="10">
        <v>13805510137</v>
      </c>
      <c r="I29" s="4" t="s">
        <v>184</v>
      </c>
    </row>
    <row r="30" spans="1:9" ht="15" customHeight="1">
      <c r="A30" s="2" t="s">
        <v>77</v>
      </c>
      <c r="B30" s="19">
        <v>884</v>
      </c>
      <c r="C30" s="6" t="s">
        <v>145</v>
      </c>
      <c r="D30" s="19" t="str">
        <f>VLOOKUP(B30,data!A:B,2,0)</f>
        <v>Shenyang Charter Shopping Mall</v>
      </c>
      <c r="E30" s="19" t="str">
        <f>VLOOKUP(B30,data!A:C,3,0)</f>
        <v>EZ</v>
      </c>
      <c r="F30" s="8" t="s">
        <v>46</v>
      </c>
      <c r="G30" s="10" t="s">
        <v>88</v>
      </c>
      <c r="H30" s="10">
        <v>13898189026</v>
      </c>
      <c r="I30" s="4" t="s">
        <v>102</v>
      </c>
    </row>
    <row r="31" spans="1:9" ht="15" customHeight="1">
      <c r="A31" s="2" t="s">
        <v>213</v>
      </c>
      <c r="B31" s="19">
        <v>885</v>
      </c>
      <c r="C31" s="6" t="s">
        <v>205</v>
      </c>
      <c r="D31" s="19" t="str">
        <f>VLOOKUP(B31,data!A:B,2,0)</f>
        <v xml:space="preserve">Kunming Gingko Center </v>
      </c>
      <c r="E31" s="19" t="str">
        <f>VLOOKUP(B31,data!A:C,3,0)</f>
        <v>EZ</v>
      </c>
      <c r="F31" s="8" t="s">
        <v>18</v>
      </c>
      <c r="G31" s="10" t="s">
        <v>222</v>
      </c>
      <c r="H31" s="10">
        <v>18669078697</v>
      </c>
      <c r="I31" s="4" t="s">
        <v>235</v>
      </c>
    </row>
    <row r="32" spans="1:9" ht="15" customHeight="1">
      <c r="A32" s="2" t="s">
        <v>189</v>
      </c>
      <c r="B32" s="19">
        <v>888</v>
      </c>
      <c r="C32" s="6" t="s">
        <v>198</v>
      </c>
      <c r="D32" s="19" t="str">
        <f>VLOOKUP(B32,data!A:B,2,0)</f>
        <v xml:space="preserve">Sanya Ritz Carlton Hotel </v>
      </c>
      <c r="E32" s="19" t="str">
        <f>VLOOKUP(B32,data!A:C,3,0)</f>
        <v>EZ</v>
      </c>
      <c r="F32" s="8" t="s">
        <v>278</v>
      </c>
      <c r="G32" s="10" t="s">
        <v>250</v>
      </c>
      <c r="H32" s="10">
        <v>18976166000</v>
      </c>
      <c r="I32" s="4" t="s">
        <v>255</v>
      </c>
    </row>
    <row r="33" spans="1:9" ht="15" customHeight="1">
      <c r="A33" s="2" t="s">
        <v>190</v>
      </c>
      <c r="B33" s="19">
        <v>890</v>
      </c>
      <c r="C33" s="6" t="s">
        <v>199</v>
      </c>
      <c r="D33" s="19" t="str">
        <f>VLOOKUP(B33,data!A:B,2,0)</f>
        <v xml:space="preserve">Changsha Maison Mode </v>
      </c>
      <c r="E33" s="19" t="str">
        <f>VLOOKUP(B33,data!A:C,3,0)</f>
        <v>EZ</v>
      </c>
      <c r="F33" s="8" t="s">
        <v>23</v>
      </c>
      <c r="G33" s="10" t="s">
        <v>251</v>
      </c>
      <c r="H33" s="10">
        <v>18673198335</v>
      </c>
      <c r="I33" s="4" t="s">
        <v>256</v>
      </c>
    </row>
    <row r="34" spans="1:9" ht="15" customHeight="1">
      <c r="A34" s="2" t="s">
        <v>55</v>
      </c>
      <c r="B34" s="19">
        <v>901</v>
      </c>
      <c r="C34" s="6" t="s">
        <v>136</v>
      </c>
      <c r="D34" s="19" t="str">
        <f>VLOOKUP(B34,data!A:B,2,0)</f>
        <v xml:space="preserve">Beijing China World Trade EZ PM Global Store
</v>
      </c>
      <c r="E34" s="19" t="str">
        <f>VLOOKUP(B34,data!A:C,3,0)</f>
        <v>EZ</v>
      </c>
      <c r="F34" s="8" t="s">
        <v>269</v>
      </c>
      <c r="G34" s="10" t="s">
        <v>135</v>
      </c>
      <c r="H34" s="14">
        <v>13601237960</v>
      </c>
      <c r="I34" s="15" t="s">
        <v>332</v>
      </c>
    </row>
    <row r="35" spans="1:9" ht="15" customHeight="1">
      <c r="A35" s="2" t="s">
        <v>55</v>
      </c>
      <c r="B35" s="19">
        <v>903</v>
      </c>
      <c r="C35" s="6" t="s">
        <v>137</v>
      </c>
      <c r="D35" s="19" t="str">
        <f>VLOOKUP(B35,data!A:B,2,0)</f>
        <v>Beijing Oriental Plaza</v>
      </c>
      <c r="E35" s="19" t="str">
        <f>VLOOKUP(B35,data!A:C,3,0)</f>
        <v>EZ</v>
      </c>
      <c r="F35" s="8" t="s">
        <v>54</v>
      </c>
      <c r="G35" s="10" t="s">
        <v>57</v>
      </c>
      <c r="H35" s="10">
        <v>13911570662</v>
      </c>
      <c r="I35" s="4" t="s">
        <v>66</v>
      </c>
    </row>
    <row r="36" spans="1:9" ht="15" customHeight="1">
      <c r="A36" s="2" t="s">
        <v>211</v>
      </c>
      <c r="B36" s="19">
        <v>904</v>
      </c>
      <c r="C36" s="6" t="s">
        <v>202</v>
      </c>
      <c r="D36" s="19" t="str">
        <f>VLOOKUP(B36,data!A:B,2,0)</f>
        <v xml:space="preserve">Chongqing Times Square </v>
      </c>
      <c r="E36" s="19" t="str">
        <f>VLOOKUP(B36,data!A:C,3,0)</f>
        <v>EZ</v>
      </c>
      <c r="F36" s="8" t="s">
        <v>287</v>
      </c>
      <c r="G36" s="10" t="s">
        <v>299</v>
      </c>
      <c r="H36" s="10">
        <v>13883645024</v>
      </c>
      <c r="I36" s="4" t="s">
        <v>231</v>
      </c>
    </row>
    <row r="37" spans="1:9" ht="15" customHeight="1">
      <c r="A37" s="3" t="s">
        <v>76</v>
      </c>
      <c r="B37" s="19">
        <v>905</v>
      </c>
      <c r="C37" s="6" t="s">
        <v>144</v>
      </c>
      <c r="D37" s="19" t="str">
        <f>VLOOKUP(B37,data!A:B,2,0)</f>
        <v>Changchun Charter Time Square</v>
      </c>
      <c r="E37" s="19" t="str">
        <f>VLOOKUP(B37,data!A:C,3,0)</f>
        <v>EZ</v>
      </c>
      <c r="F37" s="8" t="s">
        <v>47</v>
      </c>
      <c r="G37" s="10" t="s">
        <v>86</v>
      </c>
      <c r="H37" s="14">
        <v>18643122311</v>
      </c>
      <c r="I37" s="15" t="s">
        <v>100</v>
      </c>
    </row>
    <row r="38" spans="1:9" ht="15" customHeight="1">
      <c r="A38" s="2" t="s">
        <v>259</v>
      </c>
      <c r="B38" s="19">
        <v>907</v>
      </c>
      <c r="C38" s="6" t="s">
        <v>553</v>
      </c>
      <c r="D38" s="19" t="str">
        <f>VLOOKUP(B38,data!A:B,2,0)</f>
        <v xml:space="preserve">Guiyang Lixing Lavant 
Department Store </v>
      </c>
      <c r="E38" s="19" t="str">
        <f>VLOOKUP(B38,data!A:C,3,0)</f>
        <v xml:space="preserve">Z Zegna </v>
      </c>
      <c r="F38" s="8" t="s">
        <v>1</v>
      </c>
      <c r="G38" s="10" t="s">
        <v>230</v>
      </c>
      <c r="H38" s="10">
        <v>13984328484</v>
      </c>
      <c r="I38" s="4" t="s">
        <v>260</v>
      </c>
    </row>
    <row r="39" spans="1:9" ht="15" customHeight="1">
      <c r="A39" s="2" t="s">
        <v>114</v>
      </c>
      <c r="B39" s="19">
        <v>934</v>
      </c>
      <c r="C39" s="6" t="s">
        <v>163</v>
      </c>
      <c r="D39" s="19" t="str">
        <f>VLOOKUP(B39,data!A:B,2,0)</f>
        <v>Wuhan New World 
Departments Store</v>
      </c>
      <c r="E39" s="19" t="str">
        <f>VLOOKUP(B39,data!A:C,3,0)</f>
        <v>EZ</v>
      </c>
      <c r="F39" s="8" t="s">
        <v>285</v>
      </c>
      <c r="G39" s="10" t="s">
        <v>133</v>
      </c>
      <c r="H39" s="10">
        <v>18627033487</v>
      </c>
      <c r="I39" s="4" t="s">
        <v>180</v>
      </c>
    </row>
    <row r="40" spans="1:9" ht="15" customHeight="1">
      <c r="A40" s="2" t="s">
        <v>214</v>
      </c>
      <c r="B40" s="19">
        <v>936</v>
      </c>
      <c r="C40" s="6" t="s">
        <v>206</v>
      </c>
      <c r="D40" s="19" t="str">
        <f>VLOOKUP(B40,data!A:B,2,0)</f>
        <v>Xi'an Century Ginwa 
Shopping Center</v>
      </c>
      <c r="E40" s="19" t="str">
        <f>VLOOKUP(B40,data!A:C,3,0)</f>
        <v>EZ</v>
      </c>
      <c r="F40" s="8" t="s">
        <v>15</v>
      </c>
      <c r="G40" s="10" t="s">
        <v>224</v>
      </c>
      <c r="H40" s="14">
        <v>13992882968</v>
      </c>
      <c r="I40" s="4" t="s">
        <v>237</v>
      </c>
    </row>
    <row r="41" spans="1:9" ht="15" customHeight="1">
      <c r="A41" s="2" t="s">
        <v>110</v>
      </c>
      <c r="B41" s="19">
        <v>947</v>
      </c>
      <c r="C41" s="6" t="s">
        <v>153</v>
      </c>
      <c r="D41" s="19" t="str">
        <f>VLOOKUP(B41,data!A:B,2,0)</f>
        <v>Shanghai Plaza 67</v>
      </c>
      <c r="E41" s="19" t="str">
        <f>VLOOKUP(B41,data!A:C,3,0)</f>
        <v>EZ</v>
      </c>
      <c r="F41" s="8" t="s">
        <v>40</v>
      </c>
      <c r="G41" s="10" t="s">
        <v>119</v>
      </c>
      <c r="H41" s="10">
        <v>13795471176</v>
      </c>
      <c r="I41" s="4" t="s">
        <v>169</v>
      </c>
    </row>
    <row r="42" spans="1:9" ht="15" customHeight="1">
      <c r="A42" s="2" t="s">
        <v>113</v>
      </c>
      <c r="B42" s="19">
        <v>951</v>
      </c>
      <c r="C42" s="6" t="s">
        <v>162</v>
      </c>
      <c r="D42" s="19" t="str">
        <f>VLOOKUP(B42,data!A:B,2,0)</f>
        <v>Ningbo Heyi Avenue Shop</v>
      </c>
      <c r="E42" s="19" t="str">
        <f>VLOOKUP(B42,data!A:C,3,0)</f>
        <v>EZ</v>
      </c>
      <c r="F42" s="8" t="s">
        <v>33</v>
      </c>
      <c r="G42" s="10" t="s">
        <v>132</v>
      </c>
      <c r="H42" s="10">
        <v>13780010633</v>
      </c>
      <c r="I42" s="4" t="s">
        <v>179</v>
      </c>
    </row>
    <row r="43" spans="1:9" ht="15" customHeight="1">
      <c r="A43" s="2" t="s">
        <v>265</v>
      </c>
      <c r="B43" s="19">
        <v>952</v>
      </c>
      <c r="C43" s="6" t="s">
        <v>200</v>
      </c>
      <c r="D43" s="19" t="str">
        <f>VLOOKUP(B43,data!A:B,2,0)</f>
        <v xml:space="preserve">Fuzhou Grand Ocean Department Store </v>
      </c>
      <c r="E43" s="19" t="str">
        <f>VLOOKUP(B43,data!A:C,3,0)</f>
        <v>EZ</v>
      </c>
      <c r="F43" s="8" t="s">
        <v>22</v>
      </c>
      <c r="G43" s="10" t="s">
        <v>252</v>
      </c>
      <c r="H43" s="10">
        <v>13850073268</v>
      </c>
      <c r="I43" s="4" t="s">
        <v>257</v>
      </c>
    </row>
    <row r="44" spans="1:9" ht="15" customHeight="1">
      <c r="A44" s="2" t="s">
        <v>214</v>
      </c>
      <c r="B44" s="19">
        <v>955</v>
      </c>
      <c r="C44" s="6" t="s">
        <v>207</v>
      </c>
      <c r="D44" s="19" t="str">
        <f>VLOOKUP(B44,data!A:B,2,0)</f>
        <v>Xi'an Printemps 
Department Store</v>
      </c>
      <c r="E44" s="19" t="str">
        <f>VLOOKUP(B44,data!A:C,3,0)</f>
        <v>EZ</v>
      </c>
      <c r="F44" s="8" t="s">
        <v>14</v>
      </c>
      <c r="G44" s="10" t="s">
        <v>225</v>
      </c>
      <c r="H44" s="14">
        <v>13992882968</v>
      </c>
      <c r="I44" s="4" t="s">
        <v>237</v>
      </c>
    </row>
    <row r="45" spans="1:9" ht="15" customHeight="1">
      <c r="A45" s="2" t="s">
        <v>112</v>
      </c>
      <c r="B45" s="19">
        <v>957</v>
      </c>
      <c r="C45" s="6" t="s">
        <v>159</v>
      </c>
      <c r="D45" s="19" t="str">
        <f>VLOOKUP(B45,data!A:B,2,0)</f>
        <v>Hangzhou Tower</v>
      </c>
      <c r="E45" s="19" t="str">
        <f>VLOOKUP(B45,data!A:C,3,0)</f>
        <v>EZ</v>
      </c>
      <c r="F45" s="8" t="s">
        <v>35</v>
      </c>
      <c r="G45" s="10" t="s">
        <v>129</v>
      </c>
      <c r="H45" s="10">
        <v>13588090687</v>
      </c>
      <c r="I45" s="10" t="s">
        <v>178</v>
      </c>
    </row>
    <row r="46" spans="1:9" ht="15" customHeight="1">
      <c r="A46" s="2" t="s">
        <v>186</v>
      </c>
      <c r="B46" s="19">
        <v>975</v>
      </c>
      <c r="C46" s="6" t="s">
        <v>195</v>
      </c>
      <c r="D46" s="19" t="str">
        <f>VLOOKUP(B46,data!A:B,2,0)</f>
        <v>Guangzhou La Perle</v>
      </c>
      <c r="E46" s="19" t="str">
        <f>VLOOKUP(B46,data!A:C,3,0)</f>
        <v>EZ</v>
      </c>
      <c r="F46" s="8" t="s">
        <v>26</v>
      </c>
      <c r="G46" s="10" t="s">
        <v>245</v>
      </c>
      <c r="H46" s="10">
        <v>13802977821</v>
      </c>
      <c r="I46" s="4" t="s">
        <v>241</v>
      </c>
    </row>
    <row r="47" spans="1:9" ht="15" customHeight="1">
      <c r="A47" s="2" t="s">
        <v>56</v>
      </c>
      <c r="B47" s="19">
        <v>976</v>
      </c>
      <c r="C47" s="6" t="s">
        <v>264</v>
      </c>
      <c r="D47" s="19" t="str">
        <f>VLOOKUP(B47,data!A:B,2,0)</f>
        <v>Tianjin Hiesen Plaza</v>
      </c>
      <c r="E47" s="19" t="str">
        <f>VLOOKUP(B47,data!A:C,3,0)</f>
        <v>EZ</v>
      </c>
      <c r="F47" s="8" t="s">
        <v>284</v>
      </c>
      <c r="G47" s="10" t="s">
        <v>64</v>
      </c>
      <c r="H47" s="10">
        <v>13622017777</v>
      </c>
      <c r="I47" s="4" t="s">
        <v>73</v>
      </c>
    </row>
    <row r="48" spans="1:9" ht="15" customHeight="1">
      <c r="A48" s="2" t="s">
        <v>212</v>
      </c>
      <c r="B48" s="19">
        <v>978</v>
      </c>
      <c r="C48" s="6" t="s">
        <v>289</v>
      </c>
      <c r="D48" s="19" t="str">
        <f>VLOOKUP(B48,data!A:B,2,0)</f>
        <v xml:space="preserve">Chengdu RenHe Spring Zongbei 
Department Store </v>
      </c>
      <c r="E48" s="19" t="str">
        <f>VLOOKUP(B48,data!A:C,3,0)</f>
        <v>EZ</v>
      </c>
      <c r="F48" s="8" t="s">
        <v>272</v>
      </c>
      <c r="G48" s="10" t="s">
        <v>218</v>
      </c>
      <c r="H48" s="10">
        <v>13981875832</v>
      </c>
      <c r="I48" s="4" t="s">
        <v>232</v>
      </c>
    </row>
    <row r="49" spans="1:9" ht="15" customHeight="1">
      <c r="A49" s="3" t="s">
        <v>76</v>
      </c>
      <c r="B49" s="19" t="s">
        <v>303</v>
      </c>
      <c r="C49" s="6" t="s">
        <v>291</v>
      </c>
      <c r="D49" s="19" t="str">
        <f>VLOOKUP(B49,data!A:B,2,0)</f>
        <v xml:space="preserve">Changchun Ouya Commercial Capital </v>
      </c>
      <c r="E49" s="19" t="str">
        <f>VLOOKUP(B49,data!A:C,3,0)</f>
        <v xml:space="preserve">Z Zegna </v>
      </c>
      <c r="F49" s="8" t="s">
        <v>5</v>
      </c>
      <c r="G49" s="10" t="s">
        <v>87</v>
      </c>
      <c r="H49" s="10">
        <v>18204308188</v>
      </c>
      <c r="I49" s="4" t="s">
        <v>101</v>
      </c>
    </row>
    <row r="50" spans="1:9" ht="15" customHeight="1">
      <c r="A50" s="2" t="s">
        <v>79</v>
      </c>
      <c r="B50" s="19" t="s">
        <v>310</v>
      </c>
      <c r="C50" s="6" t="s">
        <v>148</v>
      </c>
      <c r="D50" s="19" t="str">
        <f>VLOOKUP(B50,data!A:B,2,0)</f>
        <v>Jinan Inzone</v>
      </c>
      <c r="E50" s="19" t="str">
        <f>VLOOKUP(B50,data!A:C,3,0)</f>
        <v>EZ</v>
      </c>
      <c r="F50" s="8" t="s">
        <v>43</v>
      </c>
      <c r="G50" s="10" t="s">
        <v>94</v>
      </c>
      <c r="H50" s="14">
        <v>13583121616</v>
      </c>
      <c r="I50" s="15" t="s">
        <v>331</v>
      </c>
    </row>
    <row r="51" spans="1:9" ht="15" customHeight="1">
      <c r="A51" s="2" t="s">
        <v>77</v>
      </c>
      <c r="B51" s="19" t="s">
        <v>309</v>
      </c>
      <c r="C51" s="6" t="s">
        <v>146</v>
      </c>
      <c r="D51" s="19" t="str">
        <f>VLOOKUP(B51,data!A:B,2,0)</f>
        <v>Shenyang The Mixc</v>
      </c>
      <c r="E51" s="19" t="str">
        <f>VLOOKUP(B51,data!A:C,3,0)</f>
        <v>EZ</v>
      </c>
      <c r="F51" s="8" t="s">
        <v>45</v>
      </c>
      <c r="G51" s="10" t="s">
        <v>89</v>
      </c>
      <c r="H51" s="14" t="s">
        <v>340</v>
      </c>
      <c r="I51" s="4" t="s">
        <v>103</v>
      </c>
    </row>
    <row r="52" spans="1:9" ht="15" customHeight="1">
      <c r="A52" s="2" t="s">
        <v>112</v>
      </c>
      <c r="B52" s="19" t="s">
        <v>314</v>
      </c>
      <c r="C52" s="6" t="s">
        <v>160</v>
      </c>
      <c r="D52" s="19" t="str">
        <f>VLOOKUP(B52,data!A:B,2,0)</f>
        <v>Euro Street - 
Hu Bin Boutique</v>
      </c>
      <c r="E52" s="19" t="str">
        <f>VLOOKUP(B52,data!A:C,3,0)</f>
        <v>EZ</v>
      </c>
      <c r="F52" s="8" t="s">
        <v>275</v>
      </c>
      <c r="G52" s="10" t="s">
        <v>130</v>
      </c>
      <c r="H52" s="10">
        <v>13588493473</v>
      </c>
      <c r="I52" s="4" t="s">
        <v>337</v>
      </c>
    </row>
    <row r="53" spans="1:9" ht="15" customHeight="1">
      <c r="A53" s="2" t="s">
        <v>263</v>
      </c>
      <c r="B53" s="19" t="s">
        <v>320</v>
      </c>
      <c r="C53" s="6" t="s">
        <v>262</v>
      </c>
      <c r="D53" s="19" t="str">
        <f>VLOOKUP(B53,data!A:B,2,0)</f>
        <v xml:space="preserve">Lanzhou Guofang Shopping Center </v>
      </c>
      <c r="E53" s="19" t="str">
        <f>VLOOKUP(B53,data!A:C,3,0)</f>
        <v>EZ</v>
      </c>
      <c r="F53" s="8" t="s">
        <v>277</v>
      </c>
      <c r="G53" s="10" t="s">
        <v>229</v>
      </c>
      <c r="H53" s="14">
        <v>18696597771</v>
      </c>
      <c r="I53" s="15" t="s">
        <v>335</v>
      </c>
    </row>
    <row r="54" spans="1:9" ht="15" customHeight="1">
      <c r="A54" s="2" t="s">
        <v>191</v>
      </c>
      <c r="B54" s="19" t="s">
        <v>316</v>
      </c>
      <c r="C54" s="7" t="s">
        <v>201</v>
      </c>
      <c r="D54" s="19" t="str">
        <f>VLOOKUP(B54,data!A:B,2,0)</f>
        <v>Nanning Dream Island Minzu</v>
      </c>
      <c r="E54" s="19" t="str">
        <f>VLOOKUP(B54,data!A:C,3,0)</f>
        <v>EZ</v>
      </c>
      <c r="F54" s="8" t="s">
        <v>21</v>
      </c>
      <c r="G54" s="10" t="s">
        <v>253</v>
      </c>
      <c r="H54" s="10">
        <v>15607819392</v>
      </c>
      <c r="I54" s="4" t="s">
        <v>258</v>
      </c>
    </row>
    <row r="55" spans="1:9" ht="15" customHeight="1">
      <c r="A55" s="2" t="s">
        <v>56</v>
      </c>
      <c r="B55" s="19" t="s">
        <v>302</v>
      </c>
      <c r="C55" s="6" t="s">
        <v>290</v>
      </c>
      <c r="D55" s="19" t="str">
        <f>VLOOKUP(B55,data!A:B,2,0)</f>
        <v>Tianjin Binhai Shopping Center</v>
      </c>
      <c r="E55" s="19" t="str">
        <f>VLOOKUP(B55,data!A:C,3,0)</f>
        <v xml:space="preserve">Z Zegna </v>
      </c>
      <c r="F55" s="8" t="s">
        <v>6</v>
      </c>
      <c r="G55" s="10" t="s">
        <v>65</v>
      </c>
      <c r="H55" s="10">
        <v>13821901696</v>
      </c>
      <c r="I55" s="4" t="s">
        <v>74</v>
      </c>
    </row>
    <row r="56" spans="1:9" ht="15" customHeight="1">
      <c r="A56" s="2" t="s">
        <v>82</v>
      </c>
      <c r="B56" s="19" t="s">
        <v>311</v>
      </c>
      <c r="C56" s="6" t="s">
        <v>261</v>
      </c>
      <c r="D56" s="19" t="str">
        <f>VLOOKUP(B56,data!A:B,2,0)</f>
        <v xml:space="preserve">Taiyuan Tianmei Department Store </v>
      </c>
      <c r="E56" s="19" t="str">
        <f>VLOOKUP(B56,data!A:C,3,0)</f>
        <v>EZ</v>
      </c>
      <c r="F56" s="8" t="s">
        <v>283</v>
      </c>
      <c r="G56" s="10" t="s">
        <v>98</v>
      </c>
      <c r="H56" s="10" t="s">
        <v>84</v>
      </c>
      <c r="I56" s="4" t="s">
        <v>109</v>
      </c>
    </row>
    <row r="57" spans="1:9" ht="15" customHeight="1">
      <c r="A57" s="2" t="s">
        <v>55</v>
      </c>
      <c r="B57" s="19" t="s">
        <v>325</v>
      </c>
      <c r="C57" s="6" t="s">
        <v>140</v>
      </c>
      <c r="D57" s="19" t="str">
        <f>VLOOKUP(B57,data!A:B,2,0)</f>
        <v>Beijing International Airport T4</v>
      </c>
      <c r="E57" s="19" t="str">
        <f>VLOOKUP(B57,data!A:C,3,0)</f>
        <v>EZ</v>
      </c>
      <c r="F57" s="8" t="s">
        <v>52</v>
      </c>
      <c r="G57" s="10" t="s">
        <v>60</v>
      </c>
      <c r="H57" s="10">
        <v>13021203161</v>
      </c>
      <c r="I57" s="4" t="s">
        <v>69</v>
      </c>
    </row>
    <row r="58" spans="1:9" ht="15" customHeight="1">
      <c r="A58" s="2" t="s">
        <v>212</v>
      </c>
      <c r="B58" s="19" t="s">
        <v>301</v>
      </c>
      <c r="C58" s="6" t="s">
        <v>554</v>
      </c>
      <c r="D58" s="19" t="str">
        <f>VLOOKUP(B58,data!A:B,2,0)</f>
        <v xml:space="preserve">Chengdu Wangfujing Shopping Center </v>
      </c>
      <c r="E58" s="19" t="str">
        <f>VLOOKUP(B58,data!A:C,3,0)</f>
        <v xml:space="preserve">Z Zegna </v>
      </c>
      <c r="F58" s="8" t="s">
        <v>2</v>
      </c>
      <c r="G58" s="10" t="s">
        <v>221</v>
      </c>
      <c r="H58" s="10">
        <v>13608074831</v>
      </c>
      <c r="I58" s="4" t="s">
        <v>339</v>
      </c>
    </row>
    <row r="59" spans="1:9" ht="15" customHeight="1">
      <c r="A59" s="2" t="s">
        <v>77</v>
      </c>
      <c r="B59" s="19" t="s">
        <v>304</v>
      </c>
      <c r="C59" s="6" t="s">
        <v>555</v>
      </c>
      <c r="D59" s="19" t="str">
        <f>VLOOKUP(B59,data!A:B,2,0)</f>
        <v>Shenyang One Mall Shopping Center</v>
      </c>
      <c r="E59" s="19" t="str">
        <f>VLOOKUP(B59,data!A:C,3,0)</f>
        <v xml:space="preserve">Z Zegna </v>
      </c>
      <c r="F59" s="8" t="s">
        <v>4</v>
      </c>
      <c r="G59" s="10" t="s">
        <v>90</v>
      </c>
      <c r="H59" s="10">
        <v>13358882758</v>
      </c>
      <c r="I59" s="4" t="s">
        <v>104</v>
      </c>
    </row>
    <row r="60" spans="1:9" ht="15" customHeight="1">
      <c r="A60" s="2" t="s">
        <v>110</v>
      </c>
      <c r="B60" s="19" t="s">
        <v>321</v>
      </c>
      <c r="C60" s="6" t="s">
        <v>556</v>
      </c>
      <c r="D60" s="19" t="str">
        <f>VLOOKUP(B60,data!A:B,2,0)</f>
        <v>Shanghai iAPM Z Zegna Store</v>
      </c>
      <c r="E60" s="19" t="str">
        <f>VLOOKUP(B60,data!A:C,3,0)</f>
        <v xml:space="preserve">Z Zegna </v>
      </c>
      <c r="F60" s="8" t="s">
        <v>10</v>
      </c>
      <c r="G60" s="10" t="s">
        <v>266</v>
      </c>
      <c r="H60" s="10">
        <v>18116230407</v>
      </c>
      <c r="I60" s="4" t="s">
        <v>173</v>
      </c>
    </row>
    <row r="61" spans="1:9" ht="15" customHeight="1">
      <c r="A61" s="2" t="s">
        <v>214</v>
      </c>
      <c r="B61" s="19" t="s">
        <v>318</v>
      </c>
      <c r="C61" s="6" t="s">
        <v>208</v>
      </c>
      <c r="D61" s="19" t="str">
        <f>VLOOKUP(B61,data!A:B,2,0)</f>
        <v>Xian Century Ginwa Gaoxin Shopping Center</v>
      </c>
      <c r="E61" s="19" t="str">
        <f>VLOOKUP(B61,data!A:C,3,0)</f>
        <v>EZ</v>
      </c>
      <c r="F61" s="8" t="s">
        <v>286</v>
      </c>
      <c r="G61" s="10" t="s">
        <v>226</v>
      </c>
      <c r="H61" s="10">
        <v>13909296789</v>
      </c>
      <c r="I61" s="4" t="s">
        <v>238</v>
      </c>
    </row>
    <row r="62" spans="1:9" ht="15" customHeight="1">
      <c r="A62" s="2" t="s">
        <v>212</v>
      </c>
      <c r="B62" s="19" t="s">
        <v>317</v>
      </c>
      <c r="C62" s="6" t="s">
        <v>204</v>
      </c>
      <c r="D62" s="19" t="str">
        <f>VLOOKUP(B62,data!A:B,2,0)</f>
        <v>Chengdu IFS</v>
      </c>
      <c r="E62" s="19" t="str">
        <f>VLOOKUP(B62,data!A:C,3,0)</f>
        <v>EZ</v>
      </c>
      <c r="F62" s="8" t="s">
        <v>19</v>
      </c>
      <c r="G62" s="10" t="s">
        <v>220</v>
      </c>
      <c r="H62" s="10">
        <v>15902887331</v>
      </c>
      <c r="I62" s="4" t="s">
        <v>234</v>
      </c>
    </row>
    <row r="63" spans="1:9" ht="15" customHeight="1">
      <c r="A63" s="2" t="s">
        <v>118</v>
      </c>
      <c r="B63" s="19" t="s">
        <v>326</v>
      </c>
      <c r="C63" s="6" t="s">
        <v>168</v>
      </c>
      <c r="D63" s="19" t="str">
        <f>VLOOKUP(B63,data!A:B,2,0)</f>
        <v>Wuxi Center 67 PM Light</v>
      </c>
      <c r="E63" s="19" t="str">
        <f>VLOOKUP(B63,data!A:C,3,0)</f>
        <v>EZ</v>
      </c>
      <c r="F63" s="8" t="s">
        <v>27</v>
      </c>
      <c r="G63" s="10">
        <v>51068065768</v>
      </c>
      <c r="H63" s="10">
        <v>18651571911</v>
      </c>
      <c r="I63" s="4" t="s">
        <v>185</v>
      </c>
    </row>
    <row r="64" spans="1:9" ht="15" customHeight="1">
      <c r="A64" s="2" t="s">
        <v>78</v>
      </c>
      <c r="B64" s="19" t="s">
        <v>305</v>
      </c>
      <c r="C64" s="6" t="s">
        <v>557</v>
      </c>
      <c r="D64" s="19" t="str">
        <f>VLOOKUP(B64,data!A:B,2,0)</f>
        <v>Harbin New World Zegna Sport</v>
      </c>
      <c r="E64" s="19" t="str">
        <f>VLOOKUP(B64,data!A:C,3,0)</f>
        <v xml:space="preserve">Z Zegna </v>
      </c>
      <c r="F64" s="8" t="s">
        <v>274</v>
      </c>
      <c r="G64" s="10" t="s">
        <v>92</v>
      </c>
      <c r="H64" s="10">
        <v>13946110506</v>
      </c>
      <c r="I64" s="4" t="s">
        <v>106</v>
      </c>
    </row>
    <row r="65" spans="1:9" ht="15" customHeight="1">
      <c r="A65" s="2" t="s">
        <v>49</v>
      </c>
      <c r="B65" s="19" t="s">
        <v>300</v>
      </c>
      <c r="C65" s="6" t="s">
        <v>143</v>
      </c>
      <c r="D65" s="19" t="str">
        <f>VLOOKUP(B65,data!A:B,2,0)</f>
        <v>Yantai Zhenhua</v>
      </c>
      <c r="E65" s="19" t="str">
        <f>VLOOKUP(B65,data!A:C,3,0)</f>
        <v>EZ</v>
      </c>
      <c r="F65" s="8" t="s">
        <v>48</v>
      </c>
      <c r="G65" s="10" t="s">
        <v>85</v>
      </c>
      <c r="H65" s="14">
        <v>15106578080</v>
      </c>
      <c r="I65" s="15" t="s">
        <v>333</v>
      </c>
    </row>
    <row r="66" spans="1:9" ht="15" customHeight="1">
      <c r="A66" s="2" t="s">
        <v>55</v>
      </c>
      <c r="B66" s="19" t="s">
        <v>308</v>
      </c>
      <c r="C66" s="6" t="s">
        <v>139</v>
      </c>
      <c r="D66" s="19" t="str">
        <f>VLOOKUP(B66,data!A:B,2,0)</f>
        <v>Beijing China Central Mall</v>
      </c>
      <c r="E66" s="19" t="str">
        <f>VLOOKUP(B66,data!A:C,3,0)</f>
        <v>EZ</v>
      </c>
      <c r="F66" s="8" t="s">
        <v>53</v>
      </c>
      <c r="G66" s="10" t="s">
        <v>59</v>
      </c>
      <c r="H66" s="10">
        <v>18641051438</v>
      </c>
      <c r="I66" s="4" t="s">
        <v>68</v>
      </c>
    </row>
    <row r="67" spans="1:9" ht="15" customHeight="1">
      <c r="A67" s="2" t="s">
        <v>211</v>
      </c>
      <c r="B67" s="19" t="s">
        <v>323</v>
      </c>
      <c r="C67" s="6" t="s">
        <v>558</v>
      </c>
      <c r="D67" s="19" t="str">
        <f>VLOOKUP(B67,data!A:B,2,0)</f>
        <v>Chongqing Starlight 69 Z Zegna</v>
      </c>
      <c r="E67" s="19" t="str">
        <f>VLOOKUP(B67,data!A:C,3,0)</f>
        <v xml:space="preserve">Z Zegna </v>
      </c>
      <c r="F67" s="8" t="s">
        <v>8</v>
      </c>
      <c r="G67" s="10" t="s">
        <v>217</v>
      </c>
      <c r="H67" s="10">
        <v>18696597771</v>
      </c>
      <c r="I67" s="4" t="s">
        <v>334</v>
      </c>
    </row>
    <row r="68" spans="1:9" ht="15" customHeight="1">
      <c r="A68" s="2" t="s">
        <v>55</v>
      </c>
      <c r="B68" s="18" t="s">
        <v>307</v>
      </c>
      <c r="C68" s="6" t="s">
        <v>138</v>
      </c>
      <c r="D68" s="19" t="str">
        <f>VLOOKUP(B68,data!A:B,2,0)</f>
        <v>Beijing Seasons Place</v>
      </c>
      <c r="E68" s="19" t="str">
        <f>VLOOKUP(B68,data!A:C,3,0)</f>
        <v>EZ</v>
      </c>
      <c r="F68" s="8" t="s">
        <v>270</v>
      </c>
      <c r="G68" s="10" t="s">
        <v>58</v>
      </c>
      <c r="H68" s="14">
        <v>13621311773</v>
      </c>
      <c r="I68" s="4" t="s">
        <v>67</v>
      </c>
    </row>
    <row r="69" spans="1:9" ht="15" customHeight="1">
      <c r="A69" s="2" t="s">
        <v>110</v>
      </c>
      <c r="B69" s="18" t="s">
        <v>313</v>
      </c>
      <c r="C69" s="6" t="s">
        <v>157</v>
      </c>
      <c r="D69" s="19" t="str">
        <f>VLOOKUP(B69,data!A:B,2,0)</f>
        <v>Shanghai Hongqiao Airport T3</v>
      </c>
      <c r="E69" s="19" t="str">
        <f>VLOOKUP(B69,data!A:C,3,0)</f>
        <v>EZ</v>
      </c>
      <c r="F69" s="8" t="s">
        <v>37</v>
      </c>
      <c r="G69" s="10" t="s">
        <v>123</v>
      </c>
      <c r="H69" s="10">
        <v>13795471176</v>
      </c>
      <c r="I69" s="12" t="s">
        <v>169</v>
      </c>
    </row>
    <row r="70" spans="1:9" ht="15" customHeight="1">
      <c r="A70" s="2" t="s">
        <v>55</v>
      </c>
      <c r="B70" s="19" t="s">
        <v>324</v>
      </c>
      <c r="C70" s="6" t="s">
        <v>559</v>
      </c>
      <c r="D70" s="19" t="str">
        <f>VLOOKUP(B70,data!A:B,2,0)</f>
        <v>Beijing Shuang An Zegna Sport Store</v>
      </c>
      <c r="E70" s="19" t="str">
        <f>VLOOKUP(B70,data!A:C,3,0)</f>
        <v xml:space="preserve">Z Zegna </v>
      </c>
      <c r="F70" s="8" t="s">
        <v>271</v>
      </c>
      <c r="G70" s="10" t="s">
        <v>62</v>
      </c>
      <c r="H70" s="10">
        <v>13621240863</v>
      </c>
      <c r="I70" s="4" t="s">
        <v>71</v>
      </c>
    </row>
    <row r="71" spans="1:9" ht="15" customHeight="1">
      <c r="A71" s="2" t="s">
        <v>110</v>
      </c>
      <c r="B71" s="19" t="s">
        <v>306</v>
      </c>
      <c r="C71" s="6" t="s">
        <v>560</v>
      </c>
      <c r="D71" s="19" t="str">
        <f>VLOOKUP(B71,data!A:B,2,0)</f>
        <v xml:space="preserve">Shanghai Hongqiao Friendship </v>
      </c>
      <c r="E71" s="19" t="str">
        <f>VLOOKUP(B71,data!A:C,3,0)</f>
        <v xml:space="preserve">Z Zegna </v>
      </c>
      <c r="F71" s="8" t="s">
        <v>3</v>
      </c>
      <c r="G71" s="10" t="s">
        <v>127</v>
      </c>
      <c r="H71" s="10">
        <v>13918786832</v>
      </c>
      <c r="I71" s="4" t="s">
        <v>176</v>
      </c>
    </row>
    <row r="72" spans="1:9" ht="15" customHeight="1">
      <c r="A72" s="2" t="s">
        <v>215</v>
      </c>
      <c r="B72" s="19" t="s">
        <v>319</v>
      </c>
      <c r="C72" s="6" t="s">
        <v>296</v>
      </c>
      <c r="D72" s="19" t="str">
        <f>VLOOKUP(B72,data!A:B,2,0)</f>
        <v xml:space="preserve">PML ZZ David Mall </v>
      </c>
      <c r="E72" s="19" t="str">
        <f>VLOOKUP(B72,data!A:C,3,0)</f>
        <v>EZ</v>
      </c>
      <c r="F72" s="8" t="s">
        <v>297</v>
      </c>
      <c r="G72" s="10" t="s">
        <v>298</v>
      </c>
      <c r="H72" s="4">
        <v>13938288894</v>
      </c>
      <c r="I72" s="4" t="s">
        <v>239</v>
      </c>
    </row>
    <row r="73" spans="1:9" ht="15" customHeight="1">
      <c r="A73" s="2" t="s">
        <v>114</v>
      </c>
      <c r="B73" s="19" t="s">
        <v>315</v>
      </c>
      <c r="C73" s="6" t="s">
        <v>165</v>
      </c>
      <c r="D73" s="19" t="str">
        <f>VLOOKUP(B73,data!A:B,2,0)</f>
        <v>Wuhan International Plaza</v>
      </c>
      <c r="E73" s="19" t="str">
        <f>VLOOKUP(B73,data!A:C,3,0)</f>
        <v>EZ</v>
      </c>
      <c r="F73" s="16" t="s">
        <v>31</v>
      </c>
      <c r="G73" s="17" t="s">
        <v>134</v>
      </c>
      <c r="H73" s="21">
        <v>18627155915</v>
      </c>
      <c r="I73" s="13" t="s">
        <v>181</v>
      </c>
    </row>
    <row r="74" spans="1:9" ht="15" customHeight="1">
      <c r="A74" s="2" t="s">
        <v>110</v>
      </c>
      <c r="B74" s="19" t="s">
        <v>312</v>
      </c>
      <c r="C74" s="6" t="s">
        <v>156</v>
      </c>
      <c r="D74" s="19" t="str">
        <f>VLOOKUP(B74,data!A:B,2,0)</f>
        <v>Shanghai L'Avenue</v>
      </c>
      <c r="E74" s="19" t="str">
        <f>VLOOKUP(B74,data!A:C,3,0)</f>
        <v>EZ</v>
      </c>
      <c r="F74" s="8" t="s">
        <v>38</v>
      </c>
      <c r="G74" s="10" t="s">
        <v>122</v>
      </c>
      <c r="H74" s="14">
        <v>18621852852</v>
      </c>
      <c r="I74" s="11" t="s">
        <v>172</v>
      </c>
    </row>
    <row r="75" spans="1:9" ht="15" customHeight="1">
      <c r="A75" s="2" t="s">
        <v>77</v>
      </c>
      <c r="B75" s="19" t="s">
        <v>322</v>
      </c>
      <c r="C75" s="6" t="s">
        <v>561</v>
      </c>
      <c r="D75" s="19" t="str">
        <f>VLOOKUP(B75,data!A:B,2,0)</f>
        <v xml:space="preserve">Shenyang L'Avenue </v>
      </c>
      <c r="E75" s="19" t="str">
        <f>VLOOKUP(B75,data!A:C,3,0)</f>
        <v xml:space="preserve">Z Zegna </v>
      </c>
      <c r="F75" s="8" t="s">
        <v>9</v>
      </c>
      <c r="G75" s="10" t="s">
        <v>125</v>
      </c>
      <c r="H75" s="10">
        <v>13998224024</v>
      </c>
      <c r="I75" s="4" t="s">
        <v>174</v>
      </c>
    </row>
  </sheetData>
  <autoFilter ref="A1:I75">
    <filterColumn colId="2"/>
    <filterColumn colId="3"/>
    <filterColumn colId="4"/>
    <sortState ref="A2:G76">
      <sortCondition ref="B1:B76"/>
    </sortState>
  </autoFilter>
  <phoneticPr fontId="3" type="noConversion"/>
  <pageMargins left="0.70866141732283472" right="0.70866141732283472" top="0.74803149606299213" bottom="0.74803149606299213" header="0.31496062992125984" footer="0.31496062992125984"/>
  <pageSetup paperSize="9" scale="66" fitToHeight="2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2"/>
  <sheetViews>
    <sheetView workbookViewId="0">
      <selection activeCell="B3" sqref="B3"/>
    </sheetView>
  </sheetViews>
  <sheetFormatPr defaultRowHeight="14.4"/>
  <cols>
    <col min="1" max="1" width="17.77734375" style="24" customWidth="1"/>
    <col min="2" max="2" width="53.44140625" style="25" bestFit="1" customWidth="1"/>
  </cols>
  <sheetData>
    <row r="1" spans="1:3">
      <c r="A1" s="27" t="s">
        <v>547</v>
      </c>
      <c r="B1" s="34"/>
      <c r="C1" s="33"/>
    </row>
    <row r="2" spans="1:3">
      <c r="A2" s="22">
        <v>901</v>
      </c>
      <c r="B2" s="23" t="s">
        <v>344</v>
      </c>
      <c r="C2" s="23" t="s">
        <v>547</v>
      </c>
    </row>
    <row r="3" spans="1:3">
      <c r="A3" s="22">
        <v>903</v>
      </c>
      <c r="B3" s="23" t="s">
        <v>345</v>
      </c>
      <c r="C3" s="23" t="s">
        <v>547</v>
      </c>
    </row>
    <row r="4" spans="1:3">
      <c r="A4" s="22" t="s">
        <v>347</v>
      </c>
      <c r="B4" s="23" t="s">
        <v>346</v>
      </c>
      <c r="C4" s="23" t="s">
        <v>547</v>
      </c>
    </row>
    <row r="5" spans="1:3">
      <c r="A5" s="22" t="s">
        <v>349</v>
      </c>
      <c r="B5" s="23" t="s">
        <v>348</v>
      </c>
      <c r="C5" s="23" t="s">
        <v>547</v>
      </c>
    </row>
    <row r="6" spans="1:3">
      <c r="A6" s="22" t="s">
        <v>325</v>
      </c>
      <c r="B6" s="23" t="s">
        <v>356</v>
      </c>
      <c r="C6" s="23" t="s">
        <v>547</v>
      </c>
    </row>
    <row r="7" spans="1:3">
      <c r="A7" s="22">
        <v>836</v>
      </c>
      <c r="B7" s="23" t="s">
        <v>350</v>
      </c>
      <c r="C7" s="23" t="s">
        <v>547</v>
      </c>
    </row>
    <row r="8" spans="1:3">
      <c r="A8" s="22">
        <v>976</v>
      </c>
      <c r="B8" s="23" t="s">
        <v>351</v>
      </c>
      <c r="C8" s="23" t="s">
        <v>547</v>
      </c>
    </row>
    <row r="9" spans="1:3">
      <c r="A9" s="22" t="s">
        <v>352</v>
      </c>
      <c r="B9" s="23" t="s">
        <v>353</v>
      </c>
      <c r="C9" s="23" t="s">
        <v>547</v>
      </c>
    </row>
    <row r="10" spans="1:3">
      <c r="A10" s="22">
        <v>442</v>
      </c>
      <c r="B10" s="23" t="s">
        <v>353</v>
      </c>
      <c r="C10" s="23" t="s">
        <v>547</v>
      </c>
    </row>
    <row r="11" spans="1:3">
      <c r="A11" s="22" t="s">
        <v>354</v>
      </c>
      <c r="B11" s="23" t="s">
        <v>355</v>
      </c>
      <c r="C11" s="23" t="s">
        <v>547</v>
      </c>
    </row>
    <row r="12" spans="1:3">
      <c r="A12" s="22" t="s">
        <v>300</v>
      </c>
      <c r="B12" s="23" t="s">
        <v>361</v>
      </c>
      <c r="C12" s="23" t="s">
        <v>547</v>
      </c>
    </row>
    <row r="13" spans="1:3">
      <c r="A13" s="22" t="s">
        <v>362</v>
      </c>
      <c r="B13" s="23" t="s">
        <v>363</v>
      </c>
      <c r="C13" s="23" t="s">
        <v>547</v>
      </c>
    </row>
    <row r="14" spans="1:3">
      <c r="A14" s="22">
        <v>905</v>
      </c>
      <c r="B14" s="23" t="s">
        <v>363</v>
      </c>
      <c r="C14" s="23" t="s">
        <v>547</v>
      </c>
    </row>
    <row r="15" spans="1:3">
      <c r="A15" s="22" t="s">
        <v>364</v>
      </c>
      <c r="B15" s="23" t="s">
        <v>365</v>
      </c>
      <c r="C15" s="23" t="s">
        <v>547</v>
      </c>
    </row>
    <row r="16" spans="1:3">
      <c r="A16" s="22">
        <v>884</v>
      </c>
      <c r="B16" s="23" t="s">
        <v>365</v>
      </c>
      <c r="C16" s="23" t="s">
        <v>547</v>
      </c>
    </row>
    <row r="17" spans="1:3">
      <c r="A17" s="22" t="s">
        <v>366</v>
      </c>
      <c r="B17" s="23" t="s">
        <v>367</v>
      </c>
      <c r="C17" s="23" t="s">
        <v>547</v>
      </c>
    </row>
    <row r="18" spans="1:3">
      <c r="A18" s="22" t="s">
        <v>368</v>
      </c>
      <c r="B18" s="23" t="s">
        <v>367</v>
      </c>
      <c r="C18" s="23" t="s">
        <v>547</v>
      </c>
    </row>
    <row r="19" spans="1:3">
      <c r="A19" s="22" t="s">
        <v>369</v>
      </c>
      <c r="B19" s="23" t="s">
        <v>370</v>
      </c>
      <c r="C19" s="23" t="s">
        <v>547</v>
      </c>
    </row>
    <row r="20" spans="1:3">
      <c r="A20" s="22">
        <v>833</v>
      </c>
      <c r="B20" s="23" t="s">
        <v>370</v>
      </c>
      <c r="C20" s="23" t="s">
        <v>547</v>
      </c>
    </row>
    <row r="21" spans="1:3">
      <c r="A21" s="22" t="s">
        <v>371</v>
      </c>
      <c r="B21" s="23" t="s">
        <v>372</v>
      </c>
      <c r="C21" s="23" t="s">
        <v>547</v>
      </c>
    </row>
    <row r="22" spans="1:3">
      <c r="A22" s="22">
        <v>820</v>
      </c>
      <c r="B22" s="23" t="s">
        <v>372</v>
      </c>
      <c r="C22" s="23" t="s">
        <v>547</v>
      </c>
    </row>
    <row r="23" spans="1:3">
      <c r="A23" s="22" t="s">
        <v>371</v>
      </c>
      <c r="B23" s="23" t="s">
        <v>373</v>
      </c>
      <c r="C23" s="23" t="s">
        <v>547</v>
      </c>
    </row>
    <row r="24" spans="1:3">
      <c r="A24" s="22" t="s">
        <v>374</v>
      </c>
      <c r="B24" s="23" t="s">
        <v>373</v>
      </c>
      <c r="C24" s="23" t="s">
        <v>547</v>
      </c>
    </row>
    <row r="25" spans="1:3">
      <c r="A25" s="22" t="s">
        <v>375</v>
      </c>
      <c r="B25" s="23" t="s">
        <v>376</v>
      </c>
      <c r="C25" s="23" t="s">
        <v>547</v>
      </c>
    </row>
    <row r="26" spans="1:3">
      <c r="A26" s="22">
        <v>821</v>
      </c>
      <c r="B26" s="23" t="s">
        <v>376</v>
      </c>
      <c r="C26" s="23" t="s">
        <v>547</v>
      </c>
    </row>
    <row r="27" spans="1:3">
      <c r="A27" s="22" t="s">
        <v>377</v>
      </c>
      <c r="B27" s="23" t="s">
        <v>378</v>
      </c>
      <c r="C27" s="23" t="s">
        <v>547</v>
      </c>
    </row>
    <row r="28" spans="1:3">
      <c r="A28" s="22">
        <v>508</v>
      </c>
      <c r="B28" s="23" t="s">
        <v>378</v>
      </c>
      <c r="C28" s="23" t="s">
        <v>547</v>
      </c>
    </row>
    <row r="29" spans="1:3">
      <c r="A29" s="22" t="s">
        <v>379</v>
      </c>
      <c r="B29" s="23" t="s">
        <v>380</v>
      </c>
      <c r="C29" s="23" t="s">
        <v>547</v>
      </c>
    </row>
    <row r="30" spans="1:3">
      <c r="A30" s="22">
        <v>851</v>
      </c>
      <c r="B30" s="23" t="s">
        <v>380</v>
      </c>
      <c r="C30" s="23" t="s">
        <v>547</v>
      </c>
    </row>
    <row r="31" spans="1:3">
      <c r="A31" s="22" t="s">
        <v>381</v>
      </c>
      <c r="B31" s="23" t="s">
        <v>382</v>
      </c>
      <c r="C31" s="23" t="s">
        <v>547</v>
      </c>
    </row>
    <row r="32" spans="1:3">
      <c r="A32" s="22" t="s">
        <v>383</v>
      </c>
      <c r="B32" s="23" t="s">
        <v>382</v>
      </c>
      <c r="C32" s="23" t="s">
        <v>547</v>
      </c>
    </row>
    <row r="33" spans="1:3">
      <c r="A33" s="22" t="s">
        <v>381</v>
      </c>
      <c r="B33" s="23" t="s">
        <v>384</v>
      </c>
      <c r="C33" s="23" t="s">
        <v>547</v>
      </c>
    </row>
    <row r="34" spans="1:3">
      <c r="A34" s="22">
        <v>507</v>
      </c>
      <c r="B34" s="23" t="s">
        <v>384</v>
      </c>
      <c r="C34" s="23" t="s">
        <v>547</v>
      </c>
    </row>
    <row r="35" spans="1:3">
      <c r="A35" s="22" t="s">
        <v>385</v>
      </c>
      <c r="B35" s="23" t="s">
        <v>386</v>
      </c>
      <c r="C35" s="23" t="s">
        <v>547</v>
      </c>
    </row>
    <row r="36" spans="1:3">
      <c r="A36" s="22">
        <v>947</v>
      </c>
      <c r="B36" s="23" t="s">
        <v>357</v>
      </c>
      <c r="C36" s="23" t="s">
        <v>547</v>
      </c>
    </row>
    <row r="37" spans="1:3">
      <c r="A37" s="22" t="s">
        <v>387</v>
      </c>
      <c r="B37" s="23" t="s">
        <v>388</v>
      </c>
      <c r="C37" s="23" t="s">
        <v>547</v>
      </c>
    </row>
    <row r="38" spans="1:3">
      <c r="A38" s="22">
        <v>701</v>
      </c>
      <c r="B38" s="23" t="s">
        <v>388</v>
      </c>
      <c r="C38" s="23" t="s">
        <v>547</v>
      </c>
    </row>
    <row r="39" spans="1:3">
      <c r="A39" s="22" t="s">
        <v>389</v>
      </c>
      <c r="B39" s="23" t="s">
        <v>390</v>
      </c>
      <c r="C39" s="23" t="s">
        <v>547</v>
      </c>
    </row>
    <row r="40" spans="1:3">
      <c r="A40" s="22">
        <v>699</v>
      </c>
      <c r="B40" s="23" t="s">
        <v>390</v>
      </c>
      <c r="C40" s="23" t="s">
        <v>547</v>
      </c>
    </row>
    <row r="41" spans="1:3">
      <c r="A41" s="22" t="s">
        <v>391</v>
      </c>
      <c r="B41" s="23" t="s">
        <v>392</v>
      </c>
      <c r="C41" s="23" t="s">
        <v>547</v>
      </c>
    </row>
    <row r="42" spans="1:3">
      <c r="A42" s="22" t="s">
        <v>393</v>
      </c>
      <c r="B42" s="23" t="s">
        <v>392</v>
      </c>
      <c r="C42" s="23" t="s">
        <v>547</v>
      </c>
    </row>
    <row r="43" spans="1:3">
      <c r="A43" s="22" t="s">
        <v>391</v>
      </c>
      <c r="B43" s="23" t="s">
        <v>394</v>
      </c>
      <c r="C43" s="23" t="s">
        <v>547</v>
      </c>
    </row>
    <row r="44" spans="1:3">
      <c r="A44" s="22" t="s">
        <v>395</v>
      </c>
      <c r="B44" s="23" t="s">
        <v>358</v>
      </c>
      <c r="C44" s="23" t="s">
        <v>547</v>
      </c>
    </row>
    <row r="45" spans="1:3">
      <c r="A45" s="22" t="s">
        <v>396</v>
      </c>
      <c r="B45" s="23" t="s">
        <v>397</v>
      </c>
      <c r="C45" s="23" t="s">
        <v>547</v>
      </c>
    </row>
    <row r="46" spans="1:3">
      <c r="A46" s="22">
        <v>482</v>
      </c>
      <c r="B46" s="23" t="s">
        <v>397</v>
      </c>
      <c r="C46" s="23" t="s">
        <v>547</v>
      </c>
    </row>
    <row r="47" spans="1:3">
      <c r="A47" s="22" t="s">
        <v>398</v>
      </c>
      <c r="B47" s="23" t="s">
        <v>399</v>
      </c>
      <c r="C47" s="23" t="s">
        <v>547</v>
      </c>
    </row>
    <row r="48" spans="1:3">
      <c r="A48" s="22">
        <v>957</v>
      </c>
      <c r="B48" s="23" t="s">
        <v>399</v>
      </c>
      <c r="C48" s="23" t="s">
        <v>547</v>
      </c>
    </row>
    <row r="49" spans="1:3">
      <c r="A49" s="22" t="s">
        <v>543</v>
      </c>
      <c r="B49" s="23" t="s">
        <v>400</v>
      </c>
      <c r="C49" s="23" t="s">
        <v>547</v>
      </c>
    </row>
    <row r="50" spans="1:3">
      <c r="A50" s="22" t="s">
        <v>401</v>
      </c>
      <c r="B50" s="23" t="s">
        <v>400</v>
      </c>
      <c r="C50" s="23" t="s">
        <v>547</v>
      </c>
    </row>
    <row r="51" spans="1:3">
      <c r="A51" s="22" t="s">
        <v>402</v>
      </c>
      <c r="B51" s="23" t="s">
        <v>403</v>
      </c>
      <c r="C51" s="23" t="s">
        <v>547</v>
      </c>
    </row>
    <row r="52" spans="1:3">
      <c r="A52" s="22">
        <v>443</v>
      </c>
      <c r="B52" s="23" t="s">
        <v>403</v>
      </c>
      <c r="C52" s="23" t="s">
        <v>547</v>
      </c>
    </row>
    <row r="53" spans="1:3">
      <c r="A53" s="22" t="s">
        <v>404</v>
      </c>
      <c r="B53" s="23" t="s">
        <v>405</v>
      </c>
      <c r="C53" s="23" t="s">
        <v>547</v>
      </c>
    </row>
    <row r="54" spans="1:3">
      <c r="A54" s="22">
        <v>951</v>
      </c>
      <c r="B54" s="23" t="s">
        <v>405</v>
      </c>
      <c r="C54" s="23" t="s">
        <v>547</v>
      </c>
    </row>
    <row r="55" spans="1:3">
      <c r="A55" s="22" t="s">
        <v>406</v>
      </c>
      <c r="B55" s="23" t="s">
        <v>407</v>
      </c>
      <c r="C55" s="23" t="s">
        <v>547</v>
      </c>
    </row>
    <row r="56" spans="1:3">
      <c r="A56" s="22">
        <v>934</v>
      </c>
      <c r="B56" s="23" t="s">
        <v>407</v>
      </c>
      <c r="C56" s="23" t="s">
        <v>547</v>
      </c>
    </row>
    <row r="57" spans="1:3">
      <c r="A57" s="22" t="s">
        <v>408</v>
      </c>
      <c r="B57" s="23" t="s">
        <v>409</v>
      </c>
      <c r="C57" s="23" t="s">
        <v>547</v>
      </c>
    </row>
    <row r="58" spans="1:3">
      <c r="A58" s="22">
        <v>431</v>
      </c>
      <c r="B58" s="23" t="s">
        <v>409</v>
      </c>
      <c r="C58" s="23" t="s">
        <v>547</v>
      </c>
    </row>
    <row r="59" spans="1:3">
      <c r="A59" s="22" t="s">
        <v>410</v>
      </c>
      <c r="B59" s="23" t="s">
        <v>411</v>
      </c>
      <c r="C59" s="23" t="s">
        <v>547</v>
      </c>
    </row>
    <row r="60" spans="1:3">
      <c r="A60" s="22" t="s">
        <v>412</v>
      </c>
      <c r="B60" s="23" t="s">
        <v>411</v>
      </c>
      <c r="C60" s="23" t="s">
        <v>547</v>
      </c>
    </row>
    <row r="61" spans="1:3">
      <c r="A61" s="22" t="s">
        <v>413</v>
      </c>
      <c r="B61" s="23" t="s">
        <v>414</v>
      </c>
      <c r="C61" s="23" t="s">
        <v>547</v>
      </c>
    </row>
    <row r="62" spans="1:3">
      <c r="A62" s="22">
        <v>826</v>
      </c>
      <c r="B62" s="23" t="s">
        <v>414</v>
      </c>
      <c r="C62" s="23" t="s">
        <v>547</v>
      </c>
    </row>
    <row r="63" spans="1:3">
      <c r="A63" s="22" t="s">
        <v>415</v>
      </c>
      <c r="B63" s="23" t="s">
        <v>416</v>
      </c>
      <c r="C63" s="23" t="s">
        <v>547</v>
      </c>
    </row>
    <row r="64" spans="1:3">
      <c r="A64" s="22">
        <v>434</v>
      </c>
      <c r="B64" s="23" t="s">
        <v>416</v>
      </c>
      <c r="C64" s="23" t="s">
        <v>547</v>
      </c>
    </row>
    <row r="65" spans="1:3">
      <c r="A65" s="22" t="s">
        <v>417</v>
      </c>
      <c r="B65" s="23" t="s">
        <v>418</v>
      </c>
      <c r="C65" s="23" t="s">
        <v>547</v>
      </c>
    </row>
    <row r="66" spans="1:3">
      <c r="A66" s="22">
        <v>879</v>
      </c>
      <c r="B66" s="23" t="s">
        <v>418</v>
      </c>
      <c r="C66" s="23" t="s">
        <v>547</v>
      </c>
    </row>
    <row r="67" spans="1:3">
      <c r="A67" s="22" t="s">
        <v>419</v>
      </c>
      <c r="B67" s="23" t="s">
        <v>420</v>
      </c>
      <c r="C67" s="23" t="s">
        <v>547</v>
      </c>
    </row>
    <row r="68" spans="1:3">
      <c r="A68" s="22" t="s">
        <v>544</v>
      </c>
      <c r="B68" s="23" t="s">
        <v>359</v>
      </c>
      <c r="C68" s="23" t="s">
        <v>547</v>
      </c>
    </row>
    <row r="69" spans="1:3">
      <c r="A69" s="22" t="s">
        <v>421</v>
      </c>
      <c r="B69" s="23" t="s">
        <v>422</v>
      </c>
      <c r="C69" s="23" t="s">
        <v>547</v>
      </c>
    </row>
    <row r="70" spans="1:3">
      <c r="A70" s="22">
        <v>975</v>
      </c>
      <c r="B70" s="23" t="s">
        <v>422</v>
      </c>
      <c r="C70" s="23" t="s">
        <v>547</v>
      </c>
    </row>
    <row r="71" spans="1:3">
      <c r="A71" s="22" t="s">
        <v>423</v>
      </c>
      <c r="B71" s="23" t="s">
        <v>424</v>
      </c>
      <c r="C71" s="23" t="s">
        <v>547</v>
      </c>
    </row>
    <row r="72" spans="1:3">
      <c r="A72" s="22">
        <v>591</v>
      </c>
      <c r="B72" s="23" t="s">
        <v>424</v>
      </c>
      <c r="C72" s="23" t="s">
        <v>547</v>
      </c>
    </row>
    <row r="73" spans="1:3">
      <c r="A73" s="22" t="s">
        <v>425</v>
      </c>
      <c r="B73" s="23" t="s">
        <v>426</v>
      </c>
      <c r="C73" s="23" t="s">
        <v>547</v>
      </c>
    </row>
    <row r="74" spans="1:3">
      <c r="A74" s="22">
        <v>516</v>
      </c>
      <c r="B74" s="23" t="s">
        <v>426</v>
      </c>
      <c r="C74" s="23" t="s">
        <v>547</v>
      </c>
    </row>
    <row r="75" spans="1:3">
      <c r="A75" s="22" t="s">
        <v>427</v>
      </c>
      <c r="B75" s="23" t="s">
        <v>428</v>
      </c>
      <c r="C75" s="23" t="s">
        <v>547</v>
      </c>
    </row>
    <row r="76" spans="1:3">
      <c r="A76" s="22">
        <v>511</v>
      </c>
      <c r="B76" s="23" t="s">
        <v>428</v>
      </c>
      <c r="C76" s="23" t="s">
        <v>547</v>
      </c>
    </row>
    <row r="77" spans="1:3">
      <c r="A77" s="22" t="s">
        <v>429</v>
      </c>
      <c r="B77" s="23" t="s">
        <v>430</v>
      </c>
      <c r="C77" s="23" t="s">
        <v>547</v>
      </c>
    </row>
    <row r="78" spans="1:3">
      <c r="A78" s="22">
        <v>888</v>
      </c>
      <c r="B78" s="23" t="s">
        <v>430</v>
      </c>
      <c r="C78" s="23" t="s">
        <v>547</v>
      </c>
    </row>
    <row r="79" spans="1:3">
      <c r="A79" s="22" t="s">
        <v>431</v>
      </c>
      <c r="B79" s="23" t="s">
        <v>432</v>
      </c>
      <c r="C79" s="23" t="s">
        <v>547</v>
      </c>
    </row>
    <row r="80" spans="1:3">
      <c r="A80" s="22">
        <v>890</v>
      </c>
      <c r="B80" s="23" t="s">
        <v>432</v>
      </c>
      <c r="C80" s="23" t="s">
        <v>547</v>
      </c>
    </row>
    <row r="81" spans="1:3">
      <c r="A81" s="22" t="s">
        <v>433</v>
      </c>
      <c r="B81" s="23" t="s">
        <v>434</v>
      </c>
      <c r="C81" s="23" t="s">
        <v>547</v>
      </c>
    </row>
    <row r="82" spans="1:3">
      <c r="A82" s="22">
        <v>952</v>
      </c>
      <c r="B82" s="23" t="s">
        <v>434</v>
      </c>
      <c r="C82" s="23" t="s">
        <v>547</v>
      </c>
    </row>
    <row r="83" spans="1:3">
      <c r="A83" s="22" t="s">
        <v>435</v>
      </c>
      <c r="B83" s="23" t="s">
        <v>436</v>
      </c>
      <c r="C83" s="23" t="s">
        <v>547</v>
      </c>
    </row>
    <row r="84" spans="1:3">
      <c r="A84" s="22" t="s">
        <v>437</v>
      </c>
      <c r="B84" s="23" t="s">
        <v>436</v>
      </c>
      <c r="C84" s="23" t="s">
        <v>547</v>
      </c>
    </row>
    <row r="85" spans="1:3">
      <c r="A85" s="22" t="s">
        <v>438</v>
      </c>
      <c r="B85" s="23" t="s">
        <v>439</v>
      </c>
      <c r="C85" s="23" t="s">
        <v>547</v>
      </c>
    </row>
    <row r="86" spans="1:3">
      <c r="A86" s="22">
        <v>904</v>
      </c>
      <c r="B86" s="23" t="s">
        <v>439</v>
      </c>
      <c r="C86" s="23" t="s">
        <v>547</v>
      </c>
    </row>
    <row r="87" spans="1:3">
      <c r="A87" s="22" t="s">
        <v>440</v>
      </c>
      <c r="B87" s="23" t="s">
        <v>441</v>
      </c>
      <c r="C87" s="23" t="s">
        <v>547</v>
      </c>
    </row>
    <row r="88" spans="1:3">
      <c r="A88" s="22">
        <v>978</v>
      </c>
      <c r="B88" s="23" t="s">
        <v>441</v>
      </c>
      <c r="C88" s="23" t="s">
        <v>547</v>
      </c>
    </row>
    <row r="89" spans="1:3">
      <c r="A89" s="22" t="s">
        <v>442</v>
      </c>
      <c r="B89" s="23" t="s">
        <v>443</v>
      </c>
      <c r="C89" s="23" t="s">
        <v>547</v>
      </c>
    </row>
    <row r="90" spans="1:3">
      <c r="A90" s="22">
        <v>396</v>
      </c>
      <c r="B90" s="23" t="s">
        <v>443</v>
      </c>
      <c r="C90" s="23" t="s">
        <v>547</v>
      </c>
    </row>
    <row r="91" spans="1:3">
      <c r="A91" s="22" t="s">
        <v>444</v>
      </c>
      <c r="B91" s="23" t="s">
        <v>445</v>
      </c>
      <c r="C91" s="23" t="s">
        <v>547</v>
      </c>
    </row>
    <row r="92" spans="1:3">
      <c r="A92" s="22" t="s">
        <v>446</v>
      </c>
      <c r="B92" s="23" t="s">
        <v>445</v>
      </c>
      <c r="C92" s="23" t="s">
        <v>547</v>
      </c>
    </row>
    <row r="93" spans="1:3">
      <c r="A93" s="22" t="s">
        <v>447</v>
      </c>
      <c r="B93" s="23" t="s">
        <v>448</v>
      </c>
      <c r="C93" s="23" t="s">
        <v>547</v>
      </c>
    </row>
    <row r="94" spans="1:3">
      <c r="A94" s="22">
        <v>885</v>
      </c>
      <c r="B94" s="23" t="s">
        <v>448</v>
      </c>
      <c r="C94" s="23" t="s">
        <v>547</v>
      </c>
    </row>
    <row r="95" spans="1:3">
      <c r="A95" s="22" t="s">
        <v>449</v>
      </c>
      <c r="B95" s="23" t="s">
        <v>450</v>
      </c>
      <c r="C95" s="23" t="s">
        <v>547</v>
      </c>
    </row>
    <row r="96" spans="1:3">
      <c r="A96" s="22">
        <v>428</v>
      </c>
      <c r="B96" s="23" t="s">
        <v>450</v>
      </c>
      <c r="C96" s="23" t="s">
        <v>547</v>
      </c>
    </row>
    <row r="97" spans="1:3">
      <c r="A97" s="22" t="s">
        <v>451</v>
      </c>
      <c r="B97" s="23" t="s">
        <v>452</v>
      </c>
      <c r="C97" s="23" t="s">
        <v>547</v>
      </c>
    </row>
    <row r="98" spans="1:3">
      <c r="A98" s="22">
        <v>936</v>
      </c>
      <c r="B98" s="23" t="s">
        <v>452</v>
      </c>
      <c r="C98" s="23" t="s">
        <v>547</v>
      </c>
    </row>
    <row r="99" spans="1:3">
      <c r="A99" s="22" t="s">
        <v>453</v>
      </c>
      <c r="B99" s="23" t="s">
        <v>454</v>
      </c>
      <c r="C99" s="23" t="s">
        <v>547</v>
      </c>
    </row>
    <row r="100" spans="1:3">
      <c r="A100" s="22">
        <v>955</v>
      </c>
      <c r="B100" s="23" t="s">
        <v>454</v>
      </c>
      <c r="C100" s="23" t="s">
        <v>547</v>
      </c>
    </row>
    <row r="101" spans="1:3">
      <c r="A101" s="22" t="s">
        <v>455</v>
      </c>
      <c r="B101" s="23" t="s">
        <v>456</v>
      </c>
      <c r="C101" s="23" t="s">
        <v>547</v>
      </c>
    </row>
    <row r="102" spans="1:3">
      <c r="A102" s="22" t="s">
        <v>457</v>
      </c>
      <c r="B102" s="23" t="s">
        <v>456</v>
      </c>
      <c r="C102" s="23" t="s">
        <v>547</v>
      </c>
    </row>
    <row r="103" spans="1:3">
      <c r="A103" s="22" t="s">
        <v>458</v>
      </c>
      <c r="B103" s="23" t="s">
        <v>459</v>
      </c>
      <c r="C103" s="23" t="s">
        <v>547</v>
      </c>
    </row>
    <row r="104" spans="1:3">
      <c r="A104" s="22">
        <v>778</v>
      </c>
      <c r="B104" s="23" t="s">
        <v>459</v>
      </c>
      <c r="C104" s="23" t="s">
        <v>547</v>
      </c>
    </row>
    <row r="105" spans="1:3">
      <c r="A105" s="22" t="s">
        <v>460</v>
      </c>
      <c r="B105" s="23" t="s">
        <v>461</v>
      </c>
      <c r="C105" s="23" t="s">
        <v>547</v>
      </c>
    </row>
    <row r="106" spans="1:3">
      <c r="A106" s="22" t="s">
        <v>462</v>
      </c>
      <c r="B106" s="23" t="s">
        <v>461</v>
      </c>
      <c r="C106" s="23" t="s">
        <v>547</v>
      </c>
    </row>
    <row r="107" spans="1:3">
      <c r="A107" s="22" t="s">
        <v>463</v>
      </c>
      <c r="B107" s="23" t="s">
        <v>464</v>
      </c>
      <c r="C107" s="23" t="s">
        <v>547</v>
      </c>
    </row>
    <row r="108" spans="1:3">
      <c r="A108" s="22">
        <v>440</v>
      </c>
      <c r="B108" s="23" t="s">
        <v>464</v>
      </c>
      <c r="C108" s="23" t="s">
        <v>547</v>
      </c>
    </row>
    <row r="109" spans="1:3">
      <c r="A109" s="22" t="s">
        <v>465</v>
      </c>
      <c r="B109" s="23" t="s">
        <v>466</v>
      </c>
      <c r="C109" s="23" t="s">
        <v>547</v>
      </c>
    </row>
    <row r="110" spans="1:3">
      <c r="A110" s="22" t="s">
        <v>467</v>
      </c>
      <c r="B110" s="23" t="s">
        <v>466</v>
      </c>
      <c r="C110" s="23" t="s">
        <v>547</v>
      </c>
    </row>
    <row r="111" spans="1:3">
      <c r="A111" s="26" t="s">
        <v>468</v>
      </c>
      <c r="B111" s="27"/>
      <c r="C111" s="33"/>
    </row>
    <row r="112" spans="1:3">
      <c r="A112" s="22" t="s">
        <v>469</v>
      </c>
      <c r="B112" s="23" t="s">
        <v>470</v>
      </c>
      <c r="C112" s="28" t="s">
        <v>468</v>
      </c>
    </row>
    <row r="113" spans="1:3">
      <c r="A113" s="22">
        <v>514</v>
      </c>
      <c r="B113" s="23" t="s">
        <v>470</v>
      </c>
      <c r="C113" s="28" t="s">
        <v>468</v>
      </c>
    </row>
    <row r="114" spans="1:3">
      <c r="A114" s="22" t="s">
        <v>469</v>
      </c>
      <c r="B114" s="23" t="s">
        <v>471</v>
      </c>
      <c r="C114" s="28" t="s">
        <v>468</v>
      </c>
    </row>
    <row r="115" spans="1:3">
      <c r="A115" s="22" t="s">
        <v>472</v>
      </c>
      <c r="B115" s="23" t="s">
        <v>471</v>
      </c>
      <c r="C115" s="28" t="s">
        <v>468</v>
      </c>
    </row>
    <row r="116" spans="1:3">
      <c r="A116" s="22" t="s">
        <v>473</v>
      </c>
      <c r="B116" s="23" t="s">
        <v>474</v>
      </c>
      <c r="C116" s="28" t="s">
        <v>468</v>
      </c>
    </row>
    <row r="117" spans="1:3">
      <c r="A117" s="22" t="s">
        <v>475</v>
      </c>
      <c r="B117" s="23" t="s">
        <v>474</v>
      </c>
      <c r="C117" s="28" t="s">
        <v>468</v>
      </c>
    </row>
    <row r="118" spans="1:3">
      <c r="A118" s="22" t="s">
        <v>476</v>
      </c>
      <c r="B118" s="23" t="s">
        <v>477</v>
      </c>
      <c r="C118" s="28" t="s">
        <v>468</v>
      </c>
    </row>
    <row r="119" spans="1:3">
      <c r="A119" s="22" t="s">
        <v>301</v>
      </c>
      <c r="B119" s="23" t="s">
        <v>478</v>
      </c>
      <c r="C119" s="28" t="s">
        <v>468</v>
      </c>
    </row>
    <row r="120" spans="1:3">
      <c r="A120" s="22" t="s">
        <v>479</v>
      </c>
      <c r="B120" s="23" t="s">
        <v>480</v>
      </c>
      <c r="C120" s="28" t="s">
        <v>468</v>
      </c>
    </row>
    <row r="121" spans="1:3">
      <c r="A121" s="22">
        <v>547</v>
      </c>
      <c r="B121" s="23" t="s">
        <v>480</v>
      </c>
      <c r="C121" s="28" t="s">
        <v>468</v>
      </c>
    </row>
    <row r="122" spans="1:3">
      <c r="A122" s="22" t="s">
        <v>481</v>
      </c>
      <c r="B122" s="23" t="s">
        <v>482</v>
      </c>
      <c r="C122" s="28" t="s">
        <v>468</v>
      </c>
    </row>
    <row r="123" spans="1:3">
      <c r="A123" s="22" t="s">
        <v>483</v>
      </c>
      <c r="B123" s="23" t="s">
        <v>360</v>
      </c>
      <c r="C123" s="28" t="s">
        <v>468</v>
      </c>
    </row>
    <row r="124" spans="1:3">
      <c r="A124" s="22" t="s">
        <v>484</v>
      </c>
      <c r="B124" s="23" t="s">
        <v>485</v>
      </c>
      <c r="C124" s="28" t="s">
        <v>468</v>
      </c>
    </row>
    <row r="125" spans="1:3">
      <c r="A125" s="22">
        <v>515</v>
      </c>
      <c r="B125" s="23" t="s">
        <v>485</v>
      </c>
      <c r="C125" s="28" t="s">
        <v>468</v>
      </c>
    </row>
    <row r="126" spans="1:3">
      <c r="A126" s="22" t="s">
        <v>484</v>
      </c>
      <c r="B126" s="23" t="s">
        <v>486</v>
      </c>
      <c r="C126" s="28" t="s">
        <v>468</v>
      </c>
    </row>
    <row r="127" spans="1:3">
      <c r="A127" s="22" t="s">
        <v>487</v>
      </c>
      <c r="B127" s="23" t="s">
        <v>486</v>
      </c>
      <c r="C127" s="28" t="s">
        <v>468</v>
      </c>
    </row>
    <row r="128" spans="1:3">
      <c r="A128" s="22" t="s">
        <v>488</v>
      </c>
      <c r="B128" s="23" t="s">
        <v>489</v>
      </c>
      <c r="C128" s="28" t="s">
        <v>468</v>
      </c>
    </row>
    <row r="129" spans="1:3">
      <c r="A129" s="22" t="s">
        <v>302</v>
      </c>
      <c r="B129" s="23" t="s">
        <v>490</v>
      </c>
      <c r="C129" s="28" t="s">
        <v>468</v>
      </c>
    </row>
    <row r="130" spans="1:3">
      <c r="A130" s="22" t="s">
        <v>491</v>
      </c>
      <c r="B130" s="23" t="s">
        <v>492</v>
      </c>
      <c r="C130" s="28" t="s">
        <v>468</v>
      </c>
    </row>
    <row r="131" spans="1:3">
      <c r="A131" s="22" t="s">
        <v>303</v>
      </c>
      <c r="B131" s="23" t="s">
        <v>492</v>
      </c>
      <c r="C131" s="28" t="s">
        <v>468</v>
      </c>
    </row>
    <row r="132" spans="1:3">
      <c r="A132" s="22" t="s">
        <v>493</v>
      </c>
      <c r="B132" s="23" t="s">
        <v>494</v>
      </c>
      <c r="C132" s="28" t="s">
        <v>468</v>
      </c>
    </row>
    <row r="133" spans="1:3">
      <c r="A133" s="22" t="s">
        <v>304</v>
      </c>
      <c r="B133" s="23" t="s">
        <v>495</v>
      </c>
      <c r="C133" s="28" t="s">
        <v>468</v>
      </c>
    </row>
    <row r="134" spans="1:3">
      <c r="A134" s="22" t="s">
        <v>496</v>
      </c>
      <c r="B134" s="23" t="s">
        <v>497</v>
      </c>
      <c r="C134" s="28" t="s">
        <v>468</v>
      </c>
    </row>
    <row r="135" spans="1:3">
      <c r="A135" s="22" t="s">
        <v>305</v>
      </c>
      <c r="B135" s="23" t="s">
        <v>498</v>
      </c>
      <c r="C135" s="28" t="s">
        <v>468</v>
      </c>
    </row>
    <row r="136" spans="1:3">
      <c r="A136" s="22" t="s">
        <v>499</v>
      </c>
      <c r="B136" s="23" t="s">
        <v>500</v>
      </c>
      <c r="C136" s="28" t="s">
        <v>468</v>
      </c>
    </row>
    <row r="137" spans="1:3">
      <c r="A137" s="22">
        <v>607</v>
      </c>
      <c r="B137" s="23" t="s">
        <v>357</v>
      </c>
      <c r="C137" s="28" t="s">
        <v>468</v>
      </c>
    </row>
    <row r="138" spans="1:3">
      <c r="A138" s="22" t="s">
        <v>499</v>
      </c>
      <c r="B138" s="23" t="s">
        <v>501</v>
      </c>
      <c r="C138" s="28" t="s">
        <v>468</v>
      </c>
    </row>
    <row r="139" spans="1:3">
      <c r="A139" s="22" t="s">
        <v>306</v>
      </c>
      <c r="B139" s="23" t="s">
        <v>502</v>
      </c>
      <c r="C139" s="28" t="s">
        <v>468</v>
      </c>
    </row>
    <row r="140" spans="1:3">
      <c r="A140" s="22" t="s">
        <v>503</v>
      </c>
      <c r="B140" s="23" t="s">
        <v>504</v>
      </c>
      <c r="C140" s="28" t="s">
        <v>468</v>
      </c>
    </row>
    <row r="141" spans="1:3">
      <c r="A141" s="22">
        <v>907</v>
      </c>
      <c r="B141" s="23" t="s">
        <v>504</v>
      </c>
      <c r="C141" s="28" t="s">
        <v>468</v>
      </c>
    </row>
    <row r="142" spans="1:3">
      <c r="A142" s="22" t="s">
        <v>505</v>
      </c>
      <c r="B142" s="23" t="s">
        <v>506</v>
      </c>
      <c r="C142" s="28" t="s">
        <v>468</v>
      </c>
    </row>
    <row r="143" spans="1:3">
      <c r="A143" s="22">
        <v>822</v>
      </c>
      <c r="B143" s="23" t="s">
        <v>506</v>
      </c>
      <c r="C143" s="28" t="s">
        <v>468</v>
      </c>
    </row>
    <row r="144" spans="1:3">
      <c r="A144" s="22" t="s">
        <v>507</v>
      </c>
      <c r="B144" s="23" t="s">
        <v>508</v>
      </c>
      <c r="C144" s="28" t="s">
        <v>468</v>
      </c>
    </row>
    <row r="145" spans="1:3">
      <c r="A145" s="22">
        <v>850</v>
      </c>
      <c r="B145" s="23" t="s">
        <v>508</v>
      </c>
      <c r="C145" s="28" t="s">
        <v>468</v>
      </c>
    </row>
    <row r="146" spans="1:3">
      <c r="A146" s="26" t="s">
        <v>546</v>
      </c>
      <c r="B146" s="27"/>
      <c r="C146" s="33"/>
    </row>
    <row r="147" spans="1:3">
      <c r="A147" s="22" t="s">
        <v>545</v>
      </c>
      <c r="B147" s="23" t="s">
        <v>509</v>
      </c>
      <c r="C147" s="22" t="s">
        <v>546</v>
      </c>
    </row>
    <row r="148" spans="1:3">
      <c r="A148" s="22">
        <v>837</v>
      </c>
      <c r="B148" s="23" t="s">
        <v>509</v>
      </c>
      <c r="C148" s="22" t="s">
        <v>546</v>
      </c>
    </row>
    <row r="149" spans="1:3">
      <c r="A149" s="22" t="s">
        <v>510</v>
      </c>
      <c r="B149" s="23" t="s">
        <v>511</v>
      </c>
      <c r="C149" s="22" t="s">
        <v>546</v>
      </c>
    </row>
    <row r="150" spans="1:3">
      <c r="A150" s="22" t="s">
        <v>512</v>
      </c>
      <c r="B150" s="23" t="s">
        <v>511</v>
      </c>
      <c r="C150" s="22" t="s">
        <v>546</v>
      </c>
    </row>
    <row r="151" spans="1:3">
      <c r="A151" s="22" t="s">
        <v>513</v>
      </c>
      <c r="B151" s="23" t="s">
        <v>514</v>
      </c>
      <c r="C151" s="22" t="s">
        <v>546</v>
      </c>
    </row>
    <row r="152" spans="1:3">
      <c r="A152" s="22" t="s">
        <v>515</v>
      </c>
      <c r="B152" s="23" t="s">
        <v>514</v>
      </c>
      <c r="C152" s="22" t="s">
        <v>546</v>
      </c>
    </row>
    <row r="153" spans="1:3">
      <c r="A153" s="22" t="s">
        <v>516</v>
      </c>
      <c r="B153" s="23" t="s">
        <v>517</v>
      </c>
      <c r="C153" s="22" t="s">
        <v>546</v>
      </c>
    </row>
    <row r="154" spans="1:3">
      <c r="A154" s="22">
        <v>819</v>
      </c>
      <c r="B154" s="23" t="s">
        <v>517</v>
      </c>
      <c r="C154" s="22" t="s">
        <v>546</v>
      </c>
    </row>
    <row r="155" spans="1:3">
      <c r="A155" s="22" t="s">
        <v>518</v>
      </c>
      <c r="B155" s="23" t="s">
        <v>519</v>
      </c>
      <c r="C155" s="22" t="s">
        <v>546</v>
      </c>
    </row>
    <row r="156" spans="1:3">
      <c r="A156" s="22">
        <v>970</v>
      </c>
      <c r="B156" s="23" t="s">
        <v>519</v>
      </c>
      <c r="C156" s="22" t="s">
        <v>546</v>
      </c>
    </row>
    <row r="157" spans="1:3">
      <c r="A157" s="22" t="s">
        <v>520</v>
      </c>
      <c r="B157" s="23" t="s">
        <v>521</v>
      </c>
      <c r="C157" s="22" t="s">
        <v>546</v>
      </c>
    </row>
    <row r="158" spans="1:3">
      <c r="A158" s="22">
        <v>848</v>
      </c>
      <c r="B158" s="23" t="s">
        <v>521</v>
      </c>
      <c r="C158" s="22" t="s">
        <v>546</v>
      </c>
    </row>
    <row r="159" spans="1:3">
      <c r="A159" s="22" t="s">
        <v>522</v>
      </c>
      <c r="B159" s="23" t="s">
        <v>523</v>
      </c>
      <c r="C159" s="22" t="s">
        <v>546</v>
      </c>
    </row>
    <row r="160" spans="1:3">
      <c r="A160" s="22" t="s">
        <v>524</v>
      </c>
      <c r="B160" s="23" t="s">
        <v>523</v>
      </c>
      <c r="C160" s="22" t="s">
        <v>546</v>
      </c>
    </row>
    <row r="161" spans="1:3">
      <c r="A161" s="22" t="s">
        <v>525</v>
      </c>
      <c r="B161" s="23" t="s">
        <v>526</v>
      </c>
      <c r="C161" s="22" t="s">
        <v>546</v>
      </c>
    </row>
    <row r="162" spans="1:3">
      <c r="A162" s="22" t="s">
        <v>527</v>
      </c>
      <c r="B162" s="23" t="s">
        <v>526</v>
      </c>
      <c r="C162" s="22" t="s">
        <v>546</v>
      </c>
    </row>
    <row r="163" spans="1:3">
      <c r="A163" s="22" t="s">
        <v>528</v>
      </c>
      <c r="B163" s="23" t="s">
        <v>529</v>
      </c>
      <c r="C163" s="22" t="s">
        <v>546</v>
      </c>
    </row>
    <row r="164" spans="1:3">
      <c r="A164" s="22" t="s">
        <v>530</v>
      </c>
      <c r="B164" s="23" t="s">
        <v>529</v>
      </c>
      <c r="C164" s="22" t="s">
        <v>546</v>
      </c>
    </row>
    <row r="165" spans="1:3">
      <c r="A165" s="22" t="s">
        <v>531</v>
      </c>
      <c r="B165" s="23" t="s">
        <v>532</v>
      </c>
      <c r="C165" s="22" t="s">
        <v>546</v>
      </c>
    </row>
    <row r="166" spans="1:3">
      <c r="A166" s="22" t="s">
        <v>533</v>
      </c>
      <c r="B166" s="23" t="s">
        <v>532</v>
      </c>
      <c r="C166" s="22" t="s">
        <v>546</v>
      </c>
    </row>
    <row r="167" spans="1:3">
      <c r="A167" s="22" t="s">
        <v>534</v>
      </c>
      <c r="B167" s="23" t="s">
        <v>535</v>
      </c>
      <c r="C167" s="22" t="s">
        <v>546</v>
      </c>
    </row>
    <row r="168" spans="1:3">
      <c r="A168" s="22" t="s">
        <v>536</v>
      </c>
      <c r="B168" s="23" t="s">
        <v>535</v>
      </c>
      <c r="C168" s="22" t="s">
        <v>546</v>
      </c>
    </row>
    <row r="169" spans="1:3">
      <c r="A169" s="22" t="s">
        <v>537</v>
      </c>
      <c r="B169" s="23" t="s">
        <v>538</v>
      </c>
      <c r="C169" s="22" t="s">
        <v>546</v>
      </c>
    </row>
    <row r="170" spans="1:3">
      <c r="A170" s="22" t="s">
        <v>539</v>
      </c>
      <c r="B170" s="23" t="s">
        <v>538</v>
      </c>
      <c r="C170" s="22" t="s">
        <v>546</v>
      </c>
    </row>
    <row r="171" spans="1:3">
      <c r="A171" s="22" t="s">
        <v>540</v>
      </c>
      <c r="B171" s="23" t="s">
        <v>541</v>
      </c>
      <c r="C171" s="22" t="s">
        <v>546</v>
      </c>
    </row>
    <row r="172" spans="1:3">
      <c r="A172" s="22" t="s">
        <v>542</v>
      </c>
      <c r="B172" s="23" t="s">
        <v>541</v>
      </c>
      <c r="C172" s="22" t="s">
        <v>546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info.</vt:lpstr>
      <vt:lpstr>data</vt:lpstr>
    </vt:vector>
  </TitlesOfParts>
  <Company>zegna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crmtemp.china</dc:creator>
  <cp:lastModifiedBy>Dai Daisy</cp:lastModifiedBy>
  <cp:lastPrinted>2015-07-17T02:33:41Z</cp:lastPrinted>
  <dcterms:created xsi:type="dcterms:W3CDTF">2014-12-04T02:40:34Z</dcterms:created>
  <dcterms:modified xsi:type="dcterms:W3CDTF">2015-07-20T03:11:47Z</dcterms:modified>
</cp:coreProperties>
</file>