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 Data" sheetId="1" r:id="rId3"/>
    <sheet state="visible" name="With Rands and Stuff" sheetId="2" r:id="rId4"/>
    <sheet state="visible" name="Indices" sheetId="3" r:id="rId5"/>
  </sheets>
  <definedNames/>
  <calcPr/>
</workbook>
</file>

<file path=xl/sharedStrings.xml><?xml version="1.0" encoding="utf-8"?>
<sst xmlns="http://schemas.openxmlformats.org/spreadsheetml/2006/main" count="252" uniqueCount="89">
  <si>
    <t>CID</t>
  </si>
  <si>
    <t>Category</t>
  </si>
  <si>
    <t>Group_Name</t>
  </si>
  <si>
    <t>Num_members</t>
  </si>
  <si>
    <t>Sport</t>
  </si>
  <si>
    <t>Team_Level</t>
  </si>
  <si>
    <t>Gender</t>
  </si>
  <si>
    <t>College_name</t>
  </si>
  <si>
    <t>Contact</t>
  </si>
  <si>
    <t>Club_name</t>
  </si>
  <si>
    <t>Club_description</t>
  </si>
  <si>
    <t>Tour_topic</t>
  </si>
  <si>
    <t>Other_name</t>
  </si>
  <si>
    <t>Description</t>
  </si>
  <si>
    <t>SportsTeam</t>
  </si>
  <si>
    <t>Mens Basketball</t>
  </si>
  <si>
    <t>Greek Life</t>
  </si>
  <si>
    <t>Department</t>
  </si>
  <si>
    <t>Club</t>
  </si>
  <si>
    <t>Tour_group</t>
  </si>
  <si>
    <t>Other</t>
  </si>
  <si>
    <t>University</t>
  </si>
  <si>
    <t>M</t>
  </si>
  <si>
    <t>IEOR</t>
  </si>
  <si>
    <t>Engineering</t>
  </si>
  <si>
    <t>Ken Goldberg</t>
  </si>
  <si>
    <t>English</t>
  </si>
  <si>
    <t>Letters and Sciences</t>
  </si>
  <si>
    <t>Jim Taylor</t>
  </si>
  <si>
    <t>ADPi</t>
  </si>
  <si>
    <t>Model United Nations</t>
  </si>
  <si>
    <t>Friends1</t>
  </si>
  <si>
    <t>Hyperloop</t>
  </si>
  <si>
    <t>Womens Basketball</t>
  </si>
  <si>
    <t>F</t>
  </si>
  <si>
    <t>UCBMUN</t>
  </si>
  <si>
    <t>Tag</t>
  </si>
  <si>
    <t>Spanish</t>
  </si>
  <si>
    <t>Cristian Garcia</t>
  </si>
  <si>
    <t>Pin the Tail on the Fish</t>
  </si>
  <si>
    <t>Protect Middle Earth</t>
  </si>
  <si>
    <t>Tri Delt</t>
  </si>
  <si>
    <t>Mens Rugby</t>
  </si>
  <si>
    <t>Womens Rugby</t>
  </si>
  <si>
    <t>Lambdas</t>
  </si>
  <si>
    <t>Rhetoric</t>
  </si>
  <si>
    <t>Jack Smith</t>
  </si>
  <si>
    <t>Valley Consulting</t>
  </si>
  <si>
    <t>Sig Ep</t>
  </si>
  <si>
    <t>Mechanical Engineering</t>
  </si>
  <si>
    <t>Freddy Kreuger</t>
  </si>
  <si>
    <t>Prospective Students1</t>
  </si>
  <si>
    <t>Baseball</t>
  </si>
  <si>
    <t>Delta Chi</t>
  </si>
  <si>
    <t>Softball</t>
  </si>
  <si>
    <t>Civil Engineering</t>
  </si>
  <si>
    <t>Samwise Gamgee</t>
  </si>
  <si>
    <t>TKE</t>
  </si>
  <si>
    <t>Football</t>
  </si>
  <si>
    <t>Bioengienering</t>
  </si>
  <si>
    <t>Chris Rock</t>
  </si>
  <si>
    <t>Voyager</t>
  </si>
  <si>
    <t>MCB</t>
  </si>
  <si>
    <t>Doctor Doolittle</t>
  </si>
  <si>
    <t>Prospective Students2</t>
  </si>
  <si>
    <t>Swimming</t>
  </si>
  <si>
    <t>Prospective Students3</t>
  </si>
  <si>
    <t>Friends2</t>
  </si>
  <si>
    <t>Nutritional Science</t>
  </si>
  <si>
    <t>College of Natural Resources</t>
  </si>
  <si>
    <t>Michael Chen</t>
  </si>
  <si>
    <t>Womens Field Hockey</t>
  </si>
  <si>
    <t>Chi Psi</t>
  </si>
  <si>
    <t>Professor Goldberg's Fan Club</t>
  </si>
  <si>
    <t>Buffalo Herding</t>
  </si>
  <si>
    <t>DKE</t>
  </si>
  <si>
    <t>Physics</t>
  </si>
  <si>
    <t>Bill Nye</t>
  </si>
  <si>
    <t>Phoenix</t>
  </si>
  <si>
    <t>PhiDE</t>
  </si>
  <si>
    <t>Engineering Students</t>
  </si>
  <si>
    <t>Hide and Seek</t>
  </si>
  <si>
    <t>Cal Day Group 1</t>
  </si>
  <si>
    <t>TBG</t>
  </si>
  <si>
    <t>AKPsi</t>
  </si>
  <si>
    <t>Cal Day Group 2</t>
  </si>
  <si>
    <t>Computer Science</t>
  </si>
  <si>
    <t>John DeNero</t>
  </si>
  <si>
    <t>Integrated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</si>
</sst>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b/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3.33"/>
    <col customWidth="1" min="3" max="3" width="29.11"/>
    <col customWidth="1" min="4" max="4" width="19.11"/>
    <col customWidth="1" min="5" max="5" width="22.67"/>
    <col customWidth="1" min="6" max="6" width="20.78"/>
    <col customWidth="1" min="7" max="7" width="10.78"/>
    <col customWidth="1" min="8" max="8" width="34.44"/>
    <col customWidth="1" min="9" max="9" width="20.78"/>
    <col customWidth="1" min="10" max="10" width="21.0"/>
    <col customWidth="1" min="11" max="11" width="16.67"/>
    <col customWidth="1" min="12" max="12" width="43.78"/>
    <col customWidth="1" min="13" max="13" width="14.67"/>
    <col customWidth="1" min="14" max="14" width="21.0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>
        <v>30001.0</v>
      </c>
      <c r="B2" s="2" t="s">
        <v>14</v>
      </c>
      <c r="C2" s="2" t="s">
        <v>15</v>
      </c>
      <c r="D2" s="2">
        <f t="shared" ref="D2:D51" si="1">RANDBETWEEN(25,150)</f>
        <v>25</v>
      </c>
      <c r="E2" s="2" t="s">
        <v>15</v>
      </c>
      <c r="F2" s="2" t="s">
        <v>21</v>
      </c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>
        <v>30005.0</v>
      </c>
      <c r="B3" s="2" t="s">
        <v>17</v>
      </c>
      <c r="C3" s="2" t="s">
        <v>23</v>
      </c>
      <c r="D3" s="2">
        <f t="shared" si="1"/>
        <v>67</v>
      </c>
      <c r="E3" s="2"/>
      <c r="F3" s="2"/>
      <c r="G3" s="2"/>
      <c r="H3" s="2" t="s">
        <v>24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>
        <v>30006.0</v>
      </c>
      <c r="B4" s="2" t="str">
        <f>VLOOKUP(RAND(),Indices!$A$2:$B$7,2,TRUE)</f>
        <v>Other</v>
      </c>
      <c r="C4" s="2" t="s">
        <v>26</v>
      </c>
      <c r="D4" s="2">
        <f t="shared" si="1"/>
        <v>41</v>
      </c>
      <c r="E4" s="2"/>
      <c r="F4" s="2"/>
      <c r="G4" s="2"/>
      <c r="H4" s="2" t="s">
        <v>27</v>
      </c>
      <c r="I4" s="2" t="s">
        <v>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>
        <v>30008.0</v>
      </c>
      <c r="B5" s="2" t="s">
        <v>16</v>
      </c>
      <c r="C5" s="2" t="s">
        <v>29</v>
      </c>
      <c r="D5" s="2">
        <f t="shared" si="1"/>
        <v>130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>
        <v>30009.0</v>
      </c>
      <c r="B6" s="2" t="s">
        <v>18</v>
      </c>
      <c r="C6" s="2" t="s">
        <v>30</v>
      </c>
      <c r="D6" s="2">
        <f t="shared" si="1"/>
        <v>142</v>
      </c>
      <c r="E6" s="2"/>
      <c r="F6" s="2"/>
      <c r="G6" s="2"/>
      <c r="H6" s="2"/>
      <c r="I6" s="2"/>
      <c r="J6" s="2" t="s">
        <v>30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>
        <v>30010.0</v>
      </c>
      <c r="B7" s="2" t="s">
        <v>20</v>
      </c>
      <c r="C7" s="2" t="s">
        <v>31</v>
      </c>
      <c r="D7" s="2">
        <f t="shared" si="1"/>
        <v>66</v>
      </c>
      <c r="E7" s="2"/>
      <c r="F7" s="2"/>
      <c r="G7" s="2"/>
      <c r="H7" s="2"/>
      <c r="I7" s="2"/>
      <c r="J7" s="2"/>
      <c r="K7" s="2"/>
      <c r="L7" s="2"/>
      <c r="M7" s="2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>
        <v>30012.0</v>
      </c>
      <c r="B8" s="2" t="s">
        <v>18</v>
      </c>
      <c r="C8" s="2" t="s">
        <v>32</v>
      </c>
      <c r="D8" s="2">
        <f t="shared" si="1"/>
        <v>144</v>
      </c>
      <c r="E8" s="2"/>
      <c r="F8" s="2"/>
      <c r="G8" s="2"/>
      <c r="H8" s="2"/>
      <c r="I8" s="2"/>
      <c r="J8" s="2" t="s">
        <v>32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>
        <v>30013.0</v>
      </c>
      <c r="B9" s="2" t="s">
        <v>14</v>
      </c>
      <c r="C9" s="2" t="s">
        <v>33</v>
      </c>
      <c r="D9" s="2">
        <f t="shared" si="1"/>
        <v>143</v>
      </c>
      <c r="E9" s="2" t="s">
        <v>33</v>
      </c>
      <c r="F9" s="2" t="s">
        <v>18</v>
      </c>
      <c r="G9" s="2" t="s">
        <v>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>
        <v>30014.0</v>
      </c>
      <c r="B10" s="2" t="str">
        <f>VLOOKUP(RAND(),Indices!$A$2:$B$7,2,TRUE)</f>
        <v>Department</v>
      </c>
      <c r="C10" s="2" t="s">
        <v>36</v>
      </c>
      <c r="D10" s="2">
        <f t="shared" si="1"/>
        <v>32</v>
      </c>
      <c r="E10" s="2" t="s">
        <v>36</v>
      </c>
      <c r="F10" s="2" t="s">
        <v>18</v>
      </c>
      <c r="G10" s="2" t="s">
        <v>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>
        <v>30017.0</v>
      </c>
      <c r="B11" s="2" t="s">
        <v>17</v>
      </c>
      <c r="C11" s="2" t="s">
        <v>37</v>
      </c>
      <c r="D11" s="2">
        <f t="shared" si="1"/>
        <v>28</v>
      </c>
      <c r="E11" s="2"/>
      <c r="F11" s="2"/>
      <c r="G11" s="2"/>
      <c r="H11" s="2" t="s">
        <v>27</v>
      </c>
      <c r="I11" s="2" t="s">
        <v>38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>
        <v>30018.0</v>
      </c>
      <c r="B12" s="2" t="str">
        <f>VLOOKUP(RAND(),Indices!$A$2:$B$7,2,TRUE)</f>
        <v>Tour_group</v>
      </c>
      <c r="C12" s="2" t="s">
        <v>39</v>
      </c>
      <c r="D12" s="2">
        <f t="shared" si="1"/>
        <v>53</v>
      </c>
      <c r="E12" s="2" t="s">
        <v>39</v>
      </c>
      <c r="F12" s="2" t="s">
        <v>18</v>
      </c>
      <c r="G12" s="2" t="s">
        <v>34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>
        <v>30019.0</v>
      </c>
      <c r="B13" s="2" t="str">
        <f>VLOOKUP(RAND(),Indices!$A$2:$B$7,2,TRUE)</f>
        <v>SportsTeam</v>
      </c>
      <c r="C13" s="2" t="s">
        <v>40</v>
      </c>
      <c r="D13" s="2">
        <f t="shared" si="1"/>
        <v>49</v>
      </c>
      <c r="E13" s="2" t="s">
        <v>40</v>
      </c>
      <c r="F13" s="2" t="s">
        <v>21</v>
      </c>
      <c r="G13" s="2" t="s">
        <v>34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>
        <v>30020.0</v>
      </c>
      <c r="B14" s="2" t="s">
        <v>16</v>
      </c>
      <c r="C14" s="2" t="s">
        <v>41</v>
      </c>
      <c r="D14" s="2">
        <f t="shared" si="1"/>
        <v>90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>
        <v>30021.0</v>
      </c>
      <c r="B15" s="2" t="s">
        <v>14</v>
      </c>
      <c r="C15" s="2" t="s">
        <v>42</v>
      </c>
      <c r="D15" s="2">
        <f t="shared" si="1"/>
        <v>95</v>
      </c>
      <c r="E15" s="2" t="s">
        <v>42</v>
      </c>
      <c r="F15" s="2" t="s">
        <v>18</v>
      </c>
      <c r="G15" s="2" t="s">
        <v>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>
        <v>30024.0</v>
      </c>
      <c r="B16" s="2" t="s">
        <v>14</v>
      </c>
      <c r="C16" s="2" t="s">
        <v>43</v>
      </c>
      <c r="D16" s="2">
        <f t="shared" si="1"/>
        <v>39</v>
      </c>
      <c r="E16" s="2" t="s">
        <v>43</v>
      </c>
      <c r="F16" s="2" t="s">
        <v>18</v>
      </c>
      <c r="G16" s="2" t="s">
        <v>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>
        <v>30025.0</v>
      </c>
      <c r="B17" s="2" t="s">
        <v>16</v>
      </c>
      <c r="C17" s="2" t="s">
        <v>44</v>
      </c>
      <c r="D17" s="2">
        <f t="shared" si="1"/>
        <v>47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>
        <v>30027.0</v>
      </c>
      <c r="B18" s="2" t="s">
        <v>17</v>
      </c>
      <c r="C18" s="2" t="s">
        <v>45</v>
      </c>
      <c r="D18" s="2">
        <f t="shared" si="1"/>
        <v>74</v>
      </c>
      <c r="E18" s="2"/>
      <c r="F18" s="2"/>
      <c r="G18" s="2"/>
      <c r="H18" s="2" t="s">
        <v>27</v>
      </c>
      <c r="I18" s="2" t="s">
        <v>46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>
        <v>30031.0</v>
      </c>
      <c r="B19" s="2" t="s">
        <v>18</v>
      </c>
      <c r="C19" s="2" t="s">
        <v>47</v>
      </c>
      <c r="D19" s="2">
        <f t="shared" si="1"/>
        <v>39</v>
      </c>
      <c r="E19" s="2"/>
      <c r="F19" s="2"/>
      <c r="G19" s="2"/>
      <c r="H19" s="2"/>
      <c r="I19" s="2"/>
      <c r="J19" s="2" t="s">
        <v>47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>
        <v>30033.0</v>
      </c>
      <c r="B20" s="2" t="s">
        <v>16</v>
      </c>
      <c r="C20" s="2" t="s">
        <v>48</v>
      </c>
      <c r="D20" s="2">
        <f t="shared" si="1"/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>
        <v>30035.0</v>
      </c>
      <c r="B21" s="2" t="s">
        <v>17</v>
      </c>
      <c r="C21" s="2" t="s">
        <v>49</v>
      </c>
      <c r="D21" s="2">
        <f t="shared" si="1"/>
        <v>29</v>
      </c>
      <c r="E21" s="2"/>
      <c r="F21" s="2"/>
      <c r="G21" s="2"/>
      <c r="H21" s="2" t="s">
        <v>24</v>
      </c>
      <c r="I21" s="2" t="s">
        <v>50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>
        <v>30036.0</v>
      </c>
      <c r="B22" s="2" t="s">
        <v>19</v>
      </c>
      <c r="C22" s="2" t="s">
        <v>51</v>
      </c>
      <c r="D22" s="2">
        <f t="shared" si="1"/>
        <v>46</v>
      </c>
      <c r="E22" s="2"/>
      <c r="F22" s="2"/>
      <c r="G22" s="2"/>
      <c r="H22" s="2"/>
      <c r="I22" s="2"/>
      <c r="J22" s="2"/>
      <c r="K22" s="2"/>
      <c r="L22" s="2" t="s">
        <v>51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>
        <v>30038.0</v>
      </c>
      <c r="B23" s="2" t="s">
        <v>14</v>
      </c>
      <c r="C23" s="2" t="s">
        <v>52</v>
      </c>
      <c r="D23" s="2">
        <f t="shared" si="1"/>
        <v>25</v>
      </c>
      <c r="E23" s="2" t="s">
        <v>52</v>
      </c>
      <c r="F23" s="2" t="s">
        <v>21</v>
      </c>
      <c r="G23" s="2" t="s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>
        <v>30039.0</v>
      </c>
      <c r="B24" s="2" t="s">
        <v>16</v>
      </c>
      <c r="C24" s="2" t="s">
        <v>53</v>
      </c>
      <c r="D24" s="2">
        <f t="shared" si="1"/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>
        <v>30042.0</v>
      </c>
      <c r="B25" s="2" t="s">
        <v>14</v>
      </c>
      <c r="C25" s="2" t="s">
        <v>54</v>
      </c>
      <c r="D25" s="2">
        <f t="shared" si="1"/>
        <v>44</v>
      </c>
      <c r="E25" s="2" t="s">
        <v>54</v>
      </c>
      <c r="F25" s="2" t="s">
        <v>21</v>
      </c>
      <c r="G25" s="2" t="s">
        <v>34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>
        <v>30043.0</v>
      </c>
      <c r="B26" s="2" t="s">
        <v>17</v>
      </c>
      <c r="C26" s="2" t="s">
        <v>55</v>
      </c>
      <c r="D26" s="2">
        <f t="shared" si="1"/>
        <v>62</v>
      </c>
      <c r="E26" s="2"/>
      <c r="F26" s="2"/>
      <c r="G26" s="2"/>
      <c r="H26" s="2" t="s">
        <v>24</v>
      </c>
      <c r="I26" s="2" t="s">
        <v>56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>
        <v>30045.0</v>
      </c>
      <c r="B27" s="2" t="s">
        <v>16</v>
      </c>
      <c r="C27" s="2" t="s">
        <v>57</v>
      </c>
      <c r="D27" s="2">
        <f t="shared" si="1"/>
        <v>90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>
        <v>30048.0</v>
      </c>
      <c r="B28" s="2" t="s">
        <v>14</v>
      </c>
      <c r="C28" s="2" t="s">
        <v>58</v>
      </c>
      <c r="D28" s="2">
        <f t="shared" si="1"/>
        <v>39</v>
      </c>
      <c r="E28" s="2" t="s">
        <v>58</v>
      </c>
      <c r="F28" s="2" t="s">
        <v>18</v>
      </c>
      <c r="G28" s="2" t="s">
        <v>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>
        <v>30050.0</v>
      </c>
      <c r="B29" s="2" t="s">
        <v>17</v>
      </c>
      <c r="C29" s="2" t="s">
        <v>59</v>
      </c>
      <c r="D29" s="2">
        <f t="shared" si="1"/>
        <v>150</v>
      </c>
      <c r="E29" s="2"/>
      <c r="F29" s="2"/>
      <c r="G29" s="2"/>
      <c r="H29" s="2" t="s">
        <v>24</v>
      </c>
      <c r="I29" s="2" t="s">
        <v>60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>
        <v>30053.0</v>
      </c>
      <c r="B30" s="2" t="s">
        <v>18</v>
      </c>
      <c r="C30" s="2" t="s">
        <v>61</v>
      </c>
      <c r="D30" s="2">
        <f t="shared" si="1"/>
        <v>88</v>
      </c>
      <c r="E30" s="2"/>
      <c r="F30" s="2"/>
      <c r="G30" s="2"/>
      <c r="H30" s="2"/>
      <c r="I30" s="2"/>
      <c r="J30" s="2" t="s">
        <v>61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>
        <v>30054.0</v>
      </c>
      <c r="B31" s="2" t="s">
        <v>17</v>
      </c>
      <c r="C31" s="2" t="s">
        <v>62</v>
      </c>
      <c r="D31" s="2">
        <f t="shared" si="1"/>
        <v>66</v>
      </c>
      <c r="E31" s="2"/>
      <c r="F31" s="2"/>
      <c r="G31" s="2"/>
      <c r="H31" s="2" t="s">
        <v>27</v>
      </c>
      <c r="I31" s="2" t="s">
        <v>63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>
        <v>30059.0</v>
      </c>
      <c r="B32" s="2" t="str">
        <f>VLOOKUP(RAND(),Indices!$A$2:$B$7,2,TRUE)</f>
        <v>Club</v>
      </c>
      <c r="C32" s="2" t="s">
        <v>64</v>
      </c>
      <c r="D32" s="2">
        <f t="shared" si="1"/>
        <v>45</v>
      </c>
      <c r="E32" s="2"/>
      <c r="F32" s="2"/>
      <c r="G32" s="2"/>
      <c r="H32" s="2"/>
      <c r="I32" s="2"/>
      <c r="J32" s="2"/>
      <c r="K32" s="2"/>
      <c r="L32" s="2" t="s">
        <v>64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>
        <v>30061.0</v>
      </c>
      <c r="B33" s="2" t="s">
        <v>14</v>
      </c>
      <c r="C33" s="2" t="s">
        <v>65</v>
      </c>
      <c r="D33" s="2">
        <f t="shared" si="1"/>
        <v>143</v>
      </c>
      <c r="E33" s="2" t="s">
        <v>65</v>
      </c>
      <c r="F33" s="2" t="s">
        <v>18</v>
      </c>
      <c r="G33" s="2" t="s">
        <v>34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>
        <v>30066.0</v>
      </c>
      <c r="B34" s="2" t="s">
        <v>19</v>
      </c>
      <c r="C34" s="2" t="s">
        <v>66</v>
      </c>
      <c r="D34" s="2">
        <f t="shared" si="1"/>
        <v>82</v>
      </c>
      <c r="E34" s="2"/>
      <c r="F34" s="2"/>
      <c r="G34" s="2"/>
      <c r="H34" s="2"/>
      <c r="I34" s="2"/>
      <c r="J34" s="2"/>
      <c r="K34" s="2"/>
      <c r="L34" s="2" t="s">
        <v>66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>
        <v>30068.0</v>
      </c>
      <c r="B35" s="2" t="s">
        <v>20</v>
      </c>
      <c r="C35" s="2" t="s">
        <v>67</v>
      </c>
      <c r="D35" s="2">
        <f t="shared" si="1"/>
        <v>40</v>
      </c>
      <c r="E35" s="2"/>
      <c r="F35" s="2"/>
      <c r="G35" s="2"/>
      <c r="H35" s="2"/>
      <c r="I35" s="2"/>
      <c r="J35" s="2"/>
      <c r="K35" s="2"/>
      <c r="L35" s="2"/>
      <c r="M35" s="2" t="s">
        <v>67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>
        <v>30069.0</v>
      </c>
      <c r="B36" s="2" t="s">
        <v>17</v>
      </c>
      <c r="C36" s="2" t="s">
        <v>68</v>
      </c>
      <c r="D36" s="2">
        <f t="shared" si="1"/>
        <v>57</v>
      </c>
      <c r="E36" s="2"/>
      <c r="F36" s="2"/>
      <c r="G36" s="2"/>
      <c r="H36" s="2" t="s">
        <v>69</v>
      </c>
      <c r="I36" s="2" t="s">
        <v>70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>
        <v>30077.0</v>
      </c>
      <c r="B37" s="2" t="s">
        <v>14</v>
      </c>
      <c r="C37" s="2" t="s">
        <v>71</v>
      </c>
      <c r="D37" s="2">
        <f t="shared" si="1"/>
        <v>64</v>
      </c>
      <c r="E37" s="2" t="s">
        <v>71</v>
      </c>
      <c r="F37" s="2" t="s">
        <v>18</v>
      </c>
      <c r="G37" s="2" t="s">
        <v>34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>
        <v>30081.0</v>
      </c>
      <c r="B38" s="2" t="s">
        <v>16</v>
      </c>
      <c r="C38" s="2" t="s">
        <v>72</v>
      </c>
      <c r="D38" s="2">
        <f t="shared" si="1"/>
        <v>59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>
        <v>30084.0</v>
      </c>
      <c r="B39" s="2" t="str">
        <f>VLOOKUP(RAND(),Indices!$A$2:$B$7,2,TRUE)</f>
        <v>Tour_group</v>
      </c>
      <c r="C39" s="2" t="s">
        <v>73</v>
      </c>
      <c r="D39" s="2">
        <f t="shared" si="1"/>
        <v>107</v>
      </c>
      <c r="E39" s="2"/>
      <c r="F39" s="2"/>
      <c r="G39" s="2"/>
      <c r="H39" s="2"/>
      <c r="I39" s="2"/>
      <c r="J39" s="2"/>
      <c r="K39" s="2"/>
      <c r="L39" s="2" t="s">
        <v>73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>
        <v>30086.0</v>
      </c>
      <c r="B40" s="2" t="s">
        <v>14</v>
      </c>
      <c r="C40" s="2" t="s">
        <v>74</v>
      </c>
      <c r="D40" s="2">
        <f t="shared" si="1"/>
        <v>84</v>
      </c>
      <c r="E40" s="2" t="s">
        <v>74</v>
      </c>
      <c r="F40" s="2" t="s">
        <v>18</v>
      </c>
      <c r="G40" s="2" t="s">
        <v>22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>
        <v>30088.0</v>
      </c>
      <c r="B41" s="2" t="str">
        <f>VLOOKUP(RAND(),Indices!$A$2:$B$7,2,TRUE)</f>
        <v>Greek Life</v>
      </c>
      <c r="C41" s="2" t="s">
        <v>75</v>
      </c>
      <c r="D41" s="2">
        <f t="shared" si="1"/>
        <v>121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>
        <v>30089.0</v>
      </c>
      <c r="B42" s="2" t="s">
        <v>17</v>
      </c>
      <c r="C42" s="2" t="s">
        <v>76</v>
      </c>
      <c r="D42" s="2">
        <f t="shared" si="1"/>
        <v>44</v>
      </c>
      <c r="E42" s="2"/>
      <c r="F42" s="2"/>
      <c r="G42" s="2"/>
      <c r="H42" s="2" t="s">
        <v>27</v>
      </c>
      <c r="I42" s="2" t="s">
        <v>77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>
        <v>30090.0</v>
      </c>
      <c r="B43" s="2" t="str">
        <f>VLOOKUP(RAND(),Indices!$A$2:$B$7,2,TRUE)</f>
        <v>Tour_group</v>
      </c>
      <c r="C43" s="2" t="s">
        <v>78</v>
      </c>
      <c r="D43" s="2">
        <f t="shared" si="1"/>
        <v>125</v>
      </c>
      <c r="E43" s="2"/>
      <c r="F43" s="2"/>
      <c r="G43" s="2"/>
      <c r="H43" s="2"/>
      <c r="I43" s="2"/>
      <c r="J43" s="2" t="s">
        <v>78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>
        <v>30092.0</v>
      </c>
      <c r="B44" s="2" t="s">
        <v>16</v>
      </c>
      <c r="C44" s="2" t="s">
        <v>79</v>
      </c>
      <c r="D44" s="2">
        <f t="shared" si="1"/>
        <v>98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>
        <v>30093.0</v>
      </c>
      <c r="B45" s="2" t="s">
        <v>19</v>
      </c>
      <c r="C45" s="2" t="s">
        <v>80</v>
      </c>
      <c r="D45" s="2">
        <f t="shared" si="1"/>
        <v>72</v>
      </c>
      <c r="E45" s="2"/>
      <c r="F45" s="2"/>
      <c r="G45" s="2"/>
      <c r="H45" s="2"/>
      <c r="I45" s="2"/>
      <c r="J45" s="2"/>
      <c r="K45" s="2"/>
      <c r="L45" s="2" t="s">
        <v>80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>
        <v>30094.0</v>
      </c>
      <c r="B46" s="2" t="str">
        <f>VLOOKUP(RAND(),Indices!$A$2:$B$7,2,TRUE)</f>
        <v>Greek Life</v>
      </c>
      <c r="C46" s="2" t="s">
        <v>81</v>
      </c>
      <c r="D46" s="2">
        <f t="shared" si="1"/>
        <v>60</v>
      </c>
      <c r="E46" s="2" t="s">
        <v>81</v>
      </c>
      <c r="F46" s="2" t="s">
        <v>21</v>
      </c>
      <c r="G46" s="2" t="s">
        <v>34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>
        <v>30096.0</v>
      </c>
      <c r="B47" s="2" t="s">
        <v>19</v>
      </c>
      <c r="C47" s="2" t="s">
        <v>82</v>
      </c>
      <c r="D47" s="2">
        <f t="shared" si="1"/>
        <v>101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>
        <v>30097.0</v>
      </c>
      <c r="B48" s="2" t="s">
        <v>18</v>
      </c>
      <c r="C48" s="2" t="s">
        <v>83</v>
      </c>
      <c r="D48" s="2">
        <f t="shared" si="1"/>
        <v>88</v>
      </c>
      <c r="E48" s="2"/>
      <c r="F48" s="2"/>
      <c r="G48" s="2"/>
      <c r="H48" s="2"/>
      <c r="I48" s="2"/>
      <c r="J48" s="2" t="s">
        <v>83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>
        <v>30098.0</v>
      </c>
      <c r="B49" s="2" t="s">
        <v>16</v>
      </c>
      <c r="C49" s="2" t="s">
        <v>84</v>
      </c>
      <c r="D49" s="2">
        <f t="shared" si="1"/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>
        <v>30099.0</v>
      </c>
      <c r="B50" s="2" t="s">
        <v>19</v>
      </c>
      <c r="C50" s="2" t="s">
        <v>85</v>
      </c>
      <c r="D50" s="2">
        <f t="shared" si="1"/>
        <v>56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>
        <v>30100.0</v>
      </c>
      <c r="B51" s="2" t="str">
        <f>VLOOKUP(RAND(),Indices!$A$2:$B$7,2,TRUE)</f>
        <v>Greek Life</v>
      </c>
      <c r="C51" s="2" t="s">
        <v>86</v>
      </c>
      <c r="D51" s="2">
        <f t="shared" si="1"/>
        <v>144</v>
      </c>
      <c r="E51" s="2"/>
      <c r="F51" s="2"/>
      <c r="G51" s="2"/>
      <c r="H51" s="2" t="s">
        <v>27</v>
      </c>
      <c r="I51" s="2" t="s">
        <v>87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13.33"/>
    <col customWidth="1" min="3" max="3" width="29.11"/>
    <col customWidth="1" min="4" max="4" width="19.11"/>
    <col customWidth="1" min="5" max="7" width="10.56"/>
    <col customWidth="1" min="8" max="8" width="23.67"/>
    <col customWidth="1" min="9" max="10" width="10.56"/>
    <col customWidth="1" min="11" max="11" width="18.78"/>
    <col customWidth="1" min="12" max="12" width="10.56"/>
    <col customWidth="1" min="13" max="13" width="17.78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>
        <v>30001.0</v>
      </c>
      <c r="B2" s="2" t="str">
        <f>VLOOKUP(RAND(),Indices!$A$2:$B$7,2,TRUE)</f>
        <v>Tour_group</v>
      </c>
      <c r="C2" s="2" t="s">
        <v>15</v>
      </c>
      <c r="D2" s="2">
        <f t="shared" ref="D2:D51" si="1">RANDBETWEEN(25,150)</f>
        <v>136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5.75" customHeight="1">
      <c r="A3">
        <v>30005.0</v>
      </c>
      <c r="B3" s="2" t="str">
        <f>VLOOKUP(RAND(),Indices!$A$2:$B$7,2,TRUE)</f>
        <v>Club</v>
      </c>
      <c r="C3" s="2" t="s">
        <v>23</v>
      </c>
      <c r="D3" s="2">
        <f t="shared" si="1"/>
        <v>43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ht="15.75" customHeight="1">
      <c r="A4">
        <v>30006.0</v>
      </c>
      <c r="B4" s="2" t="str">
        <f>VLOOKUP(RAND(),Indices!$A$2:$B$7,2,TRUE)</f>
        <v>Department</v>
      </c>
      <c r="C4" s="2" t="s">
        <v>26</v>
      </c>
      <c r="D4" s="2">
        <f t="shared" si="1"/>
        <v>61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ht="15.75" customHeight="1">
      <c r="A5">
        <v>30008.0</v>
      </c>
      <c r="B5" s="2" t="str">
        <f>VLOOKUP(RAND(),Indices!$A$2:$B$7,2,TRUE)</f>
        <v>Department</v>
      </c>
      <c r="C5" s="2" t="s">
        <v>29</v>
      </c>
      <c r="D5" s="2">
        <f t="shared" si="1"/>
        <v>84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ht="15.75" customHeight="1">
      <c r="A6">
        <v>30009.0</v>
      </c>
      <c r="B6" s="2" t="str">
        <f>VLOOKUP(RAND(),Indices!$A$2:$B$7,2,TRUE)</f>
        <v>SportsTeam</v>
      </c>
      <c r="C6" s="2" t="s">
        <v>35</v>
      </c>
      <c r="D6" s="2">
        <f t="shared" si="1"/>
        <v>75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>
      <c r="A7">
        <v>30010.0</v>
      </c>
      <c r="B7" s="2" t="str">
        <f>VLOOKUP(RAND(),Indices!$A$2:$B$7,2,TRUE)</f>
        <v>Club</v>
      </c>
      <c r="C7" s="2" t="s">
        <v>31</v>
      </c>
      <c r="D7" s="2">
        <f t="shared" si="1"/>
        <v>48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>
        <v>30012.0</v>
      </c>
      <c r="B8" s="2" t="str">
        <f>VLOOKUP(RAND(),Indices!$A$2:$B$7,2,TRUE)</f>
        <v>SportsTeam</v>
      </c>
      <c r="C8" s="2" t="s">
        <v>32</v>
      </c>
      <c r="D8" s="2">
        <f t="shared" si="1"/>
        <v>103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ht="15.75" customHeight="1">
      <c r="A9">
        <v>30013.0</v>
      </c>
      <c r="B9" s="2" t="str">
        <f>VLOOKUP(RAND(),Indices!$A$2:$B$7,2,TRUE)</f>
        <v>SportsTeam</v>
      </c>
      <c r="C9" s="2" t="s">
        <v>33</v>
      </c>
      <c r="D9" s="2">
        <f t="shared" si="1"/>
        <v>122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ht="15.75" customHeight="1">
      <c r="A10">
        <v>30014.0</v>
      </c>
      <c r="B10" s="2" t="str">
        <f>VLOOKUP(RAND(),Indices!$A$2:$B$7,2,TRUE)</f>
        <v>Department</v>
      </c>
      <c r="C10" s="2" t="s">
        <v>36</v>
      </c>
      <c r="D10" s="2">
        <f t="shared" si="1"/>
        <v>144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>
        <v>30017.0</v>
      </c>
      <c r="B11" s="2" t="str">
        <f>VLOOKUP(RAND(),Indices!$A$2:$B$7,2,TRUE)</f>
        <v>Club</v>
      </c>
      <c r="C11" s="2" t="s">
        <v>37</v>
      </c>
      <c r="D11" s="2">
        <f t="shared" si="1"/>
        <v>68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75" customHeight="1">
      <c r="A12">
        <v>30018.0</v>
      </c>
      <c r="B12" s="2" t="str">
        <f>VLOOKUP(RAND(),Indices!$A$2:$B$7,2,TRUE)</f>
        <v>Greek Life</v>
      </c>
      <c r="C12" s="2" t="s">
        <v>39</v>
      </c>
      <c r="D12" s="2">
        <f t="shared" si="1"/>
        <v>122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75" customHeight="1">
      <c r="A13">
        <v>30019.0</v>
      </c>
      <c r="B13" s="2" t="str">
        <f>VLOOKUP(RAND(),Indices!$A$2:$B$7,2,TRUE)</f>
        <v>Other</v>
      </c>
      <c r="C13" s="2" t="s">
        <v>40</v>
      </c>
      <c r="D13" s="2">
        <f t="shared" si="1"/>
        <v>70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5.75" customHeight="1">
      <c r="A14">
        <v>30020.0</v>
      </c>
      <c r="B14" s="2" t="str">
        <f>VLOOKUP(RAND(),Indices!$A$2:$B$7,2,TRUE)</f>
        <v>Department</v>
      </c>
      <c r="C14" s="2" t="s">
        <v>41</v>
      </c>
      <c r="D14" s="2">
        <f t="shared" si="1"/>
        <v>70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.75" customHeight="1">
      <c r="A15">
        <v>30021.0</v>
      </c>
      <c r="B15" s="2" t="str">
        <f>VLOOKUP(RAND(),Indices!$A$2:$B$7,2,TRUE)</f>
        <v>Tour_group</v>
      </c>
      <c r="C15" s="2" t="s">
        <v>42</v>
      </c>
      <c r="D15" s="2">
        <f t="shared" si="1"/>
        <v>52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75" customHeight="1">
      <c r="A16">
        <v>30024.0</v>
      </c>
      <c r="B16" s="2" t="str">
        <f>VLOOKUP(RAND(),Indices!$A$2:$B$7,2,TRUE)</f>
        <v>Department</v>
      </c>
      <c r="C16" s="2" t="s">
        <v>43</v>
      </c>
      <c r="D16" s="2">
        <f t="shared" si="1"/>
        <v>64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.75" customHeight="1">
      <c r="A17">
        <v>30025.0</v>
      </c>
      <c r="B17" s="2" t="str">
        <f>VLOOKUP(RAND(),Indices!$A$2:$B$7,2,TRUE)</f>
        <v>SportsTeam</v>
      </c>
      <c r="C17" s="2" t="s">
        <v>44</v>
      </c>
      <c r="D17" s="2">
        <f t="shared" si="1"/>
        <v>45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.75" customHeight="1">
      <c r="A18">
        <v>30027.0</v>
      </c>
      <c r="B18" s="2" t="str">
        <f>VLOOKUP(RAND(),Indices!$A$2:$B$7,2,TRUE)</f>
        <v>Department</v>
      </c>
      <c r="C18" s="2" t="s">
        <v>45</v>
      </c>
      <c r="D18" s="2">
        <f t="shared" si="1"/>
        <v>66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75" customHeight="1">
      <c r="A19">
        <v>30031.0</v>
      </c>
      <c r="B19" s="2" t="str">
        <f>VLOOKUP(RAND(),Indices!$A$2:$B$7,2,TRUE)</f>
        <v>Club</v>
      </c>
      <c r="C19" s="2" t="s">
        <v>47</v>
      </c>
      <c r="D19" s="2">
        <f t="shared" si="1"/>
        <v>28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75" customHeight="1">
      <c r="A20">
        <v>30033.0</v>
      </c>
      <c r="B20" s="2" t="str">
        <f>VLOOKUP(RAND(),Indices!$A$2:$B$7,2,TRUE)</f>
        <v>Other</v>
      </c>
      <c r="C20" s="2" t="s">
        <v>48</v>
      </c>
      <c r="D20" s="2">
        <f t="shared" si="1"/>
        <v>108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.75" customHeight="1">
      <c r="A21">
        <v>30035.0</v>
      </c>
      <c r="B21" s="2" t="str">
        <f>VLOOKUP(RAND(),Indices!$A$2:$B$7,2,TRUE)</f>
        <v>Department</v>
      </c>
      <c r="C21" s="2" t="s">
        <v>49</v>
      </c>
      <c r="D21" s="2">
        <f t="shared" si="1"/>
        <v>112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5.75" customHeight="1">
      <c r="A22">
        <v>30036.0</v>
      </c>
      <c r="B22" s="2" t="str">
        <f>VLOOKUP(RAND(),Indices!$A$2:$B$7,2,TRUE)</f>
        <v>Greek Life</v>
      </c>
      <c r="C22" s="2" t="s">
        <v>51</v>
      </c>
      <c r="D22" s="2">
        <f t="shared" si="1"/>
        <v>86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75" customHeight="1">
      <c r="A23">
        <v>30038.0</v>
      </c>
      <c r="B23" s="2" t="str">
        <f>VLOOKUP(RAND(),Indices!$A$2:$B$7,2,TRUE)</f>
        <v>Greek Life</v>
      </c>
      <c r="C23" s="2" t="s">
        <v>52</v>
      </c>
      <c r="D23" s="2">
        <f t="shared" si="1"/>
        <v>85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5.75" customHeight="1">
      <c r="A24">
        <v>30039.0</v>
      </c>
      <c r="B24" s="2" t="str">
        <f>VLOOKUP(RAND(),Indices!$A$2:$B$7,2,TRUE)</f>
        <v>Greek Life</v>
      </c>
      <c r="C24" s="2" t="s">
        <v>53</v>
      </c>
      <c r="D24" s="2">
        <f t="shared" si="1"/>
        <v>102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5.75" customHeight="1">
      <c r="A25">
        <v>30042.0</v>
      </c>
      <c r="B25" s="2" t="str">
        <f>VLOOKUP(RAND(),Indices!$A$2:$B$7,2,TRUE)</f>
        <v>Club</v>
      </c>
      <c r="C25" s="2" t="s">
        <v>54</v>
      </c>
      <c r="D25" s="2">
        <f t="shared" si="1"/>
        <v>132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5.75" customHeight="1">
      <c r="A26">
        <v>30043.0</v>
      </c>
      <c r="B26" s="2" t="str">
        <f>VLOOKUP(RAND(),Indices!$A$2:$B$7,2,TRUE)</f>
        <v>Tour_group</v>
      </c>
      <c r="C26" s="2" t="s">
        <v>55</v>
      </c>
      <c r="D26" s="2">
        <f t="shared" si="1"/>
        <v>56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5.75" customHeight="1">
      <c r="A27">
        <v>30045.0</v>
      </c>
      <c r="B27" s="2" t="str">
        <f>VLOOKUP(RAND(),Indices!$A$2:$B$7,2,TRUE)</f>
        <v>Club</v>
      </c>
      <c r="C27" s="2" t="s">
        <v>57</v>
      </c>
      <c r="D27" s="2">
        <f t="shared" si="1"/>
        <v>75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5.75" customHeight="1">
      <c r="A28">
        <v>30048.0</v>
      </c>
      <c r="B28" s="2" t="str">
        <f>VLOOKUP(RAND(),Indices!$A$2:$B$7,2,TRUE)</f>
        <v>Other</v>
      </c>
      <c r="C28" s="2" t="s">
        <v>58</v>
      </c>
      <c r="D28" s="2">
        <f t="shared" si="1"/>
        <v>150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5.75" customHeight="1">
      <c r="A29">
        <v>30050.0</v>
      </c>
      <c r="B29" s="2" t="str">
        <f>VLOOKUP(RAND(),Indices!$A$2:$B$7,2,TRUE)</f>
        <v>Greek Life</v>
      </c>
      <c r="C29" s="2" t="s">
        <v>59</v>
      </c>
      <c r="D29" s="2">
        <f t="shared" si="1"/>
        <v>85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5.75" customHeight="1">
      <c r="A30">
        <v>30053.0</v>
      </c>
      <c r="B30" s="2" t="str">
        <f>VLOOKUP(RAND(),Indices!$A$2:$B$7,2,TRUE)</f>
        <v>SportsTeam</v>
      </c>
      <c r="C30" s="2" t="s">
        <v>61</v>
      </c>
      <c r="D30" s="2">
        <f t="shared" si="1"/>
        <v>105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5.75" customHeight="1">
      <c r="A31">
        <v>30054.0</v>
      </c>
      <c r="B31" s="2" t="str">
        <f>VLOOKUP(RAND(),Indices!$A$2:$B$7,2,TRUE)</f>
        <v>Greek Life</v>
      </c>
      <c r="C31" s="2" t="s">
        <v>62</v>
      </c>
      <c r="D31" s="2">
        <f t="shared" si="1"/>
        <v>141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5.75" customHeight="1">
      <c r="A32">
        <v>30059.0</v>
      </c>
      <c r="B32" s="2" t="str">
        <f>VLOOKUP(RAND(),Indices!$A$2:$B$7,2,TRUE)</f>
        <v>Tour_group</v>
      </c>
      <c r="C32" s="2" t="s">
        <v>64</v>
      </c>
      <c r="D32" s="2">
        <f t="shared" si="1"/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5.75" customHeight="1">
      <c r="A33">
        <v>30061.0</v>
      </c>
      <c r="B33" s="2" t="str">
        <f>VLOOKUP(RAND(),Indices!$A$2:$B$7,2,TRUE)</f>
        <v>Tour_group</v>
      </c>
      <c r="C33" s="2" t="s">
        <v>65</v>
      </c>
      <c r="D33" s="2">
        <f t="shared" si="1"/>
        <v>102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5.75" customHeight="1">
      <c r="A34">
        <v>30066.0</v>
      </c>
      <c r="B34" s="2" t="str">
        <f>VLOOKUP(RAND(),Indices!$A$2:$B$7,2,TRUE)</f>
        <v>Other</v>
      </c>
      <c r="C34" s="2" t="s">
        <v>66</v>
      </c>
      <c r="D34" s="2">
        <f t="shared" si="1"/>
        <v>147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5.75" customHeight="1">
      <c r="A35">
        <v>30068.0</v>
      </c>
      <c r="B35" s="2" t="str">
        <f>VLOOKUP(RAND(),Indices!$A$2:$B$7,2,TRUE)</f>
        <v>Greek Life</v>
      </c>
      <c r="C35" s="2" t="s">
        <v>67</v>
      </c>
      <c r="D35" s="2">
        <f t="shared" si="1"/>
        <v>68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5.75" customHeight="1">
      <c r="A36">
        <v>30069.0</v>
      </c>
      <c r="B36" s="2" t="str">
        <f>VLOOKUP(RAND(),Indices!$A$2:$B$7,2,TRUE)</f>
        <v>SportsTeam</v>
      </c>
      <c r="C36" s="2" t="s">
        <v>88</v>
      </c>
      <c r="D36" s="2">
        <f t="shared" si="1"/>
        <v>72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5.75" customHeight="1">
      <c r="A37">
        <v>30077.0</v>
      </c>
      <c r="B37" s="2" t="str">
        <f>VLOOKUP(RAND(),Indices!$A$2:$B$7,2,TRUE)</f>
        <v>Greek Life</v>
      </c>
      <c r="C37" s="2" t="s">
        <v>71</v>
      </c>
      <c r="D37" s="2">
        <f t="shared" si="1"/>
        <v>113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5.75" customHeight="1">
      <c r="A38">
        <v>30081.0</v>
      </c>
      <c r="B38" s="2" t="str">
        <f>VLOOKUP(RAND(),Indices!$A$2:$B$7,2,TRUE)</f>
        <v>Club</v>
      </c>
      <c r="C38" s="2" t="s">
        <v>72</v>
      </c>
      <c r="D38" s="2">
        <f t="shared" si="1"/>
        <v>142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5.75" customHeight="1">
      <c r="A39">
        <v>30084.0</v>
      </c>
      <c r="B39" s="2" t="str">
        <f>VLOOKUP(RAND(),Indices!$A$2:$B$7,2,TRUE)</f>
        <v>Club</v>
      </c>
      <c r="C39" s="2" t="s">
        <v>73</v>
      </c>
      <c r="D39" s="2">
        <f t="shared" si="1"/>
        <v>40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5.75" customHeight="1">
      <c r="A40">
        <v>30086.0</v>
      </c>
      <c r="B40" s="2" t="str">
        <f>VLOOKUP(RAND(),Indices!$A$2:$B$7,2,TRUE)</f>
        <v>Club</v>
      </c>
      <c r="C40" s="2" t="s">
        <v>74</v>
      </c>
      <c r="D40" s="2">
        <f t="shared" si="1"/>
        <v>76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5.75" customHeight="1">
      <c r="A41">
        <v>30088.0</v>
      </c>
      <c r="B41" s="2" t="str">
        <f>VLOOKUP(RAND(),Indices!$A$2:$B$7,2,TRUE)</f>
        <v>Greek Life</v>
      </c>
      <c r="C41" s="2" t="s">
        <v>75</v>
      </c>
      <c r="D41" s="2">
        <f t="shared" si="1"/>
        <v>130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5.75" customHeight="1">
      <c r="A42">
        <v>30089.0</v>
      </c>
      <c r="B42" s="2" t="str">
        <f>VLOOKUP(RAND(),Indices!$A$2:$B$7,2,TRUE)</f>
        <v>Greek Life</v>
      </c>
      <c r="C42" s="2" t="s">
        <v>76</v>
      </c>
      <c r="D42" s="2">
        <f t="shared" si="1"/>
        <v>27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5.75" customHeight="1">
      <c r="A43">
        <v>30090.0</v>
      </c>
      <c r="B43" s="2" t="str">
        <f>VLOOKUP(RAND(),Indices!$A$2:$B$7,2,TRUE)</f>
        <v>Club</v>
      </c>
      <c r="C43" s="2" t="s">
        <v>78</v>
      </c>
      <c r="D43" s="2">
        <f t="shared" si="1"/>
        <v>74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5.75" customHeight="1">
      <c r="A44">
        <v>30092.0</v>
      </c>
      <c r="B44" s="2" t="str">
        <f>VLOOKUP(RAND(),Indices!$A$2:$B$7,2,TRUE)</f>
        <v>Club</v>
      </c>
      <c r="C44" s="2" t="s">
        <v>79</v>
      </c>
      <c r="D44" s="2">
        <f t="shared" si="1"/>
        <v>136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5.75" customHeight="1">
      <c r="A45">
        <v>30093.0</v>
      </c>
      <c r="B45" s="2" t="str">
        <f>VLOOKUP(RAND(),Indices!$A$2:$B$7,2,TRUE)</f>
        <v>Greek Life</v>
      </c>
      <c r="C45" s="2" t="s">
        <v>80</v>
      </c>
      <c r="D45" s="2">
        <f t="shared" si="1"/>
        <v>51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5.75" customHeight="1">
      <c r="A46">
        <v>30094.0</v>
      </c>
      <c r="B46" s="2" t="str">
        <f>VLOOKUP(RAND(),Indices!$A$2:$B$7,2,TRUE)</f>
        <v>Department</v>
      </c>
      <c r="C46" s="2" t="s">
        <v>81</v>
      </c>
      <c r="D46" s="2">
        <f t="shared" si="1"/>
        <v>27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5.75" customHeight="1">
      <c r="A47">
        <v>30096.0</v>
      </c>
      <c r="B47" s="2" t="str">
        <f>VLOOKUP(RAND(),Indices!$A$2:$B$7,2,TRUE)</f>
        <v>Department</v>
      </c>
      <c r="C47" s="2" t="s">
        <v>82</v>
      </c>
      <c r="D47" s="2">
        <f t="shared" si="1"/>
        <v>57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5.75" customHeight="1">
      <c r="A48">
        <v>30097.0</v>
      </c>
      <c r="B48" s="2" t="str">
        <f>VLOOKUP(RAND(),Indices!$A$2:$B$7,2,TRUE)</f>
        <v>Greek Life</v>
      </c>
      <c r="C48" s="2" t="s">
        <v>83</v>
      </c>
      <c r="D48" s="2">
        <f t="shared" si="1"/>
        <v>53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5.75" customHeight="1">
      <c r="A49">
        <v>30098.0</v>
      </c>
      <c r="B49" s="2" t="str">
        <f>VLOOKUP(RAND(),Indices!$A$2:$B$7,2,TRUE)</f>
        <v>Greek Life</v>
      </c>
      <c r="C49" s="2" t="s">
        <v>84</v>
      </c>
      <c r="D49" s="2">
        <f t="shared" si="1"/>
        <v>34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5.75" customHeight="1">
      <c r="A50">
        <v>30099.0</v>
      </c>
      <c r="B50" s="2" t="str">
        <f>VLOOKUP(RAND(),Indices!$A$2:$B$7,2,TRUE)</f>
        <v>Greek Life</v>
      </c>
      <c r="C50" s="2" t="s">
        <v>85</v>
      </c>
      <c r="D50" s="2">
        <f t="shared" si="1"/>
        <v>143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5.75" customHeight="1">
      <c r="A51">
        <v>30100.0</v>
      </c>
      <c r="B51" s="2" t="str">
        <f>VLOOKUP(RAND(),Indices!$A$2:$B$7,2,TRUE)</f>
        <v>Department</v>
      </c>
      <c r="C51" s="2" t="s">
        <v>86</v>
      </c>
      <c r="D51" s="2">
        <f t="shared" si="1"/>
        <v>105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1</v>
      </c>
    </row>
    <row r="2" ht="15.75" customHeight="1">
      <c r="A2">
        <v>0.0</v>
      </c>
      <c r="B2" t="s">
        <v>16</v>
      </c>
    </row>
    <row r="3" ht="15.75" customHeight="1">
      <c r="A3">
        <v>0.2</v>
      </c>
      <c r="B3" t="s">
        <v>14</v>
      </c>
    </row>
    <row r="4" ht="15.75" customHeight="1">
      <c r="A4">
        <v>0.4</v>
      </c>
      <c r="B4" t="s">
        <v>17</v>
      </c>
    </row>
    <row r="5" ht="15.75" customHeight="1">
      <c r="A5">
        <v>0.6</v>
      </c>
      <c r="B5" t="s">
        <v>18</v>
      </c>
    </row>
    <row r="6" ht="15.75" customHeight="1">
      <c r="A6">
        <v>0.8</v>
      </c>
      <c r="B6" t="s">
        <v>19</v>
      </c>
    </row>
    <row r="7" ht="15.75" customHeight="1">
      <c r="A7">
        <v>0.9</v>
      </c>
      <c r="B7" t="s">
        <v>20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