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298bebc383fa43d5" Type="http://schemas.microsoft.com/office/2006/relationships/txt" Target="udata/data.dat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\提升\"/>
    </mc:Choice>
  </mc:AlternateContent>
  <bookViews>
    <workbookView xWindow="0" yWindow="0" windowWidth="22368" windowHeight="9948" activeTab="1"/>
  </bookViews>
  <sheets>
    <sheet name="2017年12月概览" sheetId="1" r:id="rId1"/>
    <sheet name="2018年1月概览" sheetId="2" r:id="rId2"/>
    <sheet name="2018年3月概览" sheetId="3" r:id="rId3"/>
    <sheet name="2018年5月概览" sheetId="4" r:id="rId4"/>
    <sheet name="2018年7月概览" sheetId="5" r:id="rId5"/>
    <sheet name="2018年8月概览" sheetId="6" r:id="rId6"/>
    <sheet name="2018年10月概览" sheetId="8" r:id="rId7"/>
    <sheet name="2018年12月" sheetId="7" r:id="rId8"/>
  </sheets>
  <calcPr calcId="152511"/>
</workbook>
</file>

<file path=xl/calcChain.xml><?xml version="1.0" encoding="utf-8"?>
<calcChain xmlns="http://schemas.openxmlformats.org/spreadsheetml/2006/main">
  <c r="E11" i="2" l="1"/>
  <c r="E3" i="2" l="1"/>
  <c r="E4" i="2"/>
  <c r="E5" i="2"/>
  <c r="E6" i="2"/>
  <c r="E7" i="2"/>
  <c r="E8" i="2"/>
  <c r="E9" i="2"/>
  <c r="E10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  <c r="D32" i="7" l="1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<sst xmlns="http://schemas.openxmlformats.org/spreadsheetml/2006/main" count="93" uniqueCount="52">
  <si>
    <t>软技能完成率</t>
  </si>
  <si>
    <t>硬技能完成率</t>
  </si>
  <si>
    <t>总完成率</t>
  </si>
  <si>
    <t>硬技能描述</t>
  </si>
  <si>
    <t>软技能描述（学习+吸收+实战）</t>
  </si>
  <si>
    <t>1：hadoop，打通一点，都是无敌的</t>
  </si>
  <si>
    <t>1：团队时间管理与进度计划（完成）
2：自控力第二章（完成）</t>
  </si>
  <si>
    <t>1：单表关联测试（未完成）
原因是结果没输出
2：排序测试（完成）</t>
  </si>
  <si>
    <t>1：乐哦使用（完成）
2：头脑风暴制定工作计划(完成)
3：如何使计划富有成效(完成)
4：如何制作工作计划表格(完成)</t>
  </si>
  <si>
    <t>1：单表关联（完成）
2：多表关联(完成)
3：mapReduce的工作流程（安全机制）</t>
  </si>
  <si>
    <t>1：复习&amp;吸收(吸收的不是很好，没有系统记忆)</t>
  </si>
  <si>
    <t>1：提升领悟力（学习完成）
2：管理你的提问</t>
  </si>
  <si>
    <t>1：入库</t>
  </si>
  <si>
    <t>spring data jpa 源码待熟读</t>
  </si>
  <si>
    <t>高效论证笔记做好待入库</t>
  </si>
  <si>
    <t>spring data mongo 源码待熟读</t>
  </si>
  <si>
    <t>ThreadLocal源码解析</t>
  </si>
  <si>
    <t>ThreadLocal、static、volatile分析比较：原子性、可见性、有序性</t>
  </si>
  <si>
    <t>三板斧复习</t>
  </si>
  <si>
    <t>ThreadLocal、static、volatile，spring data jpa分析50%</t>
  </si>
  <si>
    <t>jpa方法名定义规则分析完毕(完成)，多线程（未完成）</t>
  </si>
  <si>
    <t>股票，领悟力复习,职场心理</t>
  </si>
  <si>
    <t>廊坊购物</t>
  </si>
  <si>
    <t>练车购物</t>
  </si>
  <si>
    <t>对于每天的0.00，没有做相关分析，最终导致不能确定是什么原因导致的没有进步，必须注明原因；宁在一时静，莫在一时停。坚持，坚持，再坚持。水到了渠自然成，心到了事自然成</t>
  </si>
  <si>
    <t>赶集、购物</t>
  </si>
  <si>
    <t>多态阅读</t>
  </si>
  <si>
    <t>职场人际关系建设整理</t>
  </si>
  <si>
    <t>this的用途，static的用途</t>
  </si>
  <si>
    <t>创新：进化式，颠覆式，积木式
竞争导致变异，不断积累微小变异，由量变到质变</t>
  </si>
  <si>
    <t>垃圾回收，即自适应、多代、停止-复制，标记-清理。finalize()用途：本地方法调用回收内存
，用于监听那些该关闭却没关闭的，导致无法回收的。vue学习</t>
  </si>
  <si>
    <t>再一次明确职业发展方向</t>
  </si>
  <si>
    <t>vue学习</t>
  </si>
  <si>
    <t>三板斧戒律，戒定（定心）参与的越多，收获越多</t>
  </si>
  <si>
    <t>考试vue学习</t>
  </si>
  <si>
    <t>期末考试</t>
  </si>
  <si>
    <t>三板斧之慧</t>
    <phoneticPr fontId="1" type="noConversion"/>
  </si>
  <si>
    <t>vue学习</t>
    <phoneticPr fontId="1" type="noConversion"/>
  </si>
  <si>
    <t>期末考试</t>
    <phoneticPr fontId="1" type="noConversion"/>
  </si>
  <si>
    <t>期末考试、vue学习</t>
    <phoneticPr fontId="1" type="noConversion"/>
  </si>
  <si>
    <t>英语完成率</t>
    <phoneticPr fontId="1" type="noConversion"/>
  </si>
  <si>
    <t>英语描述</t>
    <phoneticPr fontId="1" type="noConversion"/>
  </si>
  <si>
    <r>
      <t>单词5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</si>
  <si>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t>必须有收获，否则完成率只能是0
英语不需要原因每天必须完成</t>
    <phoneticPr fontId="1" type="noConversion"/>
  </si>
  <si>
    <t>AtomicInteger
AtomicStampedReference源码分析
CAS原理解析</t>
    <phoneticPr fontId="1" type="noConversion"/>
  </si>
  <si>
    <t>音乐是感性，工作是理性，美声
,整体完成度不好</t>
    <phoneticPr fontId="1" type="noConversion"/>
  </si>
  <si>
    <t>完善成熟度，同理心，京东的7种人</t>
    <phoneticPr fontId="1" type="noConversion"/>
  </si>
  <si>
    <t>多线程包接口，简介：对于单CPU如果
没有阻塞，就没有多线程。多线程体现执行时间，结构设计</t>
    <phoneticPr fontId="1" type="noConversion"/>
  </si>
  <si>
    <t>单词50，阅读一篇文章</t>
    <phoneticPr fontId="1" type="noConversion"/>
  </si>
  <si>
    <t>类加载，多线程微了解</t>
    <phoneticPr fontId="1" type="noConversion"/>
  </si>
  <si>
    <t>同理心，小狼也要吃肉</t>
    <phoneticPr fontId="1" type="noConversion"/>
  </si>
  <si>
    <t>三板斧组长的职责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</si>
</sst>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4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6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'2017年12月概览'!$B$1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'2017年12月概览'!$A$2:$A$22</c:f>
              <c:numCache>
                <c:formatCode>m/d/yyyy</c:formatCode>
                <c:ptCount val="21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43085</c:v>
                </c:pt>
                <c:pt idx="6">
                  <c:v>43086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43092</c:v>
                </c:pt>
                <c:pt idx="13">
                  <c:v>43093</c:v>
                </c:pt>
                <c:pt idx="14">
                  <c:v>43094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43099</c:v>
                </c:pt>
                <c:pt idx="20">
                  <c:v>43100</c:v>
                </c:pt>
              </c:numCache>
            </c:numRef>
          </c:cat>
          <c:val>
            <c:numRef>
              <c:f>'2017年12月概览'!$B$2:$B$22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0.8</c:v>
                </c:pt>
                <c:pt idx="3">
                  <c:v>0.75</c:v>
                </c:pt>
                <c:pt idx="4">
                  <c:v>0.9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0.8</c:v>
                </c:pt>
                <c:pt idx="9">
                  <c:v>0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1.2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'2017年12月概览'!$C$1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'2017年12月概览'!$A$2:$A$22</c:f>
              <c:numCache>
                <c:formatCode>m/d/yyyy</c:formatCode>
                <c:ptCount val="21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43085</c:v>
                </c:pt>
                <c:pt idx="6">
                  <c:v>43086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43092</c:v>
                </c:pt>
                <c:pt idx="13">
                  <c:v>43093</c:v>
                </c:pt>
                <c:pt idx="14">
                  <c:v>43094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43099</c:v>
                </c:pt>
                <c:pt idx="20">
                  <c:v>43100</c:v>
                </c:pt>
              </c:numCache>
            </c:numRef>
          </c:cat>
          <c:val>
            <c:numRef>
              <c:f>'2017年12月概览'!$C$2:$C$22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0.7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422128"/>
        <c:axId val="353422688"/>
      </c:lineChart>
      <c:dateAx>
        <c:axId val="3534221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422688"/>
        <c:crosses val="autoZero"/>
        <c:auto val="1"/>
        <c:lblOffset val="100"/>
        <c:baseTimeUnit val="days"/>
      </c:dateAx>
      <c:valAx>
        <c:axId val="35342268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422128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'2018年7月概览'!$D$2:$D$32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2710800"/>
        <c:axId val="452711360"/>
      </c:lineChart>
      <c:catAx>
        <c:axId val="45271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711360"/>
        <c:crosses val="autoZero"/>
        <c:auto val="1"/>
        <c:lblAlgn val="ctr"/>
        <c:lblOffset val="100"/>
        <c:noMultiLvlLbl val="0"/>
      </c:catAx>
      <c:valAx>
        <c:axId val="4527113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45271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'2018年8月概览'!$B$1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'2018年8月概览'!$A$2:$A$32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'2018年8月概览'!$B$2:$B$32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'2018年8月概览'!$C$1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'2018年8月概览'!$A$2:$A$32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'2018年8月概览'!$C$2:$C$32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472608"/>
        <c:axId val="452473168"/>
      </c:lineChart>
      <c:dateAx>
        <c:axId val="4524726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473168"/>
        <c:crosses val="autoZero"/>
        <c:auto val="1"/>
        <c:lblOffset val="100"/>
        <c:baseTimeUnit val="days"/>
      </c:dateAx>
      <c:valAx>
        <c:axId val="45247316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472608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'2018年8月概览'!$D$2:$D$32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2476528"/>
        <c:axId val="452477088"/>
      </c:lineChart>
      <c:catAx>
        <c:axId val="45247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477088"/>
        <c:crosses val="autoZero"/>
        <c:auto val="1"/>
        <c:lblAlgn val="ctr"/>
        <c:lblOffset val="100"/>
        <c:noMultiLvlLbl val="0"/>
      </c:catAx>
      <c:valAx>
        <c:axId val="4524770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45247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'2018年10月概览'!$B$1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'2018年10月概览'!$A$2:$A$32</c:f>
              <c:numCache>
                <c:formatCode>m/d/yyyy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'2018年10月概览'!$B$2:$B$32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'2018年10月概览'!$C$1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'2018年10月概览'!$A$2:$A$32</c:f>
              <c:numCache>
                <c:formatCode>m/d/yyyy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'2018年10月概览'!$C$2:$C$32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853728"/>
        <c:axId val="452854288"/>
      </c:lineChart>
      <c:dateAx>
        <c:axId val="452853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854288"/>
        <c:crosses val="autoZero"/>
        <c:auto val="1"/>
        <c:lblOffset val="100"/>
        <c:baseTimeUnit val="days"/>
      </c:dateAx>
      <c:valAx>
        <c:axId val="45285428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853728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'2018年10月概览'!$D$2:$D$32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2857648"/>
        <c:axId val="452858208"/>
      </c:lineChart>
      <c:catAx>
        <c:axId val="45285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858208"/>
        <c:crosses val="autoZero"/>
        <c:auto val="1"/>
        <c:lblAlgn val="ctr"/>
        <c:lblOffset val="100"/>
        <c:noMultiLvlLbl val="0"/>
      </c:catAx>
      <c:valAx>
        <c:axId val="4528582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45285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'2018年12月'!$B$1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'2018年12月'!$A$2:$A$32</c:f>
              <c:numCache>
                <c:formatCode>m/d/yyyy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cat>
          <c:val>
            <c:numRef>
              <c:f>'2018年12月'!$B$2:$B$32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'2018年12月'!$C$1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'2018年12月'!$A$2:$A$32</c:f>
              <c:numCache>
                <c:formatCode>m/d/yyyy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cat>
          <c:val>
            <c:numRef>
              <c:f>'2018年12月'!$C$2:$C$32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861008"/>
        <c:axId val="453349088"/>
      </c:lineChart>
      <c:dateAx>
        <c:axId val="4528610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349088"/>
        <c:crosses val="autoZero"/>
        <c:auto val="1"/>
        <c:lblOffset val="100"/>
        <c:baseTimeUnit val="days"/>
      </c:dateAx>
      <c:valAx>
        <c:axId val="45334908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861008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'2018年12月'!$D$2:$D$32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3352448"/>
        <c:axId val="453353008"/>
      </c:lineChart>
      <c:catAx>
        <c:axId val="45335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353008"/>
        <c:crosses val="autoZero"/>
        <c:auto val="1"/>
        <c:lblAlgn val="ctr"/>
        <c:lblOffset val="100"/>
        <c:noMultiLvlLbl val="0"/>
      </c:catAx>
      <c:valAx>
        <c:axId val="4533530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45335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'2017年12月概览'!$D$2:$D$22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0.9</c:v>
                </c:pt>
                <c:pt idx="2">
                  <c:v>0.85000000000000009</c:v>
                </c:pt>
                <c:pt idx="3">
                  <c:v>0.375</c:v>
                </c:pt>
                <c:pt idx="4">
                  <c:v>0.45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0.4</c:v>
                </c:pt>
                <c:pt idx="9">
                  <c:v>0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0.85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3426608"/>
        <c:axId val="451406208"/>
      </c:lineChart>
      <c:catAx>
        <c:axId val="35342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406208"/>
        <c:crosses val="autoZero"/>
        <c:auto val="1"/>
        <c:lblAlgn val="ctr"/>
        <c:lblOffset val="100"/>
        <c:noMultiLvlLbl val="0"/>
      </c:catAx>
      <c:valAx>
        <c:axId val="4514062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5342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1" u="none" strike="noStrike" kern="1200" spc="100" baseline="0">
                <a:solidFill>
                  <a:srgbClr val="FF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2000" i="1">
                <a:solidFill>
                  <a:srgbClr val="FF0000"/>
                </a:solidFill>
              </a:rPr>
              <a:t>完成率折现图</a:t>
            </a:r>
            <a:endParaRPr lang="zh-CN" sz="2000" i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none" strike="noStrike" kern="1200" spc="100" baseline="0">
              <a:solidFill>
                <a:srgbClr val="FF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'2018年1月概览'!$B$1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0.7</c:v>
                </c:pt>
                <c:pt idx="8">
                  <c:v>0.8</c:v>
                </c:pt>
                <c:pt idx="9">
                  <c:v>0.5</c:v>
                </c:pt>
                <c:pt idx="10">
                  <c:v>1</c:v>
                </c:pt>
                <c:pt idx="11">
                  <c:v>1.2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0.7</c:v>
                </c:pt>
                <c:pt idx="2">
                  <c:v>0.8</c:v>
                </c:pt>
                <c:pt idx="3">
                  <c:v>1.2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'2018年1月概览'!$D$1</c:f>
              <c:strCache>
                <c:ptCount val="1"/>
                <c:pt idx="0">
                  <c:v>英语完成率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09568"/>
        <c:axId val="451410128"/>
      </c:lineChart>
      <c:dateAx>
        <c:axId val="451409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410128"/>
        <c:crosses val="autoZero"/>
        <c:auto val="1"/>
        <c:lblOffset val="100"/>
        <c:baseTimeUnit val="days"/>
      </c:dateAx>
      <c:valAx>
        <c:axId val="4514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4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'2018年1月概览'!$E$2:$E$32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0.53333333333333333</c:v>
                </c:pt>
                <c:pt idx="3">
                  <c:v>0.6</c:v>
                </c:pt>
                <c:pt idx="4">
                  <c:v>0.43333333333333335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0.56666666666666665</c:v>
                </c:pt>
                <c:pt idx="8">
                  <c:v>0.6</c:v>
                </c:pt>
                <c:pt idx="9">
                  <c:v>0.83333333333333337</c:v>
                </c:pt>
                <c:pt idx="10">
                  <c:v>1</c:v>
                </c:pt>
                <c:pt idx="11">
                  <c:v>0.93333333333333324</c:v>
                </c:pt>
                <c:pt idx="12">
                  <c:v>0.66666666666666663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1412928"/>
        <c:axId val="451413488"/>
      </c:lineChart>
      <c:catAx>
        <c:axId val="45141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413488"/>
        <c:crosses val="autoZero"/>
        <c:auto val="1"/>
        <c:lblAlgn val="ctr"/>
        <c:lblOffset val="100"/>
        <c:noMultiLvlLbl val="0"/>
      </c:catAx>
      <c:valAx>
        <c:axId val="4514134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45141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'2018年3月概览'!$B$1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'2018年3月概览'!$A$2:$A$32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'2018年3月概览'!$B$2:$B$32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'2018年3月概览'!$C$1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'2018年3月概览'!$A$2:$A$32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'2018年3月概览'!$C$2:$C$32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038816"/>
        <c:axId val="452039376"/>
      </c:lineChart>
      <c:dateAx>
        <c:axId val="4520388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039376"/>
        <c:crosses val="autoZero"/>
        <c:auto val="1"/>
        <c:lblOffset val="100"/>
        <c:baseTimeUnit val="days"/>
      </c:dateAx>
      <c:valAx>
        <c:axId val="45203937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038816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'2018年3月概览'!$D$2:$D$32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2042736"/>
        <c:axId val="452043296"/>
      </c:lineChart>
      <c:catAx>
        <c:axId val="45204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043296"/>
        <c:crosses val="autoZero"/>
        <c:auto val="1"/>
        <c:lblAlgn val="ctr"/>
        <c:lblOffset val="100"/>
        <c:noMultiLvlLbl val="0"/>
      </c:catAx>
      <c:valAx>
        <c:axId val="452043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45204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'2018年5月概览'!$B$1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'2018年5月概览'!$A$2:$A$32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'2018年5月概览'!$B$2:$B$32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'2018年5月概览'!$C$1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'2018年5月概览'!$A$2:$A$32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'2018年5月概览'!$C$2:$C$32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088256"/>
        <c:axId val="452088816"/>
      </c:lineChart>
      <c:dateAx>
        <c:axId val="4520882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088816"/>
        <c:crosses val="autoZero"/>
        <c:auto val="1"/>
        <c:lblOffset val="100"/>
        <c:baseTimeUnit val="days"/>
      </c:dateAx>
      <c:valAx>
        <c:axId val="45208881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088256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'2018年5月概览'!$D$2:$D$32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2092176"/>
        <c:axId val="452092736"/>
      </c:lineChart>
      <c:catAx>
        <c:axId val="45209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092736"/>
        <c:crosses val="autoZero"/>
        <c:auto val="1"/>
        <c:lblAlgn val="ctr"/>
        <c:lblOffset val="100"/>
        <c:noMultiLvlLbl val="0"/>
      </c:catAx>
      <c:valAx>
        <c:axId val="4520927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45209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'2018年7月概览'!$B$1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'2018年7月概览'!$A$2:$A$32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'2018年7月概览'!$B$2:$B$32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'2018年7月概览'!$C$1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'2018年7月概览'!$A$2:$A$32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'2018年7月概览'!$C$2:$C$32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706880"/>
        <c:axId val="452707440"/>
      </c:lineChart>
      <c:dateAx>
        <c:axId val="4527068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707440"/>
        <c:crosses val="autoZero"/>
        <c:auto val="1"/>
        <c:lblOffset val="100"/>
        <c:baseTimeUnit val="days"/>
      </c:dateAx>
      <c:valAx>
        <c:axId val="45270744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706880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10</xdr:col>
      <xdr:colOff>121920</xdr:colOff>
      <xdr:row>67</xdr:row>
      <xdr:rowOff>45720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10</xdr:col>
      <xdr:colOff>191135</xdr:colOff>
      <xdr:row>91</xdr:row>
      <xdr:rowOff>87630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8</xdr:col>
      <xdr:colOff>1935480</xdr:colOff>
      <xdr:row>58</xdr:row>
      <xdr:rowOff>137160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13</xdr:col>
      <xdr:colOff>450215</xdr:colOff>
      <xdr:row>79</xdr:row>
      <xdr:rowOff>87630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4"/>
  <sheetViews>
    <sheetView workbookViewId="0">
      <selection activeCell="F9" sqref="F9"/>
    </sheetView>
  </sheetViews>
  <sheetFormatPr defaultColWidth="9" defaultRowHeight="14.4" x14ac:dyDescent="0.25"/>
  <cols>
    <col min="1" max="1" width="11.6640625" customWidth="1"/>
    <col min="2" max="2" width="17.77734375" style="1" customWidth="1"/>
    <col min="3" max="3" width="13.44140625" style="2" customWidth="1"/>
    <col min="4" max="4" width="10.6640625" customWidth="1"/>
    <col min="5" max="5" width="62.21875" customWidth="1"/>
    <col min="6" max="6" width="66.6640625" customWidth="1"/>
    <col min="7" max="7" width="30.109375" customWidth="1"/>
  </cols>
  <sheetData>
    <row r="1" spans="1:7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7" ht="28.8" x14ac:dyDescent="0.25">
      <c r="A2" s="3">
        <v>43080</v>
      </c>
      <c r="B2" s="4">
        <v>1</v>
      </c>
      <c r="C2" s="2">
        <v>1</v>
      </c>
      <c r="D2" s="2">
        <f t="shared" ref="D2:D22" si="0">SUM(B2,C2)/2</f>
        <v>1</v>
      </c>
      <c r="E2" t="s">
        <v>5</v>
      </c>
      <c r="F2" s="7" t="s">
        <v>6</v>
      </c>
    </row>
    <row r="3" spans="1:7" ht="57.6" x14ac:dyDescent="0.25">
      <c r="A3" s="3">
        <v>43081</v>
      </c>
      <c r="B3" s="4">
        <v>1.1000000000000001</v>
      </c>
      <c r="C3" s="2">
        <v>0.7</v>
      </c>
      <c r="D3" s="2">
        <f t="shared" si="0"/>
        <v>0.9</v>
      </c>
      <c r="E3" s="6" t="s">
        <v>7</v>
      </c>
      <c r="F3" s="6" t="s">
        <v>8</v>
      </c>
    </row>
    <row r="4" spans="1:7" ht="43.2" x14ac:dyDescent="0.25">
      <c r="A4" s="3">
        <v>43082</v>
      </c>
      <c r="B4" s="4">
        <v>0.8</v>
      </c>
      <c r="C4" s="2">
        <v>0.9</v>
      </c>
      <c r="D4" s="2">
        <f t="shared" si="0"/>
        <v>0.85000000000000009</v>
      </c>
      <c r="E4" s="6" t="s">
        <v>9</v>
      </c>
      <c r="F4" t="s">
        <v>10</v>
      </c>
    </row>
    <row r="5" spans="1:7" ht="28.8" x14ac:dyDescent="0.25">
      <c r="A5" s="3">
        <v>43083</v>
      </c>
      <c r="B5" s="4">
        <v>0.75</v>
      </c>
      <c r="C5" s="2">
        <v>0</v>
      </c>
      <c r="D5" s="2">
        <f t="shared" si="0"/>
        <v>0.375</v>
      </c>
      <c r="E5" s="6"/>
      <c r="F5" s="6" t="s">
        <v>11</v>
      </c>
    </row>
    <row r="6" spans="1:7" x14ac:dyDescent="0.25">
      <c r="A6" s="3">
        <v>43084</v>
      </c>
      <c r="B6" s="4">
        <v>0.9</v>
      </c>
      <c r="C6" s="2">
        <v>0</v>
      </c>
      <c r="D6" s="2">
        <f t="shared" si="0"/>
        <v>0.45</v>
      </c>
      <c r="E6" s="6"/>
      <c r="F6" t="s">
        <v>12</v>
      </c>
    </row>
    <row r="7" spans="1:7" x14ac:dyDescent="0.25">
      <c r="A7" s="3">
        <v>43085</v>
      </c>
      <c r="B7" s="4">
        <v>0</v>
      </c>
      <c r="C7" s="2">
        <v>0</v>
      </c>
      <c r="D7" s="2">
        <f t="shared" si="0"/>
        <v>0</v>
      </c>
    </row>
    <row r="8" spans="1:7" x14ac:dyDescent="0.25">
      <c r="A8" s="3">
        <v>43086</v>
      </c>
      <c r="B8" s="4">
        <v>0</v>
      </c>
      <c r="C8" s="2">
        <v>0</v>
      </c>
      <c r="D8" s="2">
        <f t="shared" si="0"/>
        <v>0</v>
      </c>
    </row>
    <row r="9" spans="1:7" x14ac:dyDescent="0.25">
      <c r="A9" s="3">
        <v>43087</v>
      </c>
      <c r="B9" s="4">
        <v>1</v>
      </c>
      <c r="C9" s="2">
        <v>0</v>
      </c>
      <c r="D9" s="2">
        <f t="shared" si="0"/>
        <v>0.5</v>
      </c>
      <c r="G9" t="s">
        <v>13</v>
      </c>
    </row>
    <row r="10" spans="1:7" x14ac:dyDescent="0.25">
      <c r="A10" s="3">
        <v>43088</v>
      </c>
      <c r="B10" s="4">
        <v>0.8</v>
      </c>
      <c r="C10" s="2">
        <v>0</v>
      </c>
      <c r="D10" s="2">
        <f t="shared" si="0"/>
        <v>0.4</v>
      </c>
      <c r="F10" t="s">
        <v>14</v>
      </c>
      <c r="G10" t="s">
        <v>15</v>
      </c>
    </row>
    <row r="11" spans="1:7" x14ac:dyDescent="0.25">
      <c r="A11" s="3">
        <v>43089</v>
      </c>
      <c r="B11" s="4">
        <v>0</v>
      </c>
      <c r="C11" s="2">
        <v>0</v>
      </c>
      <c r="D11" s="2">
        <f t="shared" si="0"/>
        <v>0</v>
      </c>
    </row>
    <row r="12" spans="1:7" x14ac:dyDescent="0.25">
      <c r="A12" s="3">
        <v>43090</v>
      </c>
      <c r="B12" s="4">
        <v>0.6</v>
      </c>
      <c r="C12" s="8">
        <v>0</v>
      </c>
      <c r="D12" s="2">
        <f t="shared" si="0"/>
        <v>0.3</v>
      </c>
    </row>
    <row r="13" spans="1:7" x14ac:dyDescent="0.25">
      <c r="A13" s="3">
        <v>43091</v>
      </c>
      <c r="B13" s="4">
        <v>0</v>
      </c>
      <c r="C13" s="2">
        <v>0</v>
      </c>
      <c r="D13" s="2">
        <f t="shared" si="0"/>
        <v>0</v>
      </c>
    </row>
    <row r="14" spans="1:7" x14ac:dyDescent="0.25">
      <c r="A14" s="3">
        <v>43092</v>
      </c>
      <c r="B14" s="4">
        <v>0</v>
      </c>
      <c r="C14" s="8">
        <v>0</v>
      </c>
      <c r="D14" s="2">
        <f t="shared" si="0"/>
        <v>0</v>
      </c>
    </row>
    <row r="15" spans="1:7" x14ac:dyDescent="0.25">
      <c r="A15" s="3">
        <v>43093</v>
      </c>
      <c r="B15" s="4">
        <v>0</v>
      </c>
      <c r="C15" s="8">
        <v>0</v>
      </c>
      <c r="D15" s="2">
        <f t="shared" si="0"/>
        <v>0</v>
      </c>
    </row>
    <row r="16" spans="1:7" x14ac:dyDescent="0.25">
      <c r="A16" s="3">
        <v>43094</v>
      </c>
      <c r="B16" s="4">
        <v>0</v>
      </c>
      <c r="C16" s="2">
        <v>1</v>
      </c>
      <c r="D16" s="2">
        <f t="shared" si="0"/>
        <v>0.5</v>
      </c>
      <c r="E16" s="6" t="s">
        <v>16</v>
      </c>
    </row>
    <row r="17" spans="1:6" x14ac:dyDescent="0.25">
      <c r="A17" s="3">
        <v>43095</v>
      </c>
      <c r="B17" s="4">
        <v>0.5</v>
      </c>
      <c r="C17" s="2">
        <v>1</v>
      </c>
      <c r="D17" s="2">
        <f t="shared" si="0"/>
        <v>0.75</v>
      </c>
      <c r="E17" s="6" t="s">
        <v>16</v>
      </c>
    </row>
    <row r="18" spans="1:6" x14ac:dyDescent="0.25">
      <c r="A18" s="3">
        <v>43096</v>
      </c>
      <c r="B18" s="4">
        <v>0.5</v>
      </c>
      <c r="C18" s="2">
        <v>1</v>
      </c>
      <c r="D18" s="2">
        <f t="shared" si="0"/>
        <v>0.75</v>
      </c>
      <c r="E18" t="s">
        <v>17</v>
      </c>
      <c r="F18" t="s">
        <v>18</v>
      </c>
    </row>
    <row r="19" spans="1:6" x14ac:dyDescent="0.25">
      <c r="A19" s="3">
        <v>43097</v>
      </c>
      <c r="B19" s="4">
        <v>0.5</v>
      </c>
      <c r="C19" s="8">
        <v>1</v>
      </c>
      <c r="D19" s="2">
        <f t="shared" si="0"/>
        <v>0.75</v>
      </c>
      <c r="E19" t="s">
        <v>19</v>
      </c>
      <c r="F19" t="s">
        <v>18</v>
      </c>
    </row>
    <row r="20" spans="1:6" x14ac:dyDescent="0.25">
      <c r="A20" s="3">
        <v>43098</v>
      </c>
      <c r="B20" s="4">
        <v>1.2</v>
      </c>
      <c r="C20" s="8">
        <v>0.5</v>
      </c>
      <c r="D20" s="2">
        <f t="shared" si="0"/>
        <v>0.85</v>
      </c>
      <c r="E20" t="s">
        <v>20</v>
      </c>
      <c r="F20" t="s">
        <v>21</v>
      </c>
    </row>
    <row r="21" spans="1:6" x14ac:dyDescent="0.25">
      <c r="A21" s="3">
        <v>43099</v>
      </c>
      <c r="B21" s="4">
        <v>0</v>
      </c>
      <c r="C21" s="8">
        <v>0</v>
      </c>
      <c r="D21" s="2">
        <f t="shared" si="0"/>
        <v>0</v>
      </c>
      <c r="E21" t="s">
        <v>22</v>
      </c>
    </row>
    <row r="22" spans="1:6" x14ac:dyDescent="0.25">
      <c r="A22" s="3">
        <v>43100</v>
      </c>
      <c r="B22" s="4">
        <v>0</v>
      </c>
      <c r="C22" s="8">
        <v>0</v>
      </c>
      <c r="D22" s="2">
        <f t="shared" si="0"/>
        <v>0</v>
      </c>
      <c r="E22" t="s">
        <v>23</v>
      </c>
    </row>
    <row r="23" spans="1:6" x14ac:dyDescent="0.25">
      <c r="A23" s="3"/>
    </row>
    <row r="24" spans="1:6" x14ac:dyDescent="0.25">
      <c r="A24" s="3"/>
      <c r="B24" s="12" t="s">
        <v>24</v>
      </c>
      <c r="C24" s="12"/>
      <c r="D24" s="12"/>
      <c r="E24" s="12"/>
      <c r="F24" s="12"/>
    </row>
    <row r="25" spans="1:6" x14ac:dyDescent="0.25">
      <c r="A25" s="3"/>
      <c r="B25" s="12"/>
      <c r="C25" s="12"/>
      <c r="D25" s="12"/>
      <c r="E25" s="12"/>
      <c r="F25" s="12"/>
    </row>
    <row r="26" spans="1:6" x14ac:dyDescent="0.25">
      <c r="A26" s="3"/>
    </row>
    <row r="27" spans="1:6" x14ac:dyDescent="0.25">
      <c r="A27" s="3"/>
    </row>
    <row r="28" spans="1:6" x14ac:dyDescent="0.25">
      <c r="A28" s="3"/>
    </row>
    <row r="29" spans="1:6" x14ac:dyDescent="0.25">
      <c r="A29" s="3"/>
    </row>
    <row r="30" spans="1:6" x14ac:dyDescent="0.25">
      <c r="A30" s="3"/>
    </row>
    <row r="31" spans="1:6" x14ac:dyDescent="0.25">
      <c r="A31" s="3"/>
    </row>
    <row r="32" spans="1:6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</sheetData>
  <mergeCells count="1">
    <mergeCell ref="B24:F25"/>
  </mergeCells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0" workbookViewId="0">
      <selection activeCell="F14" sqref="F14"/>
    </sheetView>
  </sheetViews>
  <sheetFormatPr defaultColWidth="9" defaultRowHeight="14.4" x14ac:dyDescent="0.25"/>
  <cols>
    <col min="1" max="1" width="15.6640625" customWidth="1"/>
    <col min="2" max="2" width="19.88671875" customWidth="1"/>
    <col min="3" max="4" width="20.44140625" customWidth="1"/>
    <col min="5" max="5" width="15.88671875" customWidth="1"/>
    <col min="6" max="6" width="36.88671875" customWidth="1"/>
    <col min="7" max="7" width="32.33203125" customWidth="1"/>
    <col min="8" max="8" width="23.44140625" customWidth="1"/>
    <col min="9" max="9" width="37.109375" customWidth="1"/>
  </cols>
  <sheetData>
    <row r="1" spans="1:9" x14ac:dyDescent="0.25">
      <c r="B1" s="1" t="s">
        <v>0</v>
      </c>
      <c r="C1" s="2" t="s">
        <v>1</v>
      </c>
      <c r="D1" s="4" t="s">
        <v>40</v>
      </c>
      <c r="E1" t="s">
        <v>2</v>
      </c>
      <c r="F1" t="s">
        <v>3</v>
      </c>
      <c r="G1" t="s">
        <v>4</v>
      </c>
      <c r="H1" s="10" t="s">
        <v>41</v>
      </c>
    </row>
    <row r="2" spans="1:9" x14ac:dyDescent="0.25">
      <c r="A2" s="3">
        <v>43101</v>
      </c>
      <c r="B2" s="4">
        <v>0</v>
      </c>
      <c r="C2" s="4">
        <v>0</v>
      </c>
      <c r="D2" s="4">
        <v>0</v>
      </c>
      <c r="E2" s="2">
        <f>SUM(B2,C2,D2)/3</f>
        <v>0</v>
      </c>
      <c r="F2" t="s">
        <v>25</v>
      </c>
    </row>
    <row r="3" spans="1:9" x14ac:dyDescent="0.25">
      <c r="A3" s="3">
        <v>43102</v>
      </c>
      <c r="B3" s="4">
        <v>0.8</v>
      </c>
      <c r="C3" s="4">
        <v>0.7</v>
      </c>
      <c r="D3" s="4">
        <v>0</v>
      </c>
      <c r="E3" s="2">
        <f t="shared" ref="E3:E32" si="0">SUM(B3,C3,D3)/3</f>
        <v>0.5</v>
      </c>
      <c r="F3" s="5" t="s">
        <v>26</v>
      </c>
      <c r="G3" s="5" t="s">
        <v>27</v>
      </c>
    </row>
    <row r="4" spans="1:9" ht="43.2" x14ac:dyDescent="0.25">
      <c r="A4" s="3">
        <v>43103</v>
      </c>
      <c r="B4" s="4">
        <v>0.8</v>
      </c>
      <c r="C4" s="4">
        <v>0.8</v>
      </c>
      <c r="D4" s="4">
        <v>0</v>
      </c>
      <c r="E4" s="2">
        <f t="shared" si="0"/>
        <v>0.53333333333333333</v>
      </c>
      <c r="F4" s="5" t="s">
        <v>28</v>
      </c>
      <c r="G4" s="6" t="s">
        <v>29</v>
      </c>
    </row>
    <row r="5" spans="1:9" ht="72" x14ac:dyDescent="0.25">
      <c r="A5" s="3">
        <v>43104</v>
      </c>
      <c r="B5" s="4">
        <v>0.6</v>
      </c>
      <c r="C5" s="4">
        <v>1.2</v>
      </c>
      <c r="D5" s="4">
        <v>0</v>
      </c>
      <c r="E5" s="2">
        <f t="shared" si="0"/>
        <v>0.6</v>
      </c>
      <c r="F5" s="6" t="s">
        <v>30</v>
      </c>
      <c r="G5" t="s">
        <v>31</v>
      </c>
      <c r="I5" s="11" t="s">
        <v>43</v>
      </c>
    </row>
    <row r="6" spans="1:9" x14ac:dyDescent="0.25">
      <c r="A6" s="3">
        <v>43105</v>
      </c>
      <c r="B6" s="4">
        <v>0.5</v>
      </c>
      <c r="C6" s="4">
        <v>0.8</v>
      </c>
      <c r="D6" s="4">
        <v>0</v>
      </c>
      <c r="E6" s="2">
        <f t="shared" si="0"/>
        <v>0.43333333333333335</v>
      </c>
      <c r="F6" t="s">
        <v>32</v>
      </c>
      <c r="G6" t="s">
        <v>33</v>
      </c>
    </row>
    <row r="7" spans="1:9" x14ac:dyDescent="0.25">
      <c r="A7" s="3">
        <v>43106</v>
      </c>
      <c r="B7" s="4">
        <v>1</v>
      </c>
      <c r="C7" s="4">
        <v>1</v>
      </c>
      <c r="D7" s="4">
        <v>0</v>
      </c>
      <c r="E7" s="2">
        <f t="shared" si="0"/>
        <v>0.66666666666666663</v>
      </c>
      <c r="F7" s="9" t="s">
        <v>39</v>
      </c>
      <c r="G7" t="s">
        <v>34</v>
      </c>
    </row>
    <row r="8" spans="1:9" x14ac:dyDescent="0.25">
      <c r="A8" s="3">
        <v>43107</v>
      </c>
      <c r="B8" s="4">
        <v>1</v>
      </c>
      <c r="C8" s="4">
        <v>1</v>
      </c>
      <c r="D8" s="4">
        <v>0</v>
      </c>
      <c r="E8" s="2">
        <f t="shared" si="0"/>
        <v>0.66666666666666663</v>
      </c>
      <c r="F8" s="9" t="s">
        <v>38</v>
      </c>
      <c r="G8" t="s">
        <v>35</v>
      </c>
    </row>
    <row r="9" spans="1:9" x14ac:dyDescent="0.25">
      <c r="A9" s="3">
        <v>43108</v>
      </c>
      <c r="B9" s="4">
        <v>0.7</v>
      </c>
      <c r="C9" s="4">
        <v>1</v>
      </c>
      <c r="D9" s="4">
        <v>0</v>
      </c>
      <c r="E9" s="2">
        <f t="shared" si="0"/>
        <v>0.56666666666666665</v>
      </c>
      <c r="F9" t="s">
        <v>32</v>
      </c>
      <c r="G9" t="s">
        <v>32</v>
      </c>
    </row>
    <row r="10" spans="1:9" x14ac:dyDescent="0.25">
      <c r="A10" s="3">
        <v>43109</v>
      </c>
      <c r="B10" s="4">
        <v>0.8</v>
      </c>
      <c r="C10" s="4">
        <v>1</v>
      </c>
      <c r="D10" s="4">
        <v>0</v>
      </c>
      <c r="E10" s="2">
        <f t="shared" si="0"/>
        <v>0.6</v>
      </c>
      <c r="F10" s="9" t="s">
        <v>37</v>
      </c>
      <c r="G10" s="9" t="s">
        <v>36</v>
      </c>
    </row>
    <row r="11" spans="1:9" ht="43.2" x14ac:dyDescent="0.25">
      <c r="A11" s="3">
        <v>43110</v>
      </c>
      <c r="B11" s="4">
        <v>0.5</v>
      </c>
      <c r="C11" s="4">
        <v>1</v>
      </c>
      <c r="D11" s="4">
        <v>1</v>
      </c>
      <c r="E11" s="2">
        <f t="shared" si="0"/>
        <v>0.83333333333333337</v>
      </c>
      <c r="F11" s="11" t="s">
        <v>44</v>
      </c>
      <c r="G11" s="11" t="s">
        <v>45</v>
      </c>
      <c r="H11" s="9" t="s">
        <v>42</v>
      </c>
    </row>
    <row r="12" spans="1:9" ht="43.2" x14ac:dyDescent="0.25">
      <c r="A12" s="3">
        <v>43111</v>
      </c>
      <c r="B12" s="4">
        <v>1</v>
      </c>
      <c r="C12" s="4">
        <v>1</v>
      </c>
      <c r="D12" s="4">
        <v>1</v>
      </c>
      <c r="E12" s="2">
        <f t="shared" si="0"/>
        <v>1</v>
      </c>
      <c r="F12" s="11" t="s">
        <v>47</v>
      </c>
      <c r="G12" s="9" t="s">
        <v>46</v>
      </c>
      <c r="H12" s="9" t="s">
        <v>42</v>
      </c>
    </row>
    <row r="13" spans="1:9" x14ac:dyDescent="0.25">
      <c r="A13" s="3">
        <v>43112</v>
      </c>
      <c r="B13" s="4">
        <v>1.2</v>
      </c>
      <c r="C13" s="4">
        <v>0.6</v>
      </c>
      <c r="D13" s="4">
        <v>1</v>
      </c>
      <c r="E13" s="2">
        <f t="shared" si="0"/>
        <v>0.93333333333333324</v>
      </c>
      <c r="F13" s="9" t="s">
        <v>49</v>
      </c>
      <c r="G13" s="9" t="s">
        <v>50</v>
      </c>
      <c r="H13" s="9" t="s">
        <v>48</v>
      </c>
    </row>
    <row r="14" spans="1:9" x14ac:dyDescent="0.25">
      <c r="A14" s="3">
        <v>43113</v>
      </c>
      <c r="B14" s="4">
        <v>1</v>
      </c>
      <c r="C14" s="4">
        <v>0</v>
      </c>
      <c r="D14" s="4">
        <v>1</v>
      </c>
      <c r="E14" s="2">
        <f t="shared" si="0"/>
        <v>0.66666666666666663</v>
      </c>
      <c r="G14" s="9" t="s">
        <v>51</v>
      </c>
      <c r="H14" s="9" t="s">
        <v>48</v>
      </c>
    </row>
    <row r="15" spans="1:9" x14ac:dyDescent="0.25">
      <c r="A15" s="3">
        <v>43114</v>
      </c>
      <c r="B15" s="4">
        <v>0</v>
      </c>
      <c r="C15" s="4">
        <v>0</v>
      </c>
      <c r="D15" s="4">
        <v>0</v>
      </c>
      <c r="E15" s="2">
        <f t="shared" si="0"/>
        <v>0</v>
      </c>
    </row>
    <row r="16" spans="1:9" x14ac:dyDescent="0.25">
      <c r="A16" s="3">
        <v>43115</v>
      </c>
      <c r="B16" s="4">
        <v>0</v>
      </c>
      <c r="C16" s="4">
        <v>0</v>
      </c>
      <c r="D16" s="4">
        <v>0</v>
      </c>
      <c r="E16" s="2">
        <f t="shared" si="0"/>
        <v>0</v>
      </c>
    </row>
    <row r="17" spans="1:5" x14ac:dyDescent="0.25">
      <c r="A17" s="3">
        <v>43116</v>
      </c>
      <c r="B17" s="4">
        <v>0</v>
      </c>
      <c r="C17" s="4">
        <v>0</v>
      </c>
      <c r="D17" s="4">
        <v>0</v>
      </c>
      <c r="E17" s="2">
        <f t="shared" si="0"/>
        <v>0</v>
      </c>
    </row>
    <row r="18" spans="1:5" x14ac:dyDescent="0.25">
      <c r="A18" s="3">
        <v>43117</v>
      </c>
      <c r="B18" s="4">
        <v>0</v>
      </c>
      <c r="C18" s="4">
        <v>0</v>
      </c>
      <c r="D18" s="4">
        <v>0</v>
      </c>
      <c r="E18" s="2">
        <f t="shared" si="0"/>
        <v>0</v>
      </c>
    </row>
    <row r="19" spans="1:5" x14ac:dyDescent="0.25">
      <c r="A19" s="3">
        <v>43118</v>
      </c>
      <c r="B19" s="4">
        <v>0</v>
      </c>
      <c r="C19" s="4">
        <v>0</v>
      </c>
      <c r="D19" s="4">
        <v>0</v>
      </c>
      <c r="E19" s="2">
        <f t="shared" si="0"/>
        <v>0</v>
      </c>
    </row>
    <row r="20" spans="1:5" x14ac:dyDescent="0.25">
      <c r="A20" s="3">
        <v>43119</v>
      </c>
      <c r="B20" s="4">
        <v>0</v>
      </c>
      <c r="C20" s="4">
        <v>0</v>
      </c>
      <c r="D20" s="4">
        <v>0</v>
      </c>
      <c r="E20" s="2">
        <f t="shared" si="0"/>
        <v>0</v>
      </c>
    </row>
    <row r="21" spans="1:5" x14ac:dyDescent="0.25">
      <c r="A21" s="3">
        <v>43120</v>
      </c>
      <c r="B21" s="4">
        <v>0</v>
      </c>
      <c r="C21" s="4">
        <v>0</v>
      </c>
      <c r="D21" s="4">
        <v>0</v>
      </c>
      <c r="E21" s="2">
        <f t="shared" si="0"/>
        <v>0</v>
      </c>
    </row>
    <row r="22" spans="1:5" x14ac:dyDescent="0.25">
      <c r="A22" s="3">
        <v>43121</v>
      </c>
      <c r="B22" s="4">
        <v>0</v>
      </c>
      <c r="C22" s="4">
        <v>0</v>
      </c>
      <c r="D22" s="4">
        <v>0</v>
      </c>
      <c r="E22" s="2">
        <f t="shared" si="0"/>
        <v>0</v>
      </c>
    </row>
    <row r="23" spans="1:5" x14ac:dyDescent="0.25">
      <c r="A23" s="3">
        <v>43122</v>
      </c>
      <c r="B23" s="4">
        <v>0</v>
      </c>
      <c r="C23" s="4">
        <v>0</v>
      </c>
      <c r="D23" s="4">
        <v>0</v>
      </c>
      <c r="E23" s="2">
        <f t="shared" si="0"/>
        <v>0</v>
      </c>
    </row>
    <row r="24" spans="1:5" x14ac:dyDescent="0.25">
      <c r="A24" s="3">
        <v>43123</v>
      </c>
      <c r="B24" s="4">
        <v>0</v>
      </c>
      <c r="C24" s="4">
        <v>0</v>
      </c>
      <c r="D24" s="4">
        <v>0</v>
      </c>
      <c r="E24" s="2">
        <f t="shared" si="0"/>
        <v>0</v>
      </c>
    </row>
    <row r="25" spans="1:5" x14ac:dyDescent="0.25">
      <c r="A25" s="3">
        <v>43124</v>
      </c>
      <c r="B25" s="4">
        <v>0</v>
      </c>
      <c r="C25" s="4">
        <v>0</v>
      </c>
      <c r="D25" s="4">
        <v>0</v>
      </c>
      <c r="E25" s="2">
        <f t="shared" si="0"/>
        <v>0</v>
      </c>
    </row>
    <row r="26" spans="1:5" x14ac:dyDescent="0.25">
      <c r="A26" s="3">
        <v>43125</v>
      </c>
      <c r="B26" s="4">
        <v>0</v>
      </c>
      <c r="C26" s="4">
        <v>0</v>
      </c>
      <c r="D26" s="4">
        <v>0</v>
      </c>
      <c r="E26" s="2">
        <f t="shared" si="0"/>
        <v>0</v>
      </c>
    </row>
    <row r="27" spans="1:5" x14ac:dyDescent="0.25">
      <c r="A27" s="3">
        <v>43126</v>
      </c>
      <c r="B27" s="4">
        <v>0</v>
      </c>
      <c r="C27" s="4">
        <v>0</v>
      </c>
      <c r="D27" s="4">
        <v>0</v>
      </c>
      <c r="E27" s="2">
        <f t="shared" si="0"/>
        <v>0</v>
      </c>
    </row>
    <row r="28" spans="1:5" x14ac:dyDescent="0.25">
      <c r="A28" s="3">
        <v>43127</v>
      </c>
      <c r="B28" s="4">
        <v>0</v>
      </c>
      <c r="C28" s="4">
        <v>0</v>
      </c>
      <c r="D28" s="4">
        <v>0</v>
      </c>
      <c r="E28" s="2">
        <f t="shared" si="0"/>
        <v>0</v>
      </c>
    </row>
    <row r="29" spans="1:5" x14ac:dyDescent="0.25">
      <c r="A29" s="3">
        <v>43128</v>
      </c>
      <c r="B29" s="4">
        <v>0</v>
      </c>
      <c r="C29" s="4">
        <v>0</v>
      </c>
      <c r="D29" s="4">
        <v>0</v>
      </c>
      <c r="E29" s="2">
        <f t="shared" si="0"/>
        <v>0</v>
      </c>
    </row>
    <row r="30" spans="1:5" x14ac:dyDescent="0.25">
      <c r="A30" s="3">
        <v>43129</v>
      </c>
      <c r="B30" s="4">
        <v>0</v>
      </c>
      <c r="C30" s="4">
        <v>0</v>
      </c>
      <c r="D30" s="4">
        <v>0</v>
      </c>
      <c r="E30" s="2">
        <f t="shared" si="0"/>
        <v>0</v>
      </c>
    </row>
    <row r="31" spans="1:5" x14ac:dyDescent="0.25">
      <c r="A31" s="3">
        <v>43130</v>
      </c>
      <c r="B31" s="4">
        <v>0</v>
      </c>
      <c r="C31" s="4">
        <v>0</v>
      </c>
      <c r="D31" s="4">
        <v>0</v>
      </c>
      <c r="E31" s="2">
        <f t="shared" si="0"/>
        <v>0</v>
      </c>
    </row>
    <row r="32" spans="1:5" x14ac:dyDescent="0.25">
      <c r="A32" s="3">
        <v>43131</v>
      </c>
      <c r="B32" s="4">
        <v>0</v>
      </c>
      <c r="C32" s="4">
        <v>0</v>
      </c>
      <c r="D32" s="4">
        <v>0</v>
      </c>
      <c r="E32" s="2">
        <f t="shared" si="0"/>
        <v>0</v>
      </c>
    </row>
    <row r="33" spans="4:4" x14ac:dyDescent="0.25">
      <c r="D33" s="4"/>
    </row>
    <row r="34" spans="4:4" x14ac:dyDescent="0.25">
      <c r="D34" s="4"/>
    </row>
    <row r="35" spans="4:4" x14ac:dyDescent="0.25">
      <c r="D35" s="4"/>
    </row>
    <row r="36" spans="4:4" x14ac:dyDescent="0.25">
      <c r="D36" s="4"/>
    </row>
    <row r="37" spans="4:4" x14ac:dyDescent="0.25">
      <c r="D37" s="4"/>
    </row>
  </sheetData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49"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43160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43161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43162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43163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43164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43165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43166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43167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43168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43169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43170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43171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43172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43173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43174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43175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43176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43177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43178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43179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43180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43181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43182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43183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43184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43185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43186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43187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43188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43189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43190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43221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43222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43223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43224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43225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43226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43227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43228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43229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43230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43231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43232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43233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43234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43235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43236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43237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43238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43239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43240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43241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43242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43243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43244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43245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43246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43247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43248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43249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43250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43251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12" sqref="A1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43282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43283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43284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43285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43286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43287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43288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43289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43290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43291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43292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43293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43294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43295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43296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43297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43298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43299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43300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43301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43302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43303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43304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43305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43306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43307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43308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43309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43310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43311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43312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43313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43314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43315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43316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43317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43318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43319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43320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43321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43322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43323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43324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43325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43326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43327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43328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43329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43330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43331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43332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43333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43334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43335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43336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43337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43338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43339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43340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43341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43342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43343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43374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43375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43376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43377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43378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43379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43380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43381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43382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43383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43384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43385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43386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43387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43388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43389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43390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43391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43392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43393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43394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43395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43396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43397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43398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43399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43400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43401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43402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43403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43404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27" sqref="B27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43435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43436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43437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43438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43439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43440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43441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43442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43443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43444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43445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43446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43447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43448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43449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43450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43451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43452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43453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43454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43455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43456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43457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43458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43459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43460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43461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43462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43463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43464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43465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2017年12月概览</vt:lpstr>
      <vt:lpstr>2018年1月概览</vt:lpstr>
      <vt:lpstr>2018年3月概览</vt:lpstr>
      <vt:lpstr>2018年5月概览</vt:lpstr>
      <vt:lpstr>2018年7月概览</vt:lpstr>
      <vt:lpstr>2018年8月概览</vt:lpstr>
      <vt:lpstr>2018年10月概览</vt:lpstr>
      <vt:lpstr>2018年12月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</cp:lastModifiedBy>
  <dcterms:created xsi:type="dcterms:W3CDTF">2006-09-16T00:00:00Z</dcterms:created>
  <dcterms:modified xsi:type="dcterms:W3CDTF">2018-01-13T13:20:17Z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