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tabRatio="981" activeTab="13"/>
  </bookViews>
  <sheets>
    <sheet name="annual expenses" sheetId="1" r:id="rId1"/>
    <sheet name="1998" sheetId="2" r:id="rId2"/>
    <sheet name="1999" sheetId="3" r:id="rId3"/>
    <sheet name="2000" sheetId="5" r:id="rId4"/>
    <sheet name="2001" sheetId="6" r:id="rId5"/>
    <sheet name="2002" sheetId="7" r:id="rId6"/>
    <sheet name="2007" sheetId="8" r:id="rId7"/>
    <sheet name="all together" sheetId="9" r:id="rId8"/>
    <sheet name="My analysis" sheetId="10" r:id="rId9"/>
    <sheet name="Clothing Cost" sheetId="12" r:id="rId10"/>
    <sheet name="clothing analysis" sheetId="13" r:id="rId11"/>
    <sheet name="clothing analysis (2)" sheetId="14" r:id="rId12"/>
    <sheet name="clothing analysis (3)" sheetId="15" r:id="rId13"/>
    <sheet name="clothing analysis (4)" sheetId="24" r:id="rId14"/>
    <sheet name="airline ticket" sheetId="16" r:id="rId15"/>
    <sheet name="airline ticket (2)" sheetId="17" r:id="rId16"/>
    <sheet name="airline ticket (3)" sheetId="18" r:id="rId17"/>
    <sheet name="big expense categories" sheetId="19" r:id="rId18"/>
    <sheet name="restaurant expense" sheetId="20" r:id="rId19"/>
    <sheet name="restaurant year-month" sheetId="21" r:id="rId20"/>
    <sheet name="big expense categories (2)" sheetId="22" r:id="rId21"/>
    <sheet name="big expense categories (3)" sheetId="23" r:id="rId22"/>
  </sheets>
  <calcPr calcId="145621"/>
  <pivotCaches>
    <pivotCache cacheId="0" r:id="rId23"/>
  </pivotCaches>
</workbook>
</file>

<file path=xl/calcChain.xml><?xml version="1.0" encoding="utf-8"?>
<calcChain xmlns="http://schemas.openxmlformats.org/spreadsheetml/2006/main">
  <c r="F32" i="23" l="1"/>
  <c r="E207" i="23"/>
  <c r="E206" i="23"/>
  <c r="E205" i="23"/>
  <c r="E204" i="23"/>
  <c r="E203" i="23"/>
  <c r="E202" i="23"/>
  <c r="E201" i="23"/>
  <c r="E200" i="23"/>
  <c r="E199" i="23"/>
  <c r="E198" i="23"/>
  <c r="E197" i="23"/>
  <c r="E196" i="23"/>
  <c r="E195" i="23"/>
  <c r="E194" i="23"/>
  <c r="E193" i="23"/>
  <c r="E192" i="23"/>
  <c r="E191" i="23"/>
  <c r="E190" i="23"/>
  <c r="E189" i="23"/>
  <c r="C31" i="1" l="1"/>
  <c r="E159" i="23"/>
  <c r="E176" i="23"/>
  <c r="E162" i="23"/>
  <c r="E100" i="23"/>
  <c r="E164" i="23"/>
  <c r="E171" i="23"/>
  <c r="E152" i="23"/>
  <c r="E161" i="23"/>
  <c r="E133" i="23"/>
  <c r="E104" i="23"/>
  <c r="E116" i="23"/>
  <c r="E125" i="23"/>
  <c r="E148" i="23"/>
  <c r="E139" i="23"/>
  <c r="E103" i="23"/>
  <c r="E170" i="23"/>
  <c r="E166" i="23"/>
  <c r="E131" i="23"/>
  <c r="E126" i="23"/>
  <c r="E111" i="23"/>
  <c r="E175" i="23"/>
  <c r="E114" i="23"/>
  <c r="E178" i="23"/>
  <c r="E140" i="23"/>
  <c r="E123" i="23"/>
  <c r="E141" i="23"/>
  <c r="E174" i="23"/>
  <c r="E107" i="23"/>
  <c r="E151" i="23"/>
  <c r="E156" i="23"/>
  <c r="E154" i="23"/>
  <c r="E165" i="23"/>
  <c r="E144" i="23"/>
  <c r="E112" i="23"/>
  <c r="E158" i="23"/>
  <c r="E115" i="23"/>
  <c r="E121" i="23"/>
  <c r="E101" i="23"/>
  <c r="E137" i="23"/>
  <c r="E106" i="23"/>
  <c r="E169" i="23"/>
  <c r="E153" i="23"/>
  <c r="E127" i="23"/>
  <c r="E145" i="23"/>
  <c r="E130" i="23"/>
  <c r="E143" i="23"/>
  <c r="E108" i="23"/>
  <c r="E146" i="23"/>
  <c r="E149" i="23"/>
  <c r="E124" i="23"/>
  <c r="E155" i="23"/>
  <c r="E110" i="23"/>
  <c r="E172" i="23"/>
  <c r="E119" i="23"/>
  <c r="E129" i="23"/>
  <c r="E122" i="23"/>
  <c r="E109" i="23"/>
  <c r="E160" i="23"/>
  <c r="E105" i="23"/>
  <c r="E132" i="23"/>
  <c r="E173" i="23"/>
  <c r="E147" i="23"/>
  <c r="E136" i="23"/>
  <c r="E150" i="23"/>
  <c r="E128" i="23"/>
  <c r="E142" i="23"/>
  <c r="E135" i="23"/>
  <c r="E138" i="23"/>
  <c r="E157" i="23"/>
  <c r="E168" i="23"/>
  <c r="E163" i="23"/>
  <c r="E102" i="23"/>
  <c r="E118" i="23"/>
  <c r="E117" i="23"/>
  <c r="E177" i="23"/>
  <c r="E167" i="23"/>
  <c r="E120" i="23"/>
  <c r="E113" i="23"/>
  <c r="E134" i="23"/>
</calcChain>
</file>

<file path=xl/sharedStrings.xml><?xml version="1.0" encoding="utf-8"?>
<sst xmlns="http://schemas.openxmlformats.org/spreadsheetml/2006/main" count="9103" uniqueCount="1907">
  <si>
    <t>Year</t>
  </si>
  <si>
    <t>Amount</t>
  </si>
  <si>
    <t>Toal</t>
  </si>
  <si>
    <t>Expense detail</t>
  </si>
  <si>
    <t>Category</t>
  </si>
  <si>
    <t>Store</t>
  </si>
  <si>
    <t>Month</t>
  </si>
  <si>
    <t>7/25 7/25 5NPYF893 PUBLIX 0553 *GROC SA1 BOCA RATON FL 32.91</t>
  </si>
  <si>
    <t>grocery</t>
  </si>
  <si>
    <t>PUBLIX</t>
  </si>
  <si>
    <t>7/26 7/26 39B8RVJ0 SHELL NO.20908550237 BOCA RATON FL 9.97</t>
  </si>
  <si>
    <t>gas</t>
  </si>
  <si>
    <t>SHELL</t>
  </si>
  <si>
    <t>7/31 7/31 2LSM41*3 PUBLIX 0553 *GROC SA1 BOCA RATON FL 29.57</t>
  </si>
  <si>
    <t>8/07 8/07 GVYDN2QQ LIBERTIES 90100017 BOCA RATON FL 23.32</t>
  </si>
  <si>
    <t>8/08 8/08 NMY8XS*3 PUBLIX 0553 *GROC SA1 BOCA RATON FL 24.62</t>
  </si>
  <si>
    <t>8/09 8/09 8RJWXFS5 CHINA TAIWAN BUFFET BOCA RATON FL 20.00</t>
  </si>
  <si>
    <t>Restaurant</t>
  </si>
  <si>
    <t>CHINA TAIWAN BUFFET</t>
  </si>
  <si>
    <t>8/12 8/12 *HG*478F GREAT ASIA BOCA RATON FL 6.30</t>
  </si>
  <si>
    <t>restaurant</t>
  </si>
  <si>
    <t>GREAT ASIA</t>
  </si>
  <si>
    <t>8/15 8/15 BB8*NLB3 PUBLIX 0553 *GROC SA1 BOCA RATON FL 18.84</t>
  </si>
  <si>
    <t>8/19 8/19 81R5D7C3 PUBLIX 0072 *GROC SA1 BOCA RATON FL 5.71</t>
  </si>
  <si>
    <t>8/22 8/22 Y14GYQC3 PUBLIX 0553 *GROC SA1 BOCA RATON FL 30.06</t>
  </si>
  <si>
    <t>8/22 8/22 DVJPNC50 ROSS STORES #144 BOCA RATON FL 32.83</t>
  </si>
  <si>
    <t>clothing</t>
  </si>
  <si>
    <t>ROSS</t>
  </si>
  <si>
    <t>9/21 9/24 QMBZ266S CRAVEN TIRE AND AUTO BOCA RATON FL 108.07</t>
  </si>
  <si>
    <t>auto repair</t>
  </si>
  <si>
    <t>CRAVEN TIRE AND AUTO</t>
  </si>
  <si>
    <t>9/23 9/24 32LG18G3 OFFICE DEPOT #4 BOCA RATON FL 8.47</t>
  </si>
  <si>
    <t>home office</t>
  </si>
  <si>
    <t>OFFICE DEPOT</t>
  </si>
  <si>
    <t>9/24 9/24 4LBP0CG3 PUBLIX 0553 *GROC SA1 BOCA RATON FL 15.28</t>
  </si>
  <si>
    <t>9/27 9/27 YJPQ*NG3 OFFICE DEPOT #4 BOCA RATON FL 25.34</t>
  </si>
  <si>
    <t>9/29 9/29 VBH0SYG3 PUBLIX 0072 *GROC SA1 BOCA RATON FL 5.88</t>
  </si>
  <si>
    <t>9/29 9/29 8PB5SYG3 PUBLIX 0553 *GROC SA1 BOCA RATON FL 17.85</t>
  </si>
  <si>
    <t>9/30 9/30 F25BHR*4 RED LOBSTER 00000505 BOCA RATON FL 34.00</t>
  </si>
  <si>
    <t>RED LOBSTER</t>
  </si>
  <si>
    <t>10/03 10/03 2128HJ00 DU BARRY CHINESE BUFFE PLANTATION FL 33.02</t>
  </si>
  <si>
    <t>DU BARRY CHINESE BUFFE</t>
  </si>
  <si>
    <t>10/04 10/04 S*JFY89S KMART 00003317 BOCA RATON FL 30.26</t>
  </si>
  <si>
    <t>misc</t>
  </si>
  <si>
    <t>KMART</t>
  </si>
  <si>
    <t>10/04 10/04 MDM37GH3 PUBLIX 0553 *GROC SA1 BOCA RATON FL 25.56</t>
  </si>
  <si>
    <t>10/13 10/13 51RTMKJ3 PUBLIX 0553 *GROC SA1 BOCA RATON FL 25.04</t>
  </si>
  <si>
    <t>10/15 10/15 XGGTR5B8 JOY LUCK SEAFOOD REST. BOCA RATON FL 28.03</t>
  </si>
  <si>
    <t>JOY LUCK SEAFOOD REST</t>
  </si>
  <si>
    <t>10/17 10/17 *Z8*0ZJ3 PUBLIX 0553 *GROC SA1 BOCA RATON FL 15.85</t>
  </si>
  <si>
    <t>10/18 10/18 SWBJ1PS5 MR SHEN'S PEKING RSTR BOCA RATON FL 22.00</t>
  </si>
  <si>
    <t>MR SHEN'S PEKING RSTR</t>
  </si>
  <si>
    <t>10/20 10/20 3X4ZKDK3 OFFICE DEPOT #4 BOCA RATON FL 9.53</t>
  </si>
  <si>
    <t>10/21 10/21 D3VHQHK3 OFFICE DEPOT #71 BOYNTON BEACH FL 50.00</t>
  </si>
  <si>
    <t>10/24 10/24 D*DFWXZ5 GOING BANANAS POMPANO BEACH FL 7.09</t>
  </si>
  <si>
    <t>GOING BANANAS</t>
  </si>
  <si>
    <t>10/25 10/25 8P6D70L3 PUBLIX 0553 *GROC SA1 BOCA RATON FL 22.07</t>
  </si>
  <si>
    <t>10/25 10/25 0DSHNC50 ROSS STORES #144 BOCA RATON FL 6.87</t>
  </si>
  <si>
    <t>10/25 10/25 X05W29NW BRANDSMART USA DEERFIELD BEA FL 21.07</t>
  </si>
  <si>
    <t>Brandsmart</t>
  </si>
  <si>
    <t>BRANDSMART</t>
  </si>
  <si>
    <t>10/27 10/27 CT8GY89S KMART 00003317 BOCA RATON FL 5.39</t>
  </si>
  <si>
    <t>10/28 10/28 97S77DL3 PUBLIX 0553 *GROC SA1 BOCA RATON FL 12.15</t>
  </si>
  <si>
    <t>10/30 10/30 KFQG5P11 USPS 1169180233 BOCA RATON FL 6.85</t>
  </si>
  <si>
    <t>Mailing fee</t>
  </si>
  <si>
    <t>USPS</t>
  </si>
  <si>
    <t>10/31 10/31 HNCGY89S KMART 00003317 BOCA RATON FL 52.99</t>
  </si>
  <si>
    <t>11/01 11/01 MMDGY89S KMART 00003317 BOCA RATON FL 8.46</t>
  </si>
  <si>
    <t>11/01 11/01 RLT9SVL3 OFFICE DEPOT #4 BOCA RATON FL 8.46</t>
  </si>
  <si>
    <t>11/01 11/01 B6C4VVL3 OFFICE DEPOT #409 BOCA RATON FL 105.99</t>
  </si>
  <si>
    <t>11/01 11/01 CK8JVP59 WAL MART BOCA RATON FL 5.94</t>
  </si>
  <si>
    <t>WAL MART</t>
  </si>
  <si>
    <t xml:space="preserve">WAL MART </t>
  </si>
  <si>
    <t>11/01 11/01 LK8JVP59 WAL MART BOCA RATON FL 42.36</t>
  </si>
  <si>
    <t>11/02 11/02 HMQHT0M3 PUBLIX 0553 *GROC SA1 BOCA RATON FL 42.53</t>
  </si>
  <si>
    <t>11/04 11/04 YKG*9T59 WAL MART BOCA RATON FL 15.77</t>
  </si>
  <si>
    <t>11/07 11/07 BYP3LKM3 PUBLIX 0553 *GROC SA1 BOCA RATON FL 21.65</t>
  </si>
  <si>
    <t>11/07 11/07 ZX8TNC50 ROSS STORES #144 BOCA RATON FL 42.39</t>
  </si>
  <si>
    <t>11/13 11/13 SWW6T*N3 PUBLIX 0072 *GROC SA1 BOCA RATON FL 30.14</t>
  </si>
  <si>
    <t>11/14 11/14 Y4LBCX59 WAL MART BOCA RATON FL 24.30</t>
  </si>
  <si>
    <t>11/18 11/18 3ZL8DZN3 PUBLIX 0553 *GROC SA1 BOCA RATON FL 39.88</t>
  </si>
  <si>
    <t>11/20 11/20 J3K20069 WAL MART BOCA RATON FL 10.57</t>
  </si>
  <si>
    <t>11/24 11/24 JJL9WSP3 OFFICE DEPOT #4 BOCA RATON FL 3.17</t>
  </si>
  <si>
    <t>11/25 11/25 34K0ZZP3 PUBLIX 0553 *GROC SA1 BOCA RATON FL 22.87</t>
  </si>
  <si>
    <t>11/28 11/28 Q18HY89S KMART 00003317 BOCA RATON FL 10.59</t>
  </si>
  <si>
    <t>11/28 11/28 MYMN57R3 PUBLIX 0553 *GROC SA1 BOCA RATON FL 15.97</t>
  </si>
  <si>
    <t>11/28 11/28 V4RTNC50 ROSS STORES #144 BOCA RATON FL 58.27</t>
  </si>
  <si>
    <t>12/03 12/03 LVN7*4T3 PUBLIX 0072 *GROC SA1 BOCA RATON FL 17.46</t>
  </si>
  <si>
    <t>12/06 12/06 HVFHY89S KMART 00003317 BOCA RATON FL 8.02</t>
  </si>
  <si>
    <t>12/06 12/06 95VB1KT3 PUBLIX 0553 *GROC SA1 BOCA RATON FL 9.80</t>
  </si>
  <si>
    <t>12/07 12/07 66YXRL90 PAYLESSSHOESOU 0036095 DELRAY BEACH FL 13.77</t>
  </si>
  <si>
    <t>PAYLESSSHOESOU</t>
  </si>
  <si>
    <t>12/07 12/07 NSGHY89S KMART 00003317 BOCA RATON FL 47.68</t>
  </si>
  <si>
    <t>12/07 12/07 RZFPNC50 ROSS STORES #144 BOCA RATON FL 50.84</t>
  </si>
  <si>
    <t>12/09 12/09 QN6PB4S3 PUBLIX 0553 *GROC SA1 BOCA RATON FL 11.23</t>
  </si>
  <si>
    <t>12/11 12/11 LFSBRQS3 PUBLIX 0553 *GROC SA1 BOCA RATON FL 14.67</t>
  </si>
  <si>
    <t>12/12 12/12 F88HXYJ8 BEST BUY 00005546 BOCA RATON FL 84.38</t>
  </si>
  <si>
    <t>Home office</t>
  </si>
  <si>
    <t>Best Buy</t>
  </si>
  <si>
    <t>12/12 12/12 0Q9TFY3G BED BATH &amp; BEYOND #92 BOCA RATON FL 8.47</t>
  </si>
  <si>
    <t>Bed bath</t>
  </si>
  <si>
    <t xml:space="preserve"> BED BATH &amp; BEYOND</t>
  </si>
  <si>
    <t>12/13 12/13 7NNHY89S KMART 00003317 BOCA RATON FL 5.39</t>
  </si>
  <si>
    <t>12/13 12/13 0GPHY89S KMART 00003317 BOCA RATON FL 8.05</t>
  </si>
  <si>
    <t>12/15 12/15 3FSM526* NICKS ITALIAN FISHERY BOCA RATON FL 76.00</t>
  </si>
  <si>
    <t>NICKS ITALIAN FISHERY</t>
  </si>
  <si>
    <t>12/18 12/18 HJVHY89S KMART 00003317 BOCA RATON FL 6.35</t>
  </si>
  <si>
    <t>12/18 12/18 GMLYVQS5 CHINA TAIWAN BUFFET BOCA RATON FL 4.00</t>
  </si>
  <si>
    <t>12/18 12/18 H3RX5616 THE BOYS FARMERS MKT DELRAY BEACH FL 3.64</t>
  </si>
  <si>
    <t>THE BOYS FARMERS MKT</t>
  </si>
  <si>
    <t>12/19 12/19 XZ2QYVV3 PUBLIX 0553 *GROC SA1 BOCA RATON FL 25.09</t>
  </si>
  <si>
    <t>12/19 12/19 60PX5616 THE BOYS FARMERS MKT DELRAY BEACH FL 11.41</t>
  </si>
  <si>
    <t>12/20 12/20 X9466*S5 LOEHMANNS #107/SOMERSE BOCA RATON FL 59.76</t>
  </si>
  <si>
    <t>LOEHMANNS #107/SOMERSE</t>
  </si>
  <si>
    <t>12/20 12/20 BRBZ266S ICHIBAN BOCA RATON FL 33.00</t>
  </si>
  <si>
    <t>ICHIBAN</t>
  </si>
  <si>
    <t>12/20 12/20 DH2TNC50 ROSS STORES #144 BOCA RATON FL 37.11</t>
  </si>
  <si>
    <t xml:space="preserve">1999 citi credit January to December statements </t>
  </si>
  <si>
    <t>Expense in Detail</t>
  </si>
  <si>
    <t xml:space="preserve">Amount </t>
  </si>
  <si>
    <t>12/23 12/24 VFYQ23QQ LIBERTIES 90100017 BOCA RATON FL 13.78</t>
  </si>
  <si>
    <t>LIBERTIES</t>
  </si>
  <si>
    <t>12/23 12/24 H9SJ8JQ6 MOZZARELLA'S #3809 BOCA RATON FL 22.00</t>
  </si>
  <si>
    <t>MOZZARELLA</t>
  </si>
  <si>
    <t>12/24 12/24 5PCRNC50 ROSS STORES #144 BOCA RATON FL 31.12</t>
  </si>
  <si>
    <t>12/26 12/26 *C3JY89S KMART 00003317 BOCA RATON FL 17.56</t>
  </si>
  <si>
    <t>home misc</t>
  </si>
  <si>
    <t>12/26 12/26 Z2774CX3 PUBLIX 0553 *GROC SA1 BOCA RATON FL 24.93</t>
  </si>
  <si>
    <t>12/28 12/28 85WH3RX3 PUBLIX 0553 *GROC SA1 BOCA RATON FL 13.69</t>
  </si>
  <si>
    <t>12/31 12/31 CSZ527Y3 PUBLIX 0553 *GROC SA1 BOCA RATON FL 12.57</t>
  </si>
  <si>
    <t>1/03 1/03 0PCYVXG8 COUNTY SEAT 00006015 BOCA RATON FL 15.89</t>
  </si>
  <si>
    <t xml:space="preserve">COUNTY SEAT </t>
  </si>
  <si>
    <t>ticket</t>
  </si>
  <si>
    <t>1/03 1/03 9R67Y89S KMART 00003317 BOCA RATON FL 25.11</t>
  </si>
  <si>
    <t>1/03 1/03 GCJ*4HY3 BURDINES #0018 BOCA RATON FL 84.52</t>
  </si>
  <si>
    <t>BURDINES</t>
  </si>
  <si>
    <t>1/03 1/03 YKKGGJY3 PUBLIX 0553 *GROC SA1 BOCA RATON FL 25.31</t>
  </si>
  <si>
    <t>1/06 1/06 1N97Y89S KMART 00003317 BOCA RATON FL 5.39</t>
  </si>
  <si>
    <t>1/06 1/06 YZHV8HS0 ROADHOUSE GRILL #007 DEERFIELD BCH FL 34.09</t>
  </si>
  <si>
    <t>ROADHOUSE GRILL</t>
  </si>
  <si>
    <t>1/07 1/07 Z1RTL2Z3 PUBLIX 0553 *GROC SA1 BOCA RATON FL 12.35</t>
  </si>
  <si>
    <t>1/08 1/08 4GYXF6Z3 PUBLIX 0553 *GROC SA1 BOCA RATON FL 21.93</t>
  </si>
  <si>
    <t>1/10 1/10 9G0LSWS5 CITY FURNITURE BOCA RATON FL 376.19</t>
  </si>
  <si>
    <t>CITY FURNITURE</t>
  </si>
  <si>
    <t>furniture</t>
  </si>
  <si>
    <t>1/15 1/15 4P4W29NW BRANDSMART USA DEERFIELD BEA FL 295.61</t>
  </si>
  <si>
    <t>Music Keyboard</t>
  </si>
  <si>
    <t>1/17 1/17 KDL7Y89S KMART 00003317 BOCA RATON FL 13.76</t>
  </si>
  <si>
    <t>1/17 1/17 TM*TX604 PUBLIX 0553 *GROC SA1 BOCA RATON FL 26.45</t>
  </si>
  <si>
    <t>1/17 1/17 6NNLNC50 ROSS STORES #144 BOCA RATON FL 41.31</t>
  </si>
  <si>
    <t>1/18 1/18 6TZFZ08F GREAT ASIA BOCA RATON FL 6.57</t>
  </si>
  <si>
    <t xml:space="preserve">GREAT ASIA </t>
  </si>
  <si>
    <t>1/19 1/19 TP03B106 CANTON GARDENS RSTR BOCA RATON FL 6.00</t>
  </si>
  <si>
    <t>CANTON GARDENS RSTR</t>
  </si>
  <si>
    <t>1/22 1/22 43QV*69P BOOKS-A-MILLIO00103267 DELRAY BEACH FL 12.67</t>
  </si>
  <si>
    <t>BOOKS-A-MILLIO</t>
  </si>
  <si>
    <t>books</t>
  </si>
  <si>
    <t>1/22 1/22 0P81GV04 PUBLIX 0181 *GROC SA1 DELRAY BEACH FL 3.17</t>
  </si>
  <si>
    <t>1/22 1/22 L*JMG589 REGAL CINEMAS DELRAY BEACH FL 4.75</t>
  </si>
  <si>
    <t>REGAL CINEMAS</t>
  </si>
  <si>
    <t>1/24 1/24 R358C806 THE BOYS FARMERS MKT DELRAY BEACH FL 16.60</t>
  </si>
  <si>
    <t>1/24 1/26 N0FMR214 PUBLIX 0553 *GROC SA1 BOCA RATON FL 10.58</t>
  </si>
  <si>
    <t>1/24 1/26 0VQMR214 PUBLIX 0553 *GROC SA1 BOCA RATON FL 17.69</t>
  </si>
  <si>
    <t>1/25 1/26 K3Y9ZX00 BOOKSMART ENTERPRISES BOCA RATON FL 41.19</t>
  </si>
  <si>
    <t>BOOKSMART ENTERPRISES</t>
  </si>
  <si>
    <t>1/31 1/31 0C72FX14 PUBLIX 0553 *GROC SA1 BOCA RATON FL 27.82</t>
  </si>
  <si>
    <t>1/31 1/31 FJZ00FGC HOLLYWOOD VIDEO 009672 BOCA RATON FL 4.22</t>
  </si>
  <si>
    <t>HOLLYWOOD VIDEO</t>
  </si>
  <si>
    <t>video</t>
  </si>
  <si>
    <t>1/31 1/31 02VLNC50 ROSS STORES #144 BOCA RATON FL 74.16</t>
  </si>
  <si>
    <t>2/04 2/04 GQW4FF24 PUBLIX 0553 *GROC SA1 BOCA RATON FL 42.90</t>
  </si>
  <si>
    <t>2/06 2/06 QN86JR*8 THE BOYS FARMERS MKT DELRAY BEACH FL 17.56</t>
  </si>
  <si>
    <t>2/06 2/06 GWNMMD52 BLOCKBUSTER VIDEO #121 BOCA RATON FL 18.62</t>
  </si>
  <si>
    <t>BLOCKBUSTER VIDEO</t>
  </si>
  <si>
    <t>2/07 2/07 KK4TFY3G BED BATH &amp; BEYOND #92 BOCA RATON FL 8.47</t>
  </si>
  <si>
    <t>BED BATH &amp; BEYOND</t>
  </si>
  <si>
    <t>bedding</t>
  </si>
  <si>
    <t>2/07 2/07 8T6QYM72 SEARS ROEBUCK 1645 BOCA RATON FL 22.26</t>
  </si>
  <si>
    <t>SEARS</t>
  </si>
  <si>
    <t>2/08 2/08 0WXLNC50 ROSS STORES #144 BOCA RATON FL 11.64</t>
  </si>
  <si>
    <t>2/14 2/14 SM8MNC50 ROSS STORES #144 BOCA RATON FL 24.36</t>
  </si>
  <si>
    <t>2/16 2/16 4PH8Y89S KMART 00003317 BOCA RATON FL 25.43</t>
  </si>
  <si>
    <t>2/16 2/16 PVQC4344 PUBLIX 0553 *GROC SA1 BOCA RATON FL 37.10</t>
  </si>
  <si>
    <t>2/17 2/17 DFP6M644 PUBLIX 0553 *GROC SA1 BOCA RATON FL 2.59</t>
  </si>
  <si>
    <t>2/17 2/17 PD9MNC50 ROSS STORES #144 BOCA RATON FL 8.47</t>
  </si>
  <si>
    <t>2/20 2/20 6NWX6Q44 PUBLIX 0553 *GROC SA1 BOCA RATON FL 20.31</t>
  </si>
  <si>
    <t>2/20 2/20 YN1KYNF* MARSHALLS 473 BOCA RATON FL 25.44</t>
  </si>
  <si>
    <t>MARSHALLS</t>
  </si>
  <si>
    <t>2/20 2/20 K7G6JMS5 THE BOYS FARMERS MKT DELRAY BEACH FL 15.50</t>
  </si>
  <si>
    <t>3/08 3/08 SWGMNC50 ROSS STORES #144 BOCA RATON FL -26.49</t>
  </si>
  <si>
    <t>2/21 2/23 V0J273QQ LIBERTIES 90100017 BOCA RATON FL 7.41</t>
  </si>
  <si>
    <t>2/21 2/23 92ZXFD52 BLOCKBUSTER VIDEO #121 BOCA RATON FL 7.41</t>
  </si>
  <si>
    <t>2/24 2/24 FHJ7TPT1 PINE GARDEN CHINESE RE BOCA RATON FL 34.00</t>
  </si>
  <si>
    <t>PINE GARDEN CHINESE</t>
  </si>
  <si>
    <t>2/24 2/24 Z0NGKD05 ECKERD DRUGS #0125 BOCA RATON FL 9.63</t>
  </si>
  <si>
    <t>ECKERD DRUGS</t>
  </si>
  <si>
    <t>2/26 2/26 9WX3YG23 ROSS STORES #144 BOCA RATON FL 63.57</t>
  </si>
  <si>
    <t>2/27 2/27 *0FYF954 PUBLIX 0553 *GROC SA1 BOCA RATON FL 10.55</t>
  </si>
  <si>
    <t>2/27 2/27 WZG6JMS5 THE BOYS FARMERS MKT DELRAY BEACH FL 26.35</t>
  </si>
  <si>
    <t>2/28 2/28 FQ5W29NW BRANDSMART USA DEERFIELD BEA FL 94.21</t>
  </si>
  <si>
    <t>electronic</t>
  </si>
  <si>
    <t>3/03 3/03 0X2NNC50 ROSS STORES #144 BOCA RATON FL 166.36</t>
  </si>
  <si>
    <t>3/06 3/06 39L*TWJ8 BEST BUY 00005546 BOCA RATON FL 7.41</t>
  </si>
  <si>
    <t>BEST BUY</t>
  </si>
  <si>
    <t>3/06 3/06 350DDS06 B. DALTON 00004499 BOCA RATON FL 16.91</t>
  </si>
  <si>
    <t>B. DALTON</t>
  </si>
  <si>
    <t>3/07 3/07 2949Y89S KMART 00003317 BOCA RATON FL 10.21</t>
  </si>
  <si>
    <t>3/07 3/07 HCJGMC64 PUBLIX 0553 *GROC SA1 BOCA RATON FL 21.33</t>
  </si>
  <si>
    <t>3/09 3/09 *NZGNVSS SERVICE MERCHANDISE #2 BOCA RATON FL 31.70</t>
  </si>
  <si>
    <t>SERVICE MERCHANDISE</t>
  </si>
  <si>
    <t>home furnishing</t>
  </si>
  <si>
    <t>3/10 3/10 884W29NW BRANDSMART USA DEERFIELD BEA FL 22.13</t>
  </si>
  <si>
    <t>Kitchen</t>
  </si>
  <si>
    <t>3/13 3/13 4V8BW074 PUBLIX 0421 *GROC SA1 BOCA RATON FL 34.80</t>
  </si>
  <si>
    <t>3/13 3/13 C9Q51Y00 BOOKSMART BOCA RATON FL 5.29</t>
  </si>
  <si>
    <t>BOOKSMART</t>
  </si>
  <si>
    <t>3/17 3/17 BH8VXNF* MARSHALLS 473 BOCA RATON FL 6.35</t>
  </si>
  <si>
    <t>3/20 3/20 *B6PH69P BOOKS-A-MILLIO00103267 DELRAY BEACH FL 12.67</t>
  </si>
  <si>
    <t>3/21 3/21 ZD2T7484 PUBLIX 0553 *GROC SA1 BOCA RATON FL 26.98</t>
  </si>
  <si>
    <t>3/21 3/21 0WXB*0Q1 DISCOUNT AUTO PARTS #1 BOCA RATON FL 10.59</t>
  </si>
  <si>
    <t>DISCOUNT AUTO PARTS</t>
  </si>
  <si>
    <t>car repair</t>
  </si>
  <si>
    <t>3/21 3/21 XDRC108D MAMA'S NY ITALIAN REST BOCA RATON FL 42.50</t>
  </si>
  <si>
    <t>MAMA'S NY ITALIAN REST</t>
  </si>
  <si>
    <t>3/24 3/26 B9Z198RD FOR EYES OPTICAL BLC-0 BOCA RATON FL 100.00</t>
  </si>
  <si>
    <t>FOR EYES OPTICAL</t>
  </si>
  <si>
    <t>eye glasses</t>
  </si>
  <si>
    <t>3/24 3/26 S1XHNVSS SERVICE MERCHANDISE #2 BOCA RATON FL 63.49</t>
  </si>
  <si>
    <t>3/26 3/26 Q51J5V84 PUBLIX 0553 *GROC SA1 BOCA RATON FL 33.67</t>
  </si>
  <si>
    <t>3/27 3/27 9KMXRL90 PAYLESSSHOESOU 0036095 DELRAY BEACH FL 10.59</t>
  </si>
  <si>
    <t>3/27 3/27 24RX5616 THE BOYS FARMERS MKT DELRAY BEACH FL 9.59</t>
  </si>
  <si>
    <t>3/28 3/28 4KLX0LK8 BEST BUY 00005546 BOCA RATON FL 16.94</t>
  </si>
  <si>
    <t>4/02 4/02 HFL*ZT94 PUBLIX 0553 *GROC SA1 BOCA RATON FL 29.03</t>
  </si>
  <si>
    <t>4/02 4/02 *KWVF9*B BORDERS BOOKS &amp; MUSIC BOCA RATON FL 37.09</t>
  </si>
  <si>
    <t>BORDERS BOOKS &amp; MUSIC</t>
  </si>
  <si>
    <t>4/03 4/03 JLY9Y89S KMART 00003317 BOCA RATON FL 15.73</t>
  </si>
  <si>
    <t>4/03 4/03 8W4TNC50 ROSS STORES #144 BOCA RATON FL 25.41</t>
  </si>
  <si>
    <t>4/04 4/04 0LZ9Y89S KMART 00003317 BOCA RATON FL 33.37</t>
  </si>
  <si>
    <t>4/05 4/05 VBZ198RD FOR EYES OPTICAL BLC-0 BOCA RATON FL 74.95</t>
  </si>
  <si>
    <t>4/08 4/08 TXPWVXG8 COUNTY SEAT 00006015 BOCA RATON FL 6.35</t>
  </si>
  <si>
    <t>COUNTY SEAT</t>
  </si>
  <si>
    <t>4/08 4/08 32LT4J*4 PUBLIX 0553 *GROC SA1 BOCA RATON FL 8.14</t>
  </si>
  <si>
    <t>4/08 4/08 MBFHJZ59 WAL MART BOCA RATON FL 45.00</t>
  </si>
  <si>
    <t>4/08 4/08 7CFHJZ59 WAL MART BOCA RATON FL 50.00</t>
  </si>
  <si>
    <t>4/11 4/11 HRHF6RL2 TARGET 00000642 DELRAY BEACH FL 7.32</t>
  </si>
  <si>
    <t>TARGET</t>
  </si>
  <si>
    <t>4/11 4/11 V4TMY006 THE BOYS FARMERS MKT DELRAY BEACH FL 19.90</t>
  </si>
  <si>
    <t>4/11 4/11 CSRRNC50 ROSS STORES #226 DELRAY BEACH FL 30.18</t>
  </si>
  <si>
    <t>4/16 4/16 H6R7FFG2 T.J. MAXX #391 BOCA RATON FL 31.79</t>
  </si>
  <si>
    <t>T.J. MAXX</t>
  </si>
  <si>
    <t>4/17 4/17 V*MM3M53 PEKING TOKYO CORAL SPRINGS FL 24.00</t>
  </si>
  <si>
    <t>PEKING TOKYO</t>
  </si>
  <si>
    <t>4/17 4/17 PPSHYNF* MARSHALLS 473 BOCA RATON FL 41.33</t>
  </si>
  <si>
    <t>4/18 4/18 PYZNJSB4 PUBLIX 0553 *GROC SA1 BOCA RATON FL 21.72</t>
  </si>
  <si>
    <t>4/18 4/18 WMQLNBZB KENNEDY SPACE CENTER KNDY SPCECNTR FL 38.00</t>
  </si>
  <si>
    <t>KNDY SPCECNTR</t>
  </si>
  <si>
    <t>park ticket</t>
  </si>
  <si>
    <t>4/19 4/19 R8Q*Y89S KMART 00003317 BOCA RATON FL 8.48</t>
  </si>
  <si>
    <t>4/20 4/20 S7F*Y89S KMART 00003317 BOCA RATON FL 5.29</t>
  </si>
  <si>
    <t>4/23 4/23 DH9LLGC4 PUBLIX 0553 *GROC SA1 BOCA RATON FL 17.13</t>
  </si>
  <si>
    <t>4/24 4/24 35K*Y89S KMART 00003317 BOCA RATON FL 19.07</t>
  </si>
  <si>
    <t>4/24 4/24 FJ7QJYJ8 BEST BUY 00005546 BOCA RATON FL 21.18</t>
  </si>
  <si>
    <t>4/24 4/24 *06W29NW BRANDSMART USA DEERFIELD BEA FL 21.07</t>
  </si>
  <si>
    <t>4/24 4/27 9RDWF9*B BORDERS BOOKS &amp; MUSIC BOCA RATON FL 18.01</t>
  </si>
  <si>
    <t>4/25 4/27 HPC*HD05 ECKERD DRUGS #0125 BOCA RATON FL 16.53</t>
  </si>
  <si>
    <t>4/25 4/27 6W8NNC50 ROSS STORES #144 BOCA RATON FL 31.76</t>
  </si>
  <si>
    <t>4/29 4/29 QVVTW9D4 PUBLIX 0553 *GROC SA1 BOCA RATON FL 8.48</t>
  </si>
  <si>
    <t>5/06 5/06 X6CCDFG2 T.J. MAXX #391 BOCA RATON FL 49.77</t>
  </si>
  <si>
    <t>5/07 5/07 29V9YG23 ROSS STORES #226 DELRAY BEACH FL 10.58</t>
  </si>
  <si>
    <t>5/09 5/09 L42DDS06 B. DALTON 00004499 BOCA RATON FL 17.97</t>
  </si>
  <si>
    <t>5/09 5/09 GLZT6NQ4 PUBLIX 0553 *GROC SA1 BOCA RATON FL 28.20</t>
  </si>
  <si>
    <t>5/09 5/09 0RS*58L0 DISCOUNT AUTO PARTS 15 BOCA RATON FL 15.12</t>
  </si>
  <si>
    <t>5/15 5/15 8NDZJVJ8 BEST BUY 00005546 BOCA RATON FL 7.41</t>
  </si>
  <si>
    <t>5/15 5/15 TNDZJVJ8 BEST BUY 00005546 BOCA RATON FL 104.90</t>
  </si>
  <si>
    <t>5/15 5/15 8C3PYMF4 PUBLIX 0553 *GROC SA1 BOCA RATON FL 23.68</t>
  </si>
  <si>
    <t>5/16 5/16 86N6JMS5 THE BOYS FARMERS MKT DELRAY BEACH FL 18.10</t>
  </si>
  <si>
    <t>5/18 5/18 P4LRNC50 ROSS STORES #144 BOCA RATON FL 26.47</t>
  </si>
  <si>
    <t>5/20 5/20 2QLPH4M2 PRIMECO PERSONAL COMM. WEST LAKE TX 75.00</t>
  </si>
  <si>
    <t>PRIMECO Phone Service</t>
  </si>
  <si>
    <t>phone call</t>
  </si>
  <si>
    <t>5/23 5/23 KN19YL59 WAL MART BOCA RATON FL 45.00</t>
  </si>
  <si>
    <t>5/31 5/31 YHR*TB42 SHELL NO.20908551110 BOCA RATON FL -5.00</t>
  </si>
  <si>
    <t>SHELL gas station</t>
  </si>
  <si>
    <t>5/23 5/25 6X7VXNF* MARSHALLS 473 BOCA RATON FL 36.01</t>
  </si>
  <si>
    <t>5/25 5/25 *KXGGVG4 PUBLIX 0072 *GROC SA1 BOCA RATON FL 10.64</t>
  </si>
  <si>
    <t>5/25 5/25 3QX5LD05 ECKERD DRUGS #0125 BOCA RATON FL 12.27</t>
  </si>
  <si>
    <t>5/28 5/28 4B9CDFG2 T.J. MAXX #391 BOCA RATON FL 8.47</t>
  </si>
  <si>
    <t>5/29 5/29 CC8L4QS5 THE BOYS FARMERS MKT DELRAY BEACH FL 15.58</t>
  </si>
  <si>
    <t>5/29 5/29 B98RNC50 ROSS STORES #144 BOCA RATON FL 17.98</t>
  </si>
  <si>
    <t>5/30 5/30 1*NBY89S KMART 00003317 BOCA RATON FL 27.75</t>
  </si>
  <si>
    <t>5/30 5/30 4W8NXGH4 PUBLIX 0553 *GROC SA1 BOCA RATON FL 18.43</t>
  </si>
  <si>
    <t>5/31 5/31 5QX*TB42 SHELL NO.20908551110 BOCA RATON FL 5.00</t>
  </si>
  <si>
    <t>5/31 5/31 FGS*TB42 SHELL NO.20908551110 BOCA RATON FL 11.31</t>
  </si>
  <si>
    <t>6/07 6/07 5C53DMJ4 PUBLIX 0553 *GROC SA1 BOCA RATON FL 34.50</t>
  </si>
  <si>
    <t>6/07 6/07 9*6YLJS5 GUPPIES #33 BOCA RATON FL 7.00</t>
  </si>
  <si>
    <t>GUPPIES</t>
  </si>
  <si>
    <t>6/08 6/08 C3*7N900 RIGGINS CRABHOUSE LANTANA FL 35.00</t>
  </si>
  <si>
    <t xml:space="preserve">RIGGINS CRABHOUSE </t>
  </si>
  <si>
    <t>6/10 6/10 WHFG5P11 USPS 1169180233 BOCA RATON FL 28.29</t>
  </si>
  <si>
    <t>Postal expense</t>
  </si>
  <si>
    <t>6/10 6/10 5VM572K4 PUBLIX 0553 *GROC SA1 BOCA RATON FL 5.56</t>
  </si>
  <si>
    <t>6/10 6/10 23QPNC50 ROSS STORES #144 BOCA RATON FL 32.84</t>
  </si>
  <si>
    <t>6/11 6/11 Z4G0R6K4 PUBLIX 0072 *GROC SA1 BOCA RATON FL 31.38</t>
  </si>
  <si>
    <t>6/12 6/12 5Z7VXNF* MARSHALLS 473 BOCA RATON FL 30.74</t>
  </si>
  <si>
    <t>6/12 6/12 TGBLNVSS SERVICE MERCHANDISE #2 BOCA RATON FL 38.15</t>
  </si>
  <si>
    <t>6/12 6/12 4GFPNC50 ROSS STORES #144 BOCA RATON FL 15.88</t>
  </si>
  <si>
    <t>6/13 6/13 K61L4H*8 THE BOYS FARMERS MKT DELRAY BEACH FL 14.93</t>
  </si>
  <si>
    <t>6/15 6/15 428YDRK4 PUBLIX 0553 *GROC SA1 BOCA RATON FL 8.06</t>
  </si>
  <si>
    <t>6/16 6/16 0W9C4XK4 PUBLIX 0553 *GROC SA1 BOCA RATON FL 5.56</t>
  </si>
  <si>
    <t>6/17 6/17 0ZLXBYMS HAIR CUTTERY #2152 BOCA RATON FL 18.00</t>
  </si>
  <si>
    <t>HAIR CUTTERY</t>
  </si>
  <si>
    <t>Hair cut</t>
  </si>
  <si>
    <t>6/18 6/18 GDB3BH*8 THE CRAB HSE AT BOCA BOCA RATON FL 5.00</t>
  </si>
  <si>
    <t>THE CRAB HSE</t>
  </si>
  <si>
    <t>6/19 6/19 YSJ7S6L4 PUBLIX 0553 *GROC SA1 BOCA RATON FL 15.57</t>
  </si>
  <si>
    <t>6/19 6/19 PF*L4QS5 THE BOYS FARMERS MKT DELRAY BEACH FL 12.54</t>
  </si>
  <si>
    <t>6/20 6/20 T9K1RCL4 COMPUSA #481 DEERFIELD BCH FL 137.79</t>
  </si>
  <si>
    <t>COMPUSA</t>
  </si>
  <si>
    <t>7/16 7/16 GQVVYF59 WAL MART BOCA RATON FL -6.30</t>
  </si>
  <si>
    <t>6/24 6/25 3PBTTQNN TWILIGHT CAFE 15630015 DELRAY BEACH FL 32.00</t>
  </si>
  <si>
    <t>TWILIGHT CAFE</t>
  </si>
  <si>
    <t>6/26 6/26 *YKM96M4 PUBLIX 0553 *GROC SA1 BOCA RATON FL 25.60</t>
  </si>
  <si>
    <t>6/26 6/26 GR2GNVSS SERVICE MERCHANDISE #2 BOCA RATON FL 26.49</t>
  </si>
  <si>
    <t>6/27 6/27 69C6GY3G BED BATH &amp; BEYOND #92 BOCA RATON FL 56.13</t>
  </si>
  <si>
    <t>6/27 6/27 130NNC50 ROSS STORES #144 BOCA RATON FL 36.01</t>
  </si>
  <si>
    <t>6/28 6/28 DP10YJM4 PUBLIX 0553 *GROC SA1 BOCA RATON FL 29.61</t>
  </si>
  <si>
    <t>7/01 7/01 L7Z620N4 PUBLIX 0553 *GROC SA1 BOCA RATON FL 6.06</t>
  </si>
  <si>
    <t>7/02 7/02 STC88JM2 PRIMECO PERSONAL COMM. WEST LAKE TX 42.00</t>
  </si>
  <si>
    <t>7/04 7/04 08QZRCN4 PUBLIX 0421 *GROC SA1 BOCA RATON FL 15.32</t>
  </si>
  <si>
    <t>7/05 7/05 1948C806 THE BOYS FARMERS MKT DELRAY BEACH FL 14.49</t>
  </si>
  <si>
    <t>7/09 7/09 BVGQ74P4 PUBLIX 0553 *GROC SA1 BOCA RATON FL 5.14</t>
  </si>
  <si>
    <t>7/09 7/09 *RVVXNF* MARSHALLS 473 BOCA RATON FL 31.79</t>
  </si>
  <si>
    <t>7/09 7/09 J*CGNVSS SERVICE MERCHANDISE #2 BOCA RATON FL 158.99</t>
  </si>
  <si>
    <t>7/10 7/10 40F6JMS5 THE BOYS FARMERS MKT DELRAY BEACH FL 17.25</t>
  </si>
  <si>
    <t>7/12 7/12 YZT42HP4 PUBLIX 0553 *GROC SA1 BOCA RATON FL 14.76</t>
  </si>
  <si>
    <t>7/15 7/15 XTM0HF59 WAL MART BOCA RATON FL 8.72</t>
  </si>
  <si>
    <t>7/15 7/15 5SM0HF59 WAL MART BOCA RATON FL 74.16</t>
  </si>
  <si>
    <t>7/15 7/15 SSWNNC50 ROSS STORES #144 BOCA RATON FL 13.77</t>
  </si>
  <si>
    <t>7/16 7/16 4B1MX2R4 PUBLIX 0553 *GROC SA1 BOCA RATON FL 7.23</t>
  </si>
  <si>
    <t>7/18 7/18 C0LWP606 BOCA ORIENTAL MARKET BOCA RATON FL 19.07</t>
  </si>
  <si>
    <t>BOCA ORIENTAL MARKET</t>
  </si>
  <si>
    <t>7/18 7/18 BG68C806 THE BOYS FARMERS MKT DELRAY BEACH FL 16.27</t>
  </si>
  <si>
    <t>7/20 7/20 NH92BLR4 PUBLIX 0553 *GROC SA1 BOCA RATON FL 18.94</t>
  </si>
  <si>
    <t>7/20 7/20 1Z72RVJ0 SHELL NO.20908550237 BOCA RATON FL 10.05</t>
  </si>
  <si>
    <t>7/20 7/20 M7SPNC50 ROSS STORES #144 BOCA RATON FL 21.19</t>
  </si>
  <si>
    <t>7/23 7/23 2FV83CH0 ROOMS TO GO 0407 BOCA RATON FL 117.90</t>
  </si>
  <si>
    <t>ROOMS TO GO</t>
  </si>
  <si>
    <t>7/23 7/23 KL*5SN13 CHILI'S RESTAURANT C02 BOCA RATON FL 24.00</t>
  </si>
  <si>
    <t>CHILI'S RESTAURANT</t>
  </si>
  <si>
    <t>7/25 7/27 RXFCPJ00 FIRE HOUSE PUB AND EAT BOCA RATON FL 30.00</t>
  </si>
  <si>
    <t>FIRE HOUSE PUB AND EAT</t>
  </si>
  <si>
    <t>7/25 7/27 5KVVXNF* MARSHALLS 473 BOCA RATON FL 11.65</t>
  </si>
  <si>
    <t>7/27 7/27 HBN1RKT4 PUBLIX 0553 *GROC SA1 BOCA RATON FL 14.85</t>
  </si>
  <si>
    <t>7/28 7/28 ZZKCRVJ0 SHELL NO.20908550237 BOCA RATON FL 10.11</t>
  </si>
  <si>
    <t>7/28 7/28 8P64MD05 ECKERD DRUGS #0125 BOCA RATON FL 3.64</t>
  </si>
  <si>
    <t>7/29 7/29 PBZWDWT4 PUBLIX 0553 *GROC SA1 BOCA RATON FL 4.10</t>
  </si>
  <si>
    <t>7/30 7/30 0R3W29NW BRANDSMART USA DEERFIELD BEA FL 507.49</t>
  </si>
  <si>
    <t>7/30 7/30 5J828HW1 PUNJAB INDIAN REST. 2 BOCA RATON FL 30.00</t>
  </si>
  <si>
    <t>PUNJAB INDIAN REST</t>
  </si>
  <si>
    <t>8/01 8/01 9PLN79S4 PUBLIX 0553 *GROC SA1 BOCA RATON FL 18.63</t>
  </si>
  <si>
    <t>8/01 8/01 CWK17L00 PRIMECO TELEPAY OPER 800-868-2700 TX 42.00</t>
  </si>
  <si>
    <t>8/05 8/05 QYZJR25G AMOCO STATION 1297506 BOCA RATON FL 12.15</t>
  </si>
  <si>
    <t>AMOCO STATION</t>
  </si>
  <si>
    <t>8/06 8/06 4R*V93V4 PUBLIX 0553 *GROC SA1 BOCA RATON FL 16.85</t>
  </si>
  <si>
    <t>8/10 8/10 PM57ZNV4 PUBLIX 0553 *GROC SA1 BOCA RATON FL 45.22</t>
  </si>
  <si>
    <t>8/10 8/10 8NVVXNF* MARSHALLS 473 BOCA RATON FL 5.29</t>
  </si>
  <si>
    <t>8/10 8/10 BZ88*G95 EXXON POS 75 91796029 BOCA RATON FL 5.19</t>
  </si>
  <si>
    <t>EXXON</t>
  </si>
  <si>
    <t>8/14 8/14 TFV2RVJ0 SHELL NO.20908550237 BOCA RATON FL 9.99</t>
  </si>
  <si>
    <t>8/17 8/17 TZ*BJTW4 PUBLIX 0553 *GROC SA1 BOCA RATON FL 6.60</t>
  </si>
  <si>
    <t>8/20 8/20 FMHH73G5 AMC 01005776 B R FL 9.50</t>
  </si>
  <si>
    <t>8/21 8/21 RQXQ*9X4 PUBLIX 0553 *GROC SA1 BOCA RATON FL 32.07</t>
  </si>
  <si>
    <t>8/21 8/21 375RNC50 ROSS STORES #144 BOCA RATON FL 34.95</t>
  </si>
  <si>
    <t>8/22 8/22 5S*D6582 SHELL NO.20909600429 BOYNTON BEACH FL 10.32</t>
  </si>
  <si>
    <t>8/28 8/28 CY6W29NW BRANDSMART USA DEERFIELD BEA FL -25.56</t>
  </si>
  <si>
    <t>8/22 8/24 K2G0HFG2 T.J. MAXX #391 BOCA RATON FL 65.72</t>
  </si>
  <si>
    <t>8/23 8/24 VX9QY89S KMART 00003317 BOCA RATON FL 5.28</t>
  </si>
  <si>
    <t>8/23 8/24 1YYPVRX4 PUBLIX 0553 *GROC SA1 BOCA RATON FL 13.00</t>
  </si>
  <si>
    <t>8/24 8/24 T*46X300 PRIMECO TELEPAY OPER 800-868-2700 TX 42.27</t>
  </si>
  <si>
    <t>8/26 8/26 *DJFK7Y4 PUBLIX 0553 *GROC SA1 BOCA RATON FL 6.58</t>
  </si>
  <si>
    <t>8/26 8/26 K8NGNVSS SERVICE MERCHANDISE #2 BOCA RATON FL 42.38</t>
  </si>
  <si>
    <t>8/28 8/28 4Y7W29NW BRANDSMART USA DEERFIELD BEA FL 72.89</t>
  </si>
  <si>
    <t>8/28 8/28 WX6W29NW BRANDSMART USA DEERFIELD BEA FL 1,206.15</t>
  </si>
  <si>
    <t>Projection TV</t>
  </si>
  <si>
    <t>8/29 8/29 NDFQY89S KMART 00003317 BOCA RATON FL 40.75</t>
  </si>
  <si>
    <t>9/05 9/05 9*6RCTZ4 PUBLIX 0553 *GROC SA1 BOCA RATON FL 42.57</t>
  </si>
  <si>
    <t>9/11 9/11 11M8RVJ0 SHELL NO.20908550237 BOCA RATON FL 10.05</t>
  </si>
  <si>
    <t>9/12 9/12 F8KLPX05 PUBLIX 0553 *GROC SA1 BOCA RATON FL 32.93</t>
  </si>
  <si>
    <t>9/13 9/13 WNYQY89S KMART 00003317 BOCA RATON FL 10.37</t>
  </si>
  <si>
    <t>9/13 9/13 QB4HK415 PUBLIX 0553 *GROC SA1 BOCA RATON FL 13.42</t>
  </si>
  <si>
    <t>9/15 9/15 4FLKL700 DELHI DRBAR A TASTE OF BOCA RATON FL 31.00</t>
  </si>
  <si>
    <t xml:space="preserve">DELHI DRBAR A TASTE </t>
  </si>
  <si>
    <t>9/17 9/17 *21QWP15 PUBLIX 0553 *GROC SA1 BOCA RATON FL 26.95</t>
  </si>
  <si>
    <t>9/18 9/18 SDYPTB42 SHELL NO.20908551110 BOCA RATON FL 18.04</t>
  </si>
  <si>
    <t>9/18 9/18 453DFFG2 T.J. MAXX #391 BOCA RATON FL 65.69</t>
  </si>
  <si>
    <t>9/26 9/26 3T436F90 THE HOME DEPOT 204 BOCA RATON FL -11.48</t>
  </si>
  <si>
    <t>HOME DEPOT</t>
  </si>
  <si>
    <t>home expenses</t>
  </si>
  <si>
    <t>9/22 9/24 J8G1WG25 PUBLIX 0553 *GROC SA1 BOCA RATON FL 46.51</t>
  </si>
  <si>
    <t>9/25 9/25 PTBZ266S PANAMA HATTIE S REST N PALM BEACH FL 30.00</t>
  </si>
  <si>
    <t>PANAMA HATTIE S REST</t>
  </si>
  <si>
    <t>9/25 9/25 JJC7945G AMOCO STATION 2916633 WEST PALM BEA FL 13.21</t>
  </si>
  <si>
    <t>9/26 9/26 NXY26F90 THE HOME DEPOT 204 BOCA RATON FL 11.48</t>
  </si>
  <si>
    <t>9/26 9/26 R6Z26F90 THE HOME DEPOT 204 BOCA RATON FL 39.19</t>
  </si>
  <si>
    <t>9/27 9/27 D3PJWS*8 BANGKOK IN BOCA BOCA RATON FL 17.00</t>
  </si>
  <si>
    <t>BANGKOK IN BOCA</t>
  </si>
  <si>
    <t>9/28 9/28 RQJPRP00 PRIMECO TELEPAY OPER 800-868-2700 TX 42.00</t>
  </si>
  <si>
    <t>9/29 9/29 0KXBR*06 BOCA SHELL BOCA RATON FL 13.00</t>
  </si>
  <si>
    <t>9/30 9/30 6QGCZT35 PUBLIX 0553 *GROC SA1 BOCA RATON FL 51.52</t>
  </si>
  <si>
    <t>10/02 10/02 QN6W29NW BRANDSMART USA DEERFIELD BEA FL 366.51</t>
  </si>
  <si>
    <t>Refrigerator</t>
  </si>
  <si>
    <t>10/06 10/06 GW5*RVJ0 SHELL NO.20908550237 BOCA RATON FL 13.14</t>
  </si>
  <si>
    <t>10/09 10/09 QVQ57355 PUBLIX 0553 *GROC SA1 BOCA RATON FL 29.43</t>
  </si>
  <si>
    <t>10/09 10/09 3K6JH416 BOCA ORIENTAL MARKET BOCA RATON FL 14.61</t>
  </si>
  <si>
    <t>10/10 10/10 K18VXNF* MARSHALLS 473 BOCA RATON FL 18.02</t>
  </si>
  <si>
    <t>10/10 10/10 0L*4FFG2 T.J. MAXX #391 BOCA RATON FL 4.23</t>
  </si>
  <si>
    <t>10/11 10/11 Q6B0XG55 PUBLIX 0553 *GROC SA1 BOCA RATON FL 9.30</t>
  </si>
  <si>
    <t>10/11 10/11 GYBNNC50 ROSS STORES #144 BOCA RATON FL 2.64</t>
  </si>
  <si>
    <t>10/12 10/12 CJDYHR55 PUBLIX 0553 *GROC SA1 BOCA RATON FL 15.50</t>
  </si>
  <si>
    <t>10/14 10/14 RXWFY89S KMART 00003317 BOCA RATON FL 15.75</t>
  </si>
  <si>
    <t>10/15 10/15 *43TQ765 PUBLIX 0553 *GROC SA1 BOCA RATON FL 33.31</t>
  </si>
  <si>
    <t>10/15 10/15 NL4VR17S ORIENTAL PALACE CHINES BOCA RATON FL 22.23</t>
  </si>
  <si>
    <t>10/16 10/16 8*F8TB42 SHELL NO.20908551110 BOCA RATON FL 4.00</t>
  </si>
  <si>
    <t>10/20 10/20 SRLR4175 PUBLIX 0553 *GROC SA1 BOCA RATON FL 32.44</t>
  </si>
  <si>
    <t>10/23 10/23 W*55LB75 PUBLIX 0553 *GROC SA1 BOCA RATON FL 22.52</t>
  </si>
  <si>
    <t>10/23 10/23 4Z8T4B8Q CHEVRON #0051657 DEERFIELD BCH FL 13.18</t>
  </si>
  <si>
    <t>CHEVRON</t>
  </si>
  <si>
    <t>10/23 10/23 97YGP*00 PRIMECO TELEPAY OPER 800-868-2700 TX 40.00</t>
  </si>
  <si>
    <t>10/23 10/23 V86W29NW BRANDSMART USA DEERFIELD BEA FL 120.59</t>
  </si>
  <si>
    <t>Microwave</t>
  </si>
  <si>
    <t>10/23 10/26 MNPZSVF0 BOOKSMART ENTERPRISES BOCA RATON FL 26.61</t>
  </si>
  <si>
    <t>10/24 10/26 1M2SF9*B BORDERS BOOKS &amp; MUSIC BOCA RATON FL 18.51</t>
  </si>
  <si>
    <t>10/28 10/28 6Q1L8B85 PUBLIX 0553 *GROC SA1 BOCA RATON FL 16.60</t>
  </si>
  <si>
    <t>10/29 10/29 3XT2MH77 U.S. AIR0372162689885 WINSTON SALEM NC 99.25</t>
  </si>
  <si>
    <t>U.S. AIR</t>
  </si>
  <si>
    <t>airline ticket</t>
  </si>
  <si>
    <t>10/29 10/29 MXT2MH77 U.S. AIR0372162689886 WINSTON SALEM NC 99.25</t>
  </si>
  <si>
    <t>10/29 10/29 R*QB90ZG TOWER AI30544006705380 LONGWOOD FL 113.25</t>
  </si>
  <si>
    <t>TOWER AI</t>
  </si>
  <si>
    <t>10/29 10/29 Z*QB90ZG TOWER AI30544006705391 LONGWOOD FL 113.25</t>
  </si>
  <si>
    <t>10/30 10/30 N2458H85 PUBLIX 0553 *GROC SA1 BOCA RATON FL 30.73</t>
  </si>
  <si>
    <t>10/30 10/30 R6R9DS85 OFFICE DEPOT #4 BOCA RATON FL 6.35</t>
  </si>
  <si>
    <t>10/30 10/30 D3W9RVJ0 SHELL NO.20908550237 BOCA RATON FL 13.31</t>
  </si>
  <si>
    <t>10/31 10/31 NRWMNC50 ROSS STORES #144 BOCA RATON FL 26.49</t>
  </si>
  <si>
    <t>10/31 10/31 *5*5DFG2 T.J. MAXX #391 BOCA RATON FL 59.34</t>
  </si>
  <si>
    <t>11/01 11/01 BLQGY89S KMART 00003317 BOCA RATON FL 5.39</t>
  </si>
  <si>
    <t>11/01 11/01 DZKNL195 PUBLIX 0553 *GROC SA1 BOCA RATON FL 7.27</t>
  </si>
  <si>
    <t>11/02 11/02 Z60RC695 PUBLIX 0072 *GROC SA1 BOCA RATON FL 9.17</t>
  </si>
  <si>
    <t>11/02 11/02 D4X*HD05 ECKERD DRUGS #0125 BOCA RATON FL 5.00</t>
  </si>
  <si>
    <t>11/06 11/06 NT1DTB42 SHELL NO.20908551110 BOCA RATON FL 5.00</t>
  </si>
  <si>
    <t>11/08 11/08 04H8L8*5 PUBLIX 0553 *GROC SA1 BOCA RATON FL 21.58</t>
  </si>
  <si>
    <t>11/10 11/10 HRCTPVJ0 SHELL NO.20908550237 BOCA RATON FL 12.12</t>
  </si>
  <si>
    <t>11/11 11/11 WRPGY89S KMART 00003317 BOCA RATON FL 13.45</t>
  </si>
  <si>
    <t>11/13 11/13 PQTGY89S KMART 00003317 BOCA RATON FL 7.41</t>
  </si>
  <si>
    <t>11/14 11/14 *D0MHFG2 T.J. MAXX #710 DEERFIELD BCH FL 15.89</t>
  </si>
  <si>
    <t>11/14 11/14 TQGMP7J4 THE SPORTS AUTHORITY # DEERFIELD BCH FL 93.26</t>
  </si>
  <si>
    <t>SPORTS AUTHORITY</t>
  </si>
  <si>
    <t>Sports</t>
  </si>
  <si>
    <t>11/15 11/15 F1ZQSJB5 PUBLIX 0553 *GROC SA1 BOCA RATON FL 56.01</t>
  </si>
  <si>
    <t>11/18 11/18 WJVRF9*B BORDERS BOOKS &amp; MUSIC BOCA RATON FL 21.19</t>
  </si>
  <si>
    <t>11/19 11/19 MMG6RVJ0 SHELL NO.20908550237 BOCA RATON FL 12.57</t>
  </si>
  <si>
    <t>11/19 11/19 T13*4916 MING GARDEN CHINESE RE BOCA RATON FL 21.95</t>
  </si>
  <si>
    <t>11/20 11/20 LFFWXNF* MARSHALLS 473 BOCA RATON FL 15.89</t>
  </si>
  <si>
    <t>11/23 11/23 1NWX77D5 PUBLIX 0553 *GROC SA1 BOCA RATON FL 19.55</t>
  </si>
  <si>
    <t>11/24 11/24 M3N7S300 PRIMECO TELEPAY OPER 800-868-2700 TX 40.00</t>
  </si>
  <si>
    <t>11/26 11/26 2T9M3RHQ SCENTS FOR LESS RIVERH RIVERHEAD NY 7.12</t>
  </si>
  <si>
    <t>SCENTS FOR LESS RIVERH</t>
  </si>
  <si>
    <t>11/26 11/26 GMFRT*D3 WEST POINT STEVENS #42 RIVERHEAD NY 28.12</t>
  </si>
  <si>
    <t>WEST POINT STEVENS</t>
  </si>
  <si>
    <t>11/26 11/26 SZBYS8K3 LIZ CLAIBORNE OUTLET # RIVERHEAD NY 21.62</t>
  </si>
  <si>
    <t>LIZ CLAIBORNE OUTLET</t>
  </si>
  <si>
    <t>11/27 11/27 R79QHYK0 MTA VENDING MACHINE SA 212-METROCARD NY 4.00</t>
  </si>
  <si>
    <t>MTA VENDING MACHINE</t>
  </si>
  <si>
    <t>11/27 11/27 N28LCGC0 CENTURY TWENTY ONE #1 NEW YORK NY 8.09</t>
  </si>
  <si>
    <t>CENTURY TWENTY ONE</t>
  </si>
  <si>
    <t>11/27 11/27 FV2LCGC0 CENTURY TWENTY ONE #1 NEW YORK NY 10.79</t>
  </si>
  <si>
    <t>11/28 11/28 TTR42V06 HOWARD JOHNSON RSTR NEW YORK NY 37.55</t>
  </si>
  <si>
    <t xml:space="preserve">HOWARD JOHNSON RSTR </t>
  </si>
  <si>
    <t>11/28 11/28 BD8TFMQ3 HONG KONG SUPERMKT SJG FLUSHING NY 23.43</t>
  </si>
  <si>
    <t>HONG KONG SUPERMKT</t>
  </si>
  <si>
    <t>11/28 11/28 ZM6QHYK0 MTA VENDING MACHINE SA 212-METROCARD NY 4.00</t>
  </si>
  <si>
    <t>11/28 11/28 LN*6CT00 SAMWONGAHK ORIENTAL RE FLUSHING NY 44.00</t>
  </si>
  <si>
    <t>11/30 11/30 ML98JRQ5 PUBLIX 0553 *GROC SA1 BOCA RATON FL 37.69</t>
  </si>
  <si>
    <t>12/05 12/05 G09YPVJ0 SHELL NO.20908550237 BOCA RATON FL 12.12</t>
  </si>
  <si>
    <t>12/05 12/05 BLF5JFG2 T.J. MAXX #391 BOCA RATON FL 10.58</t>
  </si>
  <si>
    <t>12/06 12/06 Q3GHY89S KMART 00003317 BOCA RATON FL 5.10</t>
  </si>
  <si>
    <t>12/06 12/06 P*V9L5G5 PUBLIX 0553 *GROC SA1 BOCA RATON FL 22.47</t>
  </si>
  <si>
    <t>12/07 12/07 XSN1PJLB AMERICAN00121267168506 TICKET MAILED TX 421.50</t>
  </si>
  <si>
    <t>AMERICAN</t>
  </si>
  <si>
    <t>12/08 12/08 YXHHY89S KMART 00003317 BOCA RATON FL 7.83</t>
  </si>
  <si>
    <t>12/08 12/08 FYHHY89S KMART 00003317 BOCA RATON FL 11.74</t>
  </si>
  <si>
    <t>12/09 12/09 HHRJGV*8 MING GARDEN CHINESE RE BOCA RATON FL 14.60</t>
  </si>
  <si>
    <t>MING GARDEN CHINESE</t>
  </si>
  <si>
    <t>12/10 12/10 X2VBCMH5 OFFICE DEPOT #4 BOCA RATON FL 21.18</t>
  </si>
  <si>
    <t>12/11 12/11 QVR0PC50 ROSS STORES #226 DELRAY BEACH FL 82.65</t>
  </si>
  <si>
    <t>12/12 12/12 *ZVVXNF* MARSHALLS 473 BOCA RATON FL 15.87</t>
  </si>
  <si>
    <t>12/14 12/14 8NXRS*J5 PUBLIX 0553 *GROC SA1 BOCA RATON FL 47.10</t>
  </si>
  <si>
    <t>12/16 12/16 2KQQRVJ0 SHELL NO.20908550237 BOCA RATON FL 13.13</t>
  </si>
  <si>
    <t>12/16 12/16 ZLNTNC50 ROSS STORES #144 BOCA RATON FL 114.88</t>
  </si>
  <si>
    <t>12/18 12/18 2MVHY89S KMART 00003317 BOCA RATON FL 14.82</t>
  </si>
  <si>
    <t>12/18 12/18 7XZ06F90 THE HOME DEPOT #204 BOCA RATON FL 6.23</t>
  </si>
  <si>
    <t>12/20 12/20 BG6JH416 BOCA ORIENTAL MARKET BOCA RATON FL 27.77</t>
  </si>
  <si>
    <t>Expenses</t>
  </si>
  <si>
    <t>Dollar Amount</t>
  </si>
  <si>
    <t>12/27 12/27 NP4JY89S KMART 00003317 BOCA RATON FL -42.39</t>
  </si>
  <si>
    <t>12/29 12/29 FC6JY89S KMART 00003317 BOCA RATON FL -13.77</t>
  </si>
  <si>
    <t>12/23 12/23 MW0JY89S KMART 00003317 BOCA RATON FL 10.57</t>
  </si>
  <si>
    <t>12/23 12/23 15JG5P11 USPS 1169180233 BOCA RATON FL 35.10</t>
  </si>
  <si>
    <t>12/23 12/23 63KRC000 PRIMECO TELEPAY OPER 800-868-2700 TX 40.00</t>
  </si>
  <si>
    <t>phone calls</t>
  </si>
  <si>
    <t>12/23 12/23 HN8VXNF* MARSHALLS 473 BOCA RATON FL 42.39</t>
  </si>
  <si>
    <t>12/23 12/23 M*TSNC50 ROSS STORES #144 BOCA RATON FL 56.14</t>
  </si>
  <si>
    <t>12/24 12/24 KGW57MM5 PUBLIX 0553 *GROC SA1 BOCA RATON FL 61.19</t>
  </si>
  <si>
    <t>12/24 12/24 FF6JH416 BOCA ORIENTAL MARKET BOCA RATON FL 33.36</t>
  </si>
  <si>
    <t>12/25 12/25 BWSVPVJ0 SHELL NO.20908550237 BOCA RATON FL 10.33</t>
  </si>
  <si>
    <t>12/28 12/28 Z96ZPVJ0 SHELL NO.20908550237 BOCA RATON FL 7.87</t>
  </si>
  <si>
    <t>12/29 12/29 MVXHDVN5 PUBLIX 0553 *GROC SA1 BOCA RATON FL 7.79</t>
  </si>
  <si>
    <t>12/29 12/29 G4P0RVJ0 SHELL NO.20908550237 BOCA RATON FL 10.05</t>
  </si>
  <si>
    <t>12/29 12/29 T48VXNF* MARSHALLS 473 BOCA RATON FL 52.99</t>
  </si>
  <si>
    <t>12/29 12/29 6KQNNC50 ROSS STORES #144 BOCA RATON FL 16.93</t>
  </si>
  <si>
    <t>1/02 1/02 S3CS9NF* MARSHALLS 452 SAN DIEGO CA 21.54</t>
  </si>
  <si>
    <t>1/02 1/02 0MCRNC50 ROSS STORES #265 SAN DIEGO CA 22.61</t>
  </si>
  <si>
    <t>1/05 1/05 FQQJS4R5 PUBLIX 0553 *GROC SA1 BOCA RATON FL 8.88</t>
  </si>
  <si>
    <t>1/08 1/08 72C7Y89S KMART 00003317 BOCA RATON FL 6.35</t>
  </si>
  <si>
    <t>1/08 1/08 W1446HR5 PUBLIX 0553 *GROC SA1 BOCA RATON FL 15.16</t>
  </si>
  <si>
    <t>1/11 1/11 VP6LPVJ0 SHELL NO.20908550237 BOCA RATON FL 10.09</t>
  </si>
  <si>
    <t>1/16 1/16 NVS350S5 PUBLIX 0553 *GROC SA1 BOCA RATON FL 20.42</t>
  </si>
  <si>
    <t>1/18 1/18 7D5NNC50 ROSS STORES #144 BOCA RATON FL 33.89</t>
  </si>
  <si>
    <t>1/23 1/23 PH24RVJ0 SHELL NO.20908550237 BOCA RATON FL 10.36</t>
  </si>
  <si>
    <t>1/23 1/25 GBD8T7V5 PUBLIX 0553 *GROC SA1 BOCA RATON FL 33.58</t>
  </si>
  <si>
    <t>1/25 1/25 XCXZDFG2 T.J. MAXX #391 BOCA RATON FL 22.77</t>
  </si>
  <si>
    <t>1/26 1/26 1SJHZN00 PRIMECO TELEPAY OPER 800-868-2700 TX 40.00</t>
  </si>
  <si>
    <t>1/28 1/28 MQB2PG04 RED LOBSTER USA0000505 BOCA RATON FL 51.00</t>
  </si>
  <si>
    <t>1/29 1/29 9BZV*7W5 PUBLIX 0553 *GROC SA1 BOCA RATON FL 21.89</t>
  </si>
  <si>
    <t>1/30 1/30 7960QCPD GOING BANANA FESTIVAL POMPANO BEAC FL 10.47</t>
  </si>
  <si>
    <t>1/31 1/31 50LWP606 BOCA ORIENTAL MARKET BOCA RATON FL 33.66</t>
  </si>
  <si>
    <t>2/04 2/04 7LYNPVJ0 SHELL NO.20908550237 BOCA RATON FL 10.72</t>
  </si>
  <si>
    <t>2/04 2/04 X15VXKS5 BOCA ORIENTAL MARKET BOCA RATON FL 23.61</t>
  </si>
  <si>
    <t>2/05 2/05 6KV1HH31 HONEY BAKED HAM BOCA RATON FL 6.99</t>
  </si>
  <si>
    <t>2/05 2/05 8DWVXNF* MARSHALLS 473 BOCA RATON FL 63.59</t>
  </si>
  <si>
    <t>2/06 2/06 MR831PX5 PUBLIX 0553 *GROC SA1 BOCA RATON FL 26.56</t>
  </si>
  <si>
    <t>2/09 2/09 *3W66BY5 PUBLIX 0072 *GROC SA1 BOCA RATON FL 19.14</t>
  </si>
  <si>
    <t>2/12 2/12 NMMFDXY5 PUBLIX 0553 *GROC SA1 BOCA RATON FL 18.62</t>
  </si>
  <si>
    <t>2/12 2/12 0H6JH416 BOCA ORIENTAL MARKET BOCA RATON FL 26.34</t>
  </si>
  <si>
    <t>2/12 2/12 Q2SC9G95 EXXON POS 75 91796029 BOCA RATON FL 11.10</t>
  </si>
  <si>
    <t>2/13 2/13 FYLMNC50 ROSS STORES #144 BOCA RATON FL 15.89</t>
  </si>
  <si>
    <t>2/17 2/17 Z0WSXN*8 BOCA ORIENTAL MARKET BOCA RATON FL 29.72</t>
  </si>
  <si>
    <t>2/19 2/19 G9MKMNHQ HONG KONG HARBOUR N MIAMI BEACH FL 63.50</t>
  </si>
  <si>
    <t>2/20 2/20 HT75NC06 PUBLIX 0553 *GROC SA1 BOCA RATON FL 52.80</t>
  </si>
  <si>
    <t>2/20 2/20 M775*G95 EXXON POS 75 91796029 BOCA RATON FL 12.19</t>
  </si>
  <si>
    <t>7/26 7/26 YLW**707 PUBLIX 0072 *GROC SA1 BOCA RATON FL 7.16</t>
  </si>
  <si>
    <t>7/27 7/27 ZW01RVJ0 SHELL NO.20908550237 BOCA RATON FL 20.13</t>
  </si>
  <si>
    <t>7/28 7/28 DHQGVK07 PUBLIX 0421 *GROC SA1 BOCA RATON FL 12.34</t>
  </si>
  <si>
    <t>7/28 7/28 18S06F90 HOME DEPOT #204 BOCA RATON FL 25.37</t>
  </si>
  <si>
    <t>home depot</t>
  </si>
  <si>
    <t>7/29 7/29 5HBG*MS5 REDS BACKYARDS BBQ BOC BOCA RATON FL 18.01</t>
  </si>
  <si>
    <t>7/29 7/29 1BXJFB00 VERIZON TELEPAY OPER 800-868-2700 TX 35.00</t>
  </si>
  <si>
    <t>8/02 8/02 2Z489V17 PUBLIX 0072 *GROC SA1 BOCA RATON FL 21.64</t>
  </si>
  <si>
    <t>8/02 8/02 PZ055Q00 VERIZON TELEPAY OPER 800-868-2700 TX 35.00</t>
  </si>
  <si>
    <t>8/03 8/03 4S1G5P11 USPS 1169180230 BOCA RATON FL 9.00</t>
  </si>
  <si>
    <t>8/05 8/05 X9M9FD27 PUBLIX 0553 *GROC SA1 BOCA RATON FL 34.18</t>
  </si>
  <si>
    <t>8/10 8/10 Y6KKPVJ0 SHELL NO.20908550237 BOCA RATON FL 11.98</t>
  </si>
  <si>
    <t>8/12 8/12 D6*VH4DH A &amp; B LOBSTER HOUSE KEY WEST FL 61.00</t>
  </si>
  <si>
    <t>8/14 8/14 GR6HXK47 PUBLIX 0364 *GROC SA1 MARGATE FL 10.94</t>
  </si>
  <si>
    <t>8/14 8/14 9DJVBN00 BALLY TOTAL FITNESS 04 562-484-2980 CA 33.28</t>
  </si>
  <si>
    <t>gym</t>
  </si>
  <si>
    <t>8/19 8/19 9XB8YK57 PUBLIX 0553 *GROC SA1 BOCA RATON FL 36.74</t>
  </si>
  <si>
    <t>8/19 8/19 DL8MML00 BIGZOO.COM CORPORATRAT LOS ANGELES CA 10.00</t>
  </si>
  <si>
    <t>8/20 8/20 HRJYPVJ0 SHELL NO.20908550237 BOCA RATON FL 18.12</t>
  </si>
  <si>
    <t>8/21 8/21 689QY89S KMART 00003317 BOCA RATON FL 19.08</t>
  </si>
  <si>
    <t>7/31 A9782290 CREDIT FINANCE CHARGES -14.25</t>
  </si>
  <si>
    <t>finance</t>
  </si>
  <si>
    <t>10/20 10/24 B*57LS0L HNG KNG MARKET23390016 TAMARAC FL 10.15</t>
  </si>
  <si>
    <t>10/21 10/24 SYSMCFQJ EXPRESS 00000242 BOCA RATON FL 41.87</t>
  </si>
  <si>
    <t>10/23 10/24 BBYYZM00 WINN DIXIE #372 S91 SUNRISE FL 14.03</t>
  </si>
  <si>
    <t>10/24 10/24 ZPMBVH43 SHELL NO.20988240436 SUNRISE FL 19.93</t>
  </si>
  <si>
    <t>10/27 10/27 WQ*GY89S KMART 00003317 BOCA RATON FL 21.18</t>
  </si>
  <si>
    <t>10/27 10/27 XX9L6G95 EXXON POS 75 92722727 WESTON FL 14.98</t>
  </si>
  <si>
    <t>10/29 10/29 Q0LWP606 BOCA ORIENTAL MARKET BOCA RATON FL 24.99</t>
  </si>
  <si>
    <t>10/30 10/30 RHX2KFN7 PUBLIX 0072 *GROC SA1 BOCA RATON FL 44.68</t>
  </si>
  <si>
    <t>10/30 10/30 D09YPVJ0 SHELL NO.20908550237 BOCA RATON FL 19.02</t>
  </si>
  <si>
    <t>11/02 11/02 8YFM0033 MOBIL OIL 01286046 BOCA RAT FL 19.22</t>
  </si>
  <si>
    <t>11/02 11/02 0L6XTS06 LOEHMANN'S #107 SOMERS BOCA RATON FL 52.99</t>
  </si>
  <si>
    <t>11/04 11/04 RBL7*SCV MIAMI SEAQUARIUM MIAMI FL 57.40</t>
  </si>
  <si>
    <t>11/05 11/05 JVZ4RVJ0 SHELL NO.20908550237 BOCA RATON FL 19.63</t>
  </si>
  <si>
    <t>11/05 11/05 NH3LBP30 ROSS STORES #144 BOCA RATON FL 16.94</t>
  </si>
  <si>
    <t>11/06 11/06 DD4VJ4G5 AMC 01005776 B R FL 9.50</t>
  </si>
  <si>
    <t>11/08 11/08 RPXWXX23 MOBIL OIL 01286046 BOCA RAT FL 19.96</t>
  </si>
  <si>
    <t>11/10 11/10 1X9W0T30 T.J. MAXX #391 BOCA RATON FL 16.93</t>
  </si>
  <si>
    <t>11/11 11/11 N09CK028 WALLACE FORD 02100022 DELRAY BEACH FL 22.21</t>
  </si>
  <si>
    <t>11/11 11/11 *PR8R1T7 CIRCUIT CITY SS #0864 DELRAY BEACH FL 52.96</t>
  </si>
  <si>
    <t>11/11 11/11 2TJD7YTF DILLARDS 254 BOYNTON BEACH FL 58.30</t>
  </si>
  <si>
    <t>11/12 11/12 WNC5G133 MOBIL OIL 01038025 BOCA RTN FL 19.88</t>
  </si>
  <si>
    <t>11/12 11/12 5LGRMYQD BIG PINK MIAMI BEACH FL 13.00</t>
  </si>
  <si>
    <t>11/12 11/12 SZBZ266S ISLAND QUEEN CRUISES MIAMI FL 28.00</t>
  </si>
  <si>
    <t>11/12 11/12 LYXFBJ78 TANNERY WEST 3646 MIAMI FL 47.90</t>
  </si>
  <si>
    <t>11/14 11/14 KK5VXX23 MOBIL OIL 01282078 SUNRISE FL 19.40</t>
  </si>
  <si>
    <t>11/14 11/14 K3RDWZT7 PUBLIX 0553 *GROC SA1 BOCA RATON FL 55.44</t>
  </si>
  <si>
    <t>11/14 11/14 GL5W29NW BRANDSMART USA SUNRISE FL 391.01</t>
  </si>
  <si>
    <t>dish washer</t>
  </si>
  <si>
    <t>11/15 11/15 X*H0T500 BALLY TOTAL FITNESS 04 562-484-2980 CA 33.28</t>
  </si>
  <si>
    <t>11/17 11/17 CHXX2TB4 SHELL NO.27525242403 SUNRISE FL 18.04</t>
  </si>
  <si>
    <t>11/21 11/23 QV043TB4 SHELL NO.27525242403 SUNRISE FL 15.05</t>
  </si>
  <si>
    <t>11/21 11/23 ZZVK*T30 ROSS STORES #144 BOCA RATON FL 51.87</t>
  </si>
  <si>
    <t>11/22 11/23 T1YDX5W7 PUBLIX 0553 *GROC SA1 BOCA RATON FL 28.68</t>
  </si>
  <si>
    <t>11/23 11/23 4ZYDPRP2 CITGO1665 FT PIERCE CI FT PIERCE FL 9.68</t>
  </si>
  <si>
    <t>11/23 11/23 GZCQTDJ3 SHELL NO.27523819806 BOCA RATON FL 10.13</t>
  </si>
  <si>
    <t>11/23 11/23 XT08SRP2 CITGO1665 CANOE CREEK ST CLOUD FL 10.18</t>
  </si>
  <si>
    <t>11/23 11/23 S2Q0X132 RAMADA INNS CLERMONT FL 24.25</t>
  </si>
  <si>
    <t>hotel</t>
  </si>
  <si>
    <t>11/24 11/24 SNBZ4232 ESPRIT ORLANDO #808 ORLANDO FL 15.89</t>
  </si>
  <si>
    <t>11/24 11/24 DL7H276S INTL LIGHTHOUSE LOBSTE ORLANDO FL 67.00</t>
  </si>
  <si>
    <t>11/24 11/24 14NFTR30 9 WEST OUTLET #2609 ORLANDO FL 15.90</t>
  </si>
  <si>
    <t>11/25 11/25 CTYLJTM0 HERITAGE MANOR GIFTS LK BUENA VI FL 21.20</t>
  </si>
  <si>
    <t>11/25 11/25 62VXCTM0 GROUP TICKET SALES LK BUENA VI FL 97.52</t>
  </si>
  <si>
    <t>11/26 11/26 TSX5VRP2 CITGO1665 WEST PALM CI LAKE WORTH FL 9.96</t>
  </si>
  <si>
    <t>11/26 11/26 QKNJSRP2 CITGO1665 CANOE CREEK ST CLOUD FL 14.61</t>
  </si>
  <si>
    <t>11/26 11/26 8XD2JS09 VAN HEUSEN RET 129 ORLANDO FL 31.79</t>
  </si>
  <si>
    <t>11/26 11/26 8R4MBLNG REEBOK/ROCKPORT OUTLT ORLANDO FL 136.71</t>
  </si>
  <si>
    <t>11/26 11/26 29CK8JVF PERFUMANIA 29 ORLANDO FL 23.83</t>
  </si>
  <si>
    <t>11/26 11/26 G0W2G520 CASUAL CORNER OUTLET ORLANDO FL 23.84</t>
  </si>
  <si>
    <t>11/26 11/26 QCK71*90 SBARRO # 787 ORLANDO FL 9.41</t>
  </si>
  <si>
    <t>11/26 11/26 S0MJY132 RAMADA INNS CLERMONT FL 119.90</t>
  </si>
  <si>
    <t>11/26 11/26 0GRQHR30 NIKE FACTORY STORE #08 ORLANDO FL 52.98</t>
  </si>
  <si>
    <t>11/27 11/27 CN*S6LX7 PUBLIX 0553 *GROC SA1 BOCA RATON FL 34.50</t>
  </si>
  <si>
    <t>11/28 11/28 BWYGNT30 ECKERD DRUGS #2351 FT LAUDERDALE FL 8.47</t>
  </si>
  <si>
    <t>11/29 11/29 KYX6N4G5 AMC 01005776 B R FL 9.50</t>
  </si>
  <si>
    <t>11/29 11/29 0PXF3TB4 SHELL NO.27525242403 SUNRISE FL 18.10</t>
  </si>
  <si>
    <t>11/30 11/30 8V660YB7 BIG ZOO.COM CORPORATIO 213-426-6503 CA 10.00</t>
  </si>
  <si>
    <t>12/01 12/01 WBZJ3TB4 SHELL NO.27525242403 SUNRISE FL 14.06</t>
  </si>
  <si>
    <t>12/05 12/05 JTWCVH43 SHELL NO.20988240436 SUNRISE FL 20.09</t>
  </si>
  <si>
    <t>12/05 12/05 GDT1Z8L0 GLOBAL INSTITUTE OF LA PLANTATION FL 384.00</t>
  </si>
  <si>
    <t>Private tutor</t>
  </si>
  <si>
    <t>12/08 12/08 G0Y36N00 WINN DIXIE #372 S91 SUNRISE FL 5.00</t>
  </si>
  <si>
    <t>12/08 12/08 T7801G95 EXXON POS 75 92722727 WESTON FL 15.02</t>
  </si>
  <si>
    <t>2/25 2/25 *QP0X*16 PUBLIX 0553 *GROC SA1 BOCA RATON FL 36.76</t>
  </si>
  <si>
    <t>2/27 2/27 GL81HN16 PUBLIX 0553 *GROC SA1 BOCA RATON FL 13.41</t>
  </si>
  <si>
    <t>3/01 3/01 S3KXBK00 PRIMECO TELEPAY OPER 800-868-2700 TX 32.00</t>
  </si>
  <si>
    <t>internet service</t>
  </si>
  <si>
    <t>3/05 3/05 *6RPPZ26 PUBLIX 0553 *GROC SA1 BOCA RATON FL 52.57</t>
  </si>
  <si>
    <t>3/07 3/07 GPP7RVJ0 SHELL NO.20908550237 BOCA RATON FL 13.02</t>
  </si>
  <si>
    <t>3/13 3/13 PC9DNVFD BUSCH GARDENS ADMNS TAMPA FL 175.54</t>
  </si>
  <si>
    <t>3/14 3/14 JZWKPVJ0 SHELL NO.20908550237 BOCA RATON FL 13.06</t>
  </si>
  <si>
    <t>3/15 3/15 P918FW46 PUBLIX 0553 *GROC SA1 BOCA RATON FL 26.14</t>
  </si>
  <si>
    <t>3/25 3/25 3TR3RVJ0 SHELL NO.20908550237 BOCA RATON FL 12.37</t>
  </si>
  <si>
    <t>3/26 3/26 V*03*X66 PUBLIX 0553 *GROC SA1 BOCA RATON FL 38.95</t>
  </si>
  <si>
    <t>3/26 3/26 WNY7DFG2 T.J. MAXX #391 BOCA RATON FL 49.79</t>
  </si>
  <si>
    <t>3/27 3/27 TWZYTY23 MOBIL OIL 01268424 BOYNTON FL 10.09</t>
  </si>
  <si>
    <t>3/28 3/28 PBFZV900 PRIMECO TELEPAY OPER 800-868-2700 TX 35.00</t>
  </si>
  <si>
    <t>3/29 3/29 B7Z6WG76 PUBLIX 0553 *GROC SA1 BOCA RATON FL 18.78</t>
  </si>
  <si>
    <t>4/01 4/01 R48J2Z76 PUBLIX 0553 *GROC SA1 BOCA RATON FL 34.54</t>
  </si>
  <si>
    <t>4/01 4/01 8RXCRVJ0 SHELL NO.20908550237 BOCA RATON FL 10.31</t>
  </si>
  <si>
    <t>4/06 4/06 B3BNPVJ0 SHELL NO.20908550237 BOCA RATON FL 12.09</t>
  </si>
  <si>
    <t>4/06 4/06 TGXW9932 ECKERD DRUGS #0125 BOCA RATON FL 11.78</t>
  </si>
  <si>
    <t>4/07 4/07 DZVSXN*8 BOCA ORIENTAL MARKET BOCA RATON FL 16.18</t>
  </si>
  <si>
    <t>4/09 4/09 QZ*8DJ96 PUBLIX 0553 *GROC SA1 BOCA RATON FL 29.66</t>
  </si>
  <si>
    <t>4/14 4/14 DMWV5G95 EXXON POS 75 91796029 BOCA RATON FL 13.26</t>
  </si>
  <si>
    <t>4/15 4/15 YMSHYNF* MARSHALLS 473 BOCA RATON FL 52.97</t>
  </si>
  <si>
    <t>4/15 4/15 DD1LNVSS SERVICE MERCHANDISE #2 BOCA RATON FL 44.43</t>
  </si>
  <si>
    <t>4/16 4/16 9MQV3Z*6 PUBLIX 0553 *GROC SA1 BOCA RATON FL 33.56</t>
  </si>
  <si>
    <t>4/19 4/19 K15VXKS5 BOCA ORIENTAL MARKET BOCA RATON FL 33.74</t>
  </si>
  <si>
    <t>4/21 4/21 87XW9932 ECKERD DRUGS #0125 BOCA RATON FL 9.20</t>
  </si>
  <si>
    <t>4/22 4/25 STH93Z23 MOBIL OIL 01053750 BOYNTON FL 13.08</t>
  </si>
  <si>
    <t>4/23 4/25 PQJ7N206 CHINATOWN GOURMET RSTR COCONUT CREEK FL 31.00</t>
  </si>
  <si>
    <t>4/26 4/26 J32FRVJ0 SHELL NO.20908550237 BOCA RATON FL 12.05</t>
  </si>
  <si>
    <t>4/26 4/26 Y9Z4V100 PRIMECO TELEPAY OPER 800-868-2700 TX 35.00</t>
  </si>
  <si>
    <t>4/29 4/29 F2W39HD6 PUBLIX 0553 *GROC SA1 BOCA RATON FL 35.12</t>
  </si>
  <si>
    <t>4/30 4/30 8TH2G9*B BORDERS BOOKS &amp; MUSIC BOCA RATON FL 14.81</t>
  </si>
  <si>
    <t>5/04 5/04 88M*0MQ6 PUBLIX 0553 *GROC SA1 BOCA RATON FL 9.10</t>
  </si>
  <si>
    <t>5/04 5/04 B56FTB42 SHELL NO.20908551110 BOCA RATON FL 15.00</t>
  </si>
  <si>
    <t>5/05 5/05 ZXPJYNF* MARSHALLS 473 BOCA RATON FL 19.06</t>
  </si>
  <si>
    <t>5/06 5/06 9SD29YQ6 PUBLIX 0553 *GROC SA1 BOCA RATON FL 30.64</t>
  </si>
  <si>
    <t>5/06 5/06 5NWPFY3G BED BATH &amp; BEYOND #92 BOCA RATON FL 12.69</t>
  </si>
  <si>
    <t>beddings</t>
  </si>
  <si>
    <t>5/06 5/06 GQCRNC50 ROSS STORES #144 BOCA RATON FL 56.75</t>
  </si>
  <si>
    <t>5/08 5/08 2PX1VFF6 PUBLIX 0072 *GROC SA1 BOCA RATON FL 8.12</t>
  </si>
  <si>
    <t>5/10 5/10 GSTJZ78P AMOCO OIL 01297506 BOCA RATON FL 15.34</t>
  </si>
  <si>
    <t>5/11 5/11 F*YSH3G6 PUBLIX 0553 *GROC SA1 BOCA RATON FL 32.93</t>
  </si>
  <si>
    <t>5/11 5/11 SGZNNC50 ROSS STORES #144 BOCA RATON FL 10.59</t>
  </si>
  <si>
    <t>5/13 5/13 77ZGMDG6 PUBLIX 0553 *OFFC SA1 BOCA RATON FL 18.00</t>
  </si>
  <si>
    <t>5/18 5/18 7B9TXJ00 CC *UBID 888-900-8243 CA 547.78</t>
  </si>
  <si>
    <t>Computer</t>
  </si>
  <si>
    <t>5/20 5/20 0*LW**44 WALGREEN 00001283 SAN FRANCISCO CA 8.28</t>
  </si>
  <si>
    <t>5/20 5/20 JNGKG86P TOWN &amp; COUNTRY MARKET SAN FRANCISCO CA 14.99</t>
  </si>
  <si>
    <t>5/22 5/22 HKYSTMS5 BENVENUTI PIZZERIA RST SAN FRANCISCO CA 25.56</t>
  </si>
  <si>
    <t>5/23 5/23 4D42TGD0 SOUTH RIM GENERAL SSC6 GRAND CANYON AZ 7.35</t>
  </si>
  <si>
    <t>5/25 5/25 KCKRL7G2 MGM/OZ BUFFET LAS VEGAS NV 14.96</t>
  </si>
  <si>
    <t>5/27 5/27 Q4DNHX*3 SHELL NO.20468362080 SAN JOSE CA 3.06</t>
  </si>
  <si>
    <t>5/27 5/27 Q4DNHX*3 SHELL NO.20468362080 SAN JOSE CA 6.01</t>
  </si>
  <si>
    <t>5/27 5/27 LNKMMWD3 THE TECH MUSEUM SAN JOSE CA 6.39</t>
  </si>
  <si>
    <t>5/27 5/27 CM1QPK1C 99 RANCH MARKET#68 SEK CUPERTINO CA 15.27</t>
  </si>
  <si>
    <t>5/27 5/27 0W6JRRCM AVIS RENT-A-CAR 1 SAN FRANCISCO CA 32.06</t>
  </si>
  <si>
    <t>car rental</t>
  </si>
  <si>
    <t>5/28 5/28 69Z9HQCJ ABERCROMBIE 00000730 SAN FRANCISCO CA 15.73</t>
  </si>
  <si>
    <t>5/28 5/28 F2DPDC6S R&amp;G LOUNGE SAN FRANCISCO CA 41.00</t>
  </si>
  <si>
    <t>5/29 5/29 47PJPTK6 PUBLIX 0553 *GROC SA1 BOCA RATON FL 32.92</t>
  </si>
  <si>
    <t>5/31 5/31 *0RD1V00 CC *UBID 888-900-8243 CA 281.07</t>
  </si>
  <si>
    <t>6/01 6/01 S9TBY89S KMART 00003317 BOCA RATON FL 25.93</t>
  </si>
  <si>
    <t>6/01 6/01 9*GG*W00 PRIMECO TELEPAY OPER 800-868-2700 TX 35.00</t>
  </si>
  <si>
    <t>6/03 6/03 62LWP606 BOCA ORIENTAL MARKET BOCA RATON FL 16.27</t>
  </si>
  <si>
    <t>6/04 6/04 B7VPV9LM RADIO SHACK 00189985 MARGATE FL 10.59</t>
  </si>
  <si>
    <t>6/04 6/04 R023P88P AMOCO OIL 02917623 BOCA RATON FL 12.27</t>
  </si>
  <si>
    <t>6/04 6/04 *Y6**NYL SAM ASH MUSIC MARGATE FL 42.34</t>
  </si>
  <si>
    <t>6/09 6/09 FFH273N6 PUBLIX 0553 *GROC SA1 BOCA RATON FL 35.21</t>
  </si>
  <si>
    <t>6/15 6/15 W4W41DP6 PUBLIX 0553 *GROC SA1 BOCA RATON FL 28.09</t>
  </si>
  <si>
    <t>6/15 6/15 5FB61G95 EXXON POS 75 50905157 BOCA RATON FL 12.65</t>
  </si>
  <si>
    <t>6/21 6/21 07052TR6 PUBLIX 0553 *GROC SA1 BOCA RATON FL 32.28</t>
  </si>
  <si>
    <t>6/22 6/22 19SLPVJ0 SHELL NO.20908550237 BOCA RATON FL 16.11</t>
  </si>
  <si>
    <t>6/22 6/22 B71RC932 ECKERD DRUGS #0125 BOCA RATON FL 40.34</t>
  </si>
  <si>
    <t>6/23 6/27 1VJKGHT6 OFFICE DEPOT #4 BOCA RATON FL 169.59</t>
  </si>
  <si>
    <t>computer</t>
  </si>
  <si>
    <t>6/28 6/28 FX*BC6S6 PUBLIX 0553 *OFFC SA1 BOCA RATON FL 9.53</t>
  </si>
  <si>
    <t>6/28 6/28 WS*BC6S6 PUBLIX 0553 *GROC SA1 BOCA RATON FL 39.60</t>
  </si>
  <si>
    <t>6/28 6/28 KF8KKJ00 PRIMECO TELEPAY OPER 800-868-2700 TX 35.00</t>
  </si>
  <si>
    <t>6/29 6/29 4Y2H1DS6 PUBLIX 0072 *GROC SA1 BOCA RATON FL 4.03</t>
  </si>
  <si>
    <t>7/01 7/01 8908KH91 PERRY'S KEY WEST FL 19.00</t>
  </si>
  <si>
    <t>7/01 7/01 T0MXF5MB ITLA FISHERMAN RSTR KEY LARGO FL 17.00</t>
  </si>
  <si>
    <t>7/02 7/02 QQBWQ594 Y 2K KEY WEST INC KEY WEST FL 12.90</t>
  </si>
  <si>
    <t>7/03 7/03 WY2ZJ98P AMOCO OIL 01010727 POMPANO BEACH FL 12.14</t>
  </si>
  <si>
    <t>7/05 7/05 8FV17MV6 PUBLIX 0072 *GROC SA1 BOCA RATON FL 5.36</t>
  </si>
  <si>
    <t>7/05 7/05 *HV17MV6 PUBLIX 0072 *GROC SA1 BOCA RATON FL 20.56</t>
  </si>
  <si>
    <t>7/09 7/09 X*J9RVJ0 SHELL NO.20908550237 BOCA RATON FL 20.07</t>
  </si>
  <si>
    <t>7/09 7/09 73JXXQ39 WAL MART CORAL SPRINGS FL 22.17</t>
  </si>
  <si>
    <t>7/11 7/11 Y3CRXWW6 PUBLIX 0072 *GROC SA1 BOCA RATON FL 5.78</t>
  </si>
  <si>
    <t>7/12 7/12 R4LH93X6 PUBLIX 0553 *GROC SA1 BOCA RATON FL 29.73</t>
  </si>
  <si>
    <t>7/12 7/12 NM2XSJQD BALLY TOTAL FITNESS BOCA RATON FL 150.00</t>
  </si>
  <si>
    <t>7/14 7/14 DN51K116 REECIE'S RISTORANTE IT BOCA RATON FL 19.00</t>
  </si>
  <si>
    <t>7/15 7/15 T25VXKS5 BOCA ORIENTAL MARKET BOCA RATON FL 23.92</t>
  </si>
  <si>
    <t>7/16 7/16 JPR7GHT5 PEKING TOKYO CORAL SPRINGS FL 37.00</t>
  </si>
  <si>
    <t>7/17 7/17 XKK8SQ70 PHYSICAL THERAPY &amp; REH DELRAY BEACH FL 45.00</t>
  </si>
  <si>
    <t>7/18 7/18 RYTVVY23 MOBIL OIL 07677172 LAUD LKS FL 14.94</t>
  </si>
  <si>
    <t>7/21 7/21 TGK1T0Z6 PUBLIX 0553 *GROC SA1 BOCA RATON FL 30.92</t>
  </si>
  <si>
    <t>6/24 C9117931 CITIBANK CONDITIONAL CREDIT FOR DISPUTE -43.72</t>
  </si>
  <si>
    <t>7/25 PURCHASES*FINANCE CHARGE*PERIODIC RATE 14.25</t>
  </si>
  <si>
    <t>Finance</t>
  </si>
  <si>
    <t>9/07 9/07 6C4DS*00 CC *UBID 888-900-8243 CA -281.07</t>
  </si>
  <si>
    <t>9/25 MEMBERSHIP FEE SEP 00-AUG 01</t>
  </si>
  <si>
    <t>8/24 8/25 FKFGQX67 PUBLIX 0553 *GROC SA1 BOCA RATON FL 22.46</t>
  </si>
  <si>
    <t>8/29 8/29 SPH93387 PUBLIX 0553 *GROC SA1 BOCA RATON FL 27.87</t>
  </si>
  <si>
    <t>8/29 8/29 KLF*RVJ0 SHELL NO.20908550237 BOCA RATON FL 15.04</t>
  </si>
  <si>
    <t>8/31 8/31 55L0TSN0 HAIR CUTTERY #2152 BOCA RATON FL 19.00</t>
  </si>
  <si>
    <t>haircut</t>
  </si>
  <si>
    <t>9/05 9/05 PCD3K800 ESSENTIALS 800-511-0047 CT 69.95</t>
  </si>
  <si>
    <t>unknown service</t>
  </si>
  <si>
    <t>9/07 9/09 C49GVQ70 PHYSICAL THERAPY &amp; REH DELRAY BEACH FL 45.00</t>
  </si>
  <si>
    <t>acupuncture</t>
  </si>
  <si>
    <t>9/09 9/09 DJKXCH*7 BURDINES #0018 BOCA RATON FL 205.09</t>
  </si>
  <si>
    <t>9/09 9/09 VVW0QH*7 PUBLIX 0553 *GROC SA1 BOCA RATON FL 54.32</t>
  </si>
  <si>
    <t>9/09 9/09 C90SPVJ0 SHELL NO.20908550237 BOCA RATON FL 18.49</t>
  </si>
  <si>
    <t>9/10 9/10 8D5W29NW BRANDSMART USA DEERFIELD BEA FL 30.61</t>
  </si>
  <si>
    <t>9/10 9/10 J5FDNR30 ECKERD DRUGS #0125 BOCA RATON FL 13.23</t>
  </si>
  <si>
    <t>9/15 9/15 SY72RVJ0 SHELL NO.20908550237 BOCA RATON FL 19.76</t>
  </si>
  <si>
    <t>9/15 9/15 SJ8PTG00 BALLY TOTAL FITNESS 04 562-484-2980 CA 33.28</t>
  </si>
  <si>
    <t>9/15 9/15 6Z06ML00 BIGZOO.COM CORPORATRAT LOS ANGELES CA 10.00</t>
  </si>
  <si>
    <t>calling card</t>
  </si>
  <si>
    <t>9/17 9/17 LH3FY89S KMART 00003317 BOCA RATON FL 27.67</t>
  </si>
  <si>
    <t>9/17 9/17 0F15ZQC7 PUBLIX 0553 *GROC SA1 BOCA RATON FL 35.68</t>
  </si>
  <si>
    <t>9/20 9/20 86L*Y5D7 PUBLIX 0072 *GROC SA1 BOCA RATON FL 8.87</t>
  </si>
  <si>
    <t>9/22 9/22 *6DMH028 WALLACE FORD 02100022 DELRAY BEACH FL 11.95</t>
  </si>
  <si>
    <t>9/22 9/22 5F19YLYG NWA AIR 01210164611110 WASHINGTON DC 550.00</t>
  </si>
  <si>
    <t>9/22 9/22 PDKSYP30 ROSS STORES #226 DELRAY BEACH FL 12.70</t>
  </si>
  <si>
    <t>9/23 9/23 *LC6JPD7 PUBLIX 0553 *GROC SA1 BOCA RATON FL 46.72</t>
  </si>
  <si>
    <t>9/23 9/23 XH44BTG0 ROOMS TO GO #0906 POMPANO BEACH FL 243.78</t>
  </si>
  <si>
    <t>twin mattress</t>
  </si>
  <si>
    <t>9/04 H9186641 CITIBANK CREDIT FOR DISPUTE -69.95</t>
  </si>
  <si>
    <t>9/24 9/26 30LCRVJ0 SHELL NO.20908550237 BOCA RATON FL 19.74</t>
  </si>
  <si>
    <t>9/25 9/26 CKN1WMWP BIRD NEST REST63880017 DELRAY BEACH FL 11.70</t>
  </si>
  <si>
    <t>9/25 9/26 9127RCQ7 OFFICE DEPOT #597 DELRAY BCH FL 6.61</t>
  </si>
  <si>
    <t>9/27 9/27 ZSVD7YTF DILLARDS 254 BOYNTON BEACH FL 134.79</t>
  </si>
  <si>
    <t>9/28 9/28 2*02X1F7 PUBLIX 0553 *GROC SA1 BOCA RATON FL 15.40</t>
  </si>
  <si>
    <t>9/29 9/29 XL8MML00 BIGZOO.COM CORPORATRAT LOS ANGELES CA 10.00</t>
  </si>
  <si>
    <t>9/30 9/30 QPC2T218 GAP #6317/THE BOCA RATON FL 18.01</t>
  </si>
  <si>
    <t>9/30 9/30 4L31CCF7 BLOOMINGDALE'S BR BOCA RATON FL 6.34</t>
  </si>
  <si>
    <t>9/30 9/30 ST31CCF7 BLOOMINGDALE'S BR BOCA RATON FL 39.40</t>
  </si>
  <si>
    <t>9/30 9/30 DHQY6CGD SEPHORA-TOWN CTR #408 BOCA RATON FL 44.52</t>
  </si>
  <si>
    <t>10/01 10/01 1LYNPVJ0 SHELL NO.20908550237 BOCA RATON FL 20.14</t>
  </si>
  <si>
    <t>10/04 10/04 QGPY8333 MOBIL OIL 01040583 FT LAUD FL 20.00</t>
  </si>
  <si>
    <t>10/04 10/04 NTVVCQG7 PUBLIX 0553 *GROC SA1 BOCA RATON FL 48.57</t>
  </si>
  <si>
    <t>10/07 10/07 KJHRXYG7 PUBLIX 0553 *GROC SA1 BOCA RATON FL 28.25</t>
  </si>
  <si>
    <t>10/07 10/07 1HWYPVJ0 SHELL NO.20908550237 BOCA RATON FL 20.16</t>
  </si>
  <si>
    <t>10/08 10/08 S*RBGR30 T.J. MAXX #391 BOCA RATON FL 183.30</t>
  </si>
  <si>
    <t>10/09 10/09 BWSM8700 WINN DIXIE #372 S91 SUNRISE FL 20.07</t>
  </si>
  <si>
    <t>10/09 10/09 DTK3FQ06 ROYAL KING BUFFET DEERFIELD BEA FL 21.50</t>
  </si>
  <si>
    <t>10/11 10/11 H1KCVH43 SHELL NO.20988240436 SUNRISE FL 21.15</t>
  </si>
  <si>
    <t>10/12 10/12 P16JLP30 ECKERD DRUGS #2351 FT LAUDERDALE FL 15.56</t>
  </si>
  <si>
    <t>10/15 10/15 41M8RVJ0 SHELL NO.20908550237 BOCA RATON FL 18.19</t>
  </si>
  <si>
    <t>10/16 10/16 CYLB0B00 BALLY TOTAL FITNESS 04 562-484-2980 CA 33.28</t>
  </si>
  <si>
    <t>10/18 10/18 D0*FSY23 MOBIL OIL 01282078 SUNRISE FL 18.84</t>
  </si>
  <si>
    <t>10/19 10/19 G9B48RL2 TARGET 00000815 SUNRISE FL 15.25</t>
  </si>
  <si>
    <t>10/20 10/20 337BFMYH YIP CHNS SEAFD47330014 N LAUDERDALE FL 162.05</t>
  </si>
  <si>
    <t>10/20 10/20 MLPKSC8P AMOCO OIL 02903938 NORTH LAUDERD FL 18.05</t>
  </si>
  <si>
    <t>10/21 10/21 3DJR*5L7 PUBLIX 0553 *GROC SA1 BOCA RATON FL 16.77</t>
  </si>
  <si>
    <t>10/21 10/21 LW90QR30 ROSS STORES #144 BOCA RATON FL 56.12</t>
  </si>
  <si>
    <t xml:space="preserve"> BIG PINK</t>
  </si>
  <si>
    <t xml:space="preserve"> CITIBANK CREDIT FOR DISPUTE</t>
  </si>
  <si>
    <t xml:space="preserve"> GOING BANANA FESTIVAL</t>
  </si>
  <si>
    <t xml:space="preserve"> PRIMECO TELEPAY</t>
  </si>
  <si>
    <t xml:space="preserve"> RAMADA INNS</t>
  </si>
  <si>
    <t xml:space="preserve"> RED LOBSTER</t>
  </si>
  <si>
    <t xml:space="preserve"> T.J. MAXX</t>
  </si>
  <si>
    <t>A &amp; B LOBSTER HOUSE</t>
  </si>
  <si>
    <t>ABERCROMBIE</t>
  </si>
  <si>
    <t>AMC</t>
  </si>
  <si>
    <t>AMOCO OIL</t>
  </si>
  <si>
    <t>BALLY TOTAL FITNESS</t>
  </si>
  <si>
    <t>BENVENUTI PIZZERIA RST</t>
  </si>
  <si>
    <t>BIGZOO.COM</t>
  </si>
  <si>
    <t>BUFFET LAS VEGAS</t>
  </si>
  <si>
    <t>CIRCUIT CITY</t>
  </si>
  <si>
    <t>CITGO</t>
  </si>
  <si>
    <t>CITIBANK CONDITIONAL CREDIT FOR DISPUTE</t>
  </si>
  <si>
    <t>CREDIT FINANCE CHARGES</t>
  </si>
  <si>
    <t>DILLARDS</t>
  </si>
  <si>
    <t>EXPRESS</t>
  </si>
  <si>
    <t>GROUP TICKET SALES</t>
  </si>
  <si>
    <t>HERITAGE MANOR GIFTS</t>
  </si>
  <si>
    <t>HNG KNG MARKET</t>
  </si>
  <si>
    <t>HONEY BAKED HAM</t>
  </si>
  <si>
    <t>HONG KONG HARBOUR</t>
  </si>
  <si>
    <t>ISLAND QUEEN CRUISES MIAMI</t>
  </si>
  <si>
    <t>LOEHMANN'S</t>
  </si>
  <si>
    <t>MIAMI SEAQUARIUM</t>
  </si>
  <si>
    <t>MOBIL OIL</t>
  </si>
  <si>
    <t>Orlando outlet</t>
  </si>
  <si>
    <t>R&amp;G LOUNGE</t>
  </si>
  <si>
    <t>RADIO SHACK</t>
  </si>
  <si>
    <t>RANCH MARKET#68 SEK CUPERTINO CA</t>
  </si>
  <si>
    <t>REDS BACKYARDS</t>
  </si>
  <si>
    <t>REECIE'S RISTORANTE</t>
  </si>
  <si>
    <t>RENT-A-CAR</t>
  </si>
  <si>
    <t>SOUTH RIM GENERAL</t>
  </si>
  <si>
    <t>TANNERY WEST</t>
  </si>
  <si>
    <t xml:space="preserve">THE TECH MUSEUM SAN JOSE CA </t>
  </si>
  <si>
    <t>TOWN &amp; COUNTRY MARKET</t>
  </si>
  <si>
    <t>UBID</t>
  </si>
  <si>
    <t>VERIZON TELEPAY</t>
  </si>
  <si>
    <t>WALGREEN</t>
  </si>
  <si>
    <t>WALLACE FORD</t>
  </si>
  <si>
    <t>WINN DIXIE</t>
  </si>
  <si>
    <t>YIP CHNS SEAFD</t>
  </si>
  <si>
    <t>BIG ZOO.COM</t>
  </si>
  <si>
    <t>GLOBAL INSTITUTE OF LA PLANTATION</t>
  </si>
  <si>
    <t>BUSCH GARDENS  ADMNS TAMPA</t>
  </si>
  <si>
    <t xml:space="preserve">Lamps </t>
  </si>
  <si>
    <t>CHINATOWN GOURMET RSTR</t>
  </si>
  <si>
    <t>AMOCO</t>
  </si>
  <si>
    <t>chair station for keyboard</t>
  </si>
  <si>
    <t>SAM ASH MUSIC MARGATE</t>
  </si>
  <si>
    <t>PERRY'S KEY WEST</t>
  </si>
  <si>
    <t>ITLA FISHERMAN RSTR KEY LARGO</t>
  </si>
  <si>
    <t>KEY WEST INC</t>
  </si>
  <si>
    <t>PEKING TOKYO CORAL SPRINGS</t>
  </si>
  <si>
    <t>massage</t>
  </si>
  <si>
    <t>PHYSICAL THERAPY &amp; REH DELRAY BEACH</t>
  </si>
  <si>
    <t>FINANCE CHARGE</t>
  </si>
  <si>
    <t>ESSENTIALS</t>
  </si>
  <si>
    <t>PHYSICAL THERAPY &amp; REH</t>
  </si>
  <si>
    <t>NWA AIR</t>
  </si>
  <si>
    <t xml:space="preserve">BIRD NEST </t>
  </si>
  <si>
    <t>GAP</t>
  </si>
  <si>
    <t>BLOOMINGDALE'S</t>
  </si>
  <si>
    <t>personal care</t>
  </si>
  <si>
    <t>SEPHORA-TOWN CTR</t>
  </si>
  <si>
    <t xml:space="preserve"> ROYAL KING BUFFET </t>
  </si>
  <si>
    <t>year</t>
  </si>
  <si>
    <t>12/25 12/25 ZL*MMWD3 CYBER CALLING OOM 650-3433088 CA 16.80</t>
  </si>
  <si>
    <t>CYBER CALLING OOM</t>
  </si>
  <si>
    <t>12/27 12/27 26F6JMS5 THE BOYS FARMERS MKT DELRAY BEACH FL 8.96</t>
  </si>
  <si>
    <t>12/27 12/27 W0XVS6L0 BLOOD'S HAMMOCK GROVES DELRAY BEACH FL 2.21</t>
  </si>
  <si>
    <t xml:space="preserve">BLOOD'S HAMMOCK GROVES </t>
  </si>
  <si>
    <t>12/31 12/31 YW01RVJ0 SHELL NO.20908550237 BOCA RATON FL 16.77</t>
  </si>
  <si>
    <t>1/05 1/05 JW5T02V5 GOING BANANAS FESTIVAL MARGATE FL 4.81</t>
  </si>
  <si>
    <t>1/09 1/09 M4RL6X00 DTV*DIRECTV SERVICER39 800-347-3288 CA 22.62</t>
  </si>
  <si>
    <t>Direct TV</t>
  </si>
  <si>
    <t>DTV*DIRECTV SERVICER</t>
  </si>
  <si>
    <t>1/11 1/11 F9Z5*128 WALLACE FORD 02100022 DELRAY BEACH FL 22.21</t>
  </si>
  <si>
    <t>1/15 1/15 CW9V2600 BALLY TOTAL FITNESS 04 562-484-2980 CA 33.28</t>
  </si>
  <si>
    <t>1/22 1/22 87VPJ1PB PUBLIX 0553 *GROC SA1 BOCA RATON FL 18.52</t>
  </si>
  <si>
    <t>1/22 1/22 HQPKV3Q3 SUN SENTINEL-SUBSCRIPT 800-5486397 IL 32.66</t>
  </si>
  <si>
    <t>newspaper</t>
  </si>
  <si>
    <t>Sun Sentinel</t>
  </si>
  <si>
    <t>1/23 1/23 LCQZZR30 NETZERO, INC. 866-841-1442 CA 9.95</t>
  </si>
  <si>
    <t>NETZERO, INC</t>
  </si>
  <si>
    <t>1/27 1/27 90ZM9G95 EXXONMOBIL75 50905157 BOCA RATON FL 5.10</t>
  </si>
  <si>
    <t>EXXONMOBIL</t>
  </si>
  <si>
    <t>1/31 1/31 JW5LBMTB PUBLIX 0553 *GROC SA1 BOCA RATON FL 9.96</t>
  </si>
  <si>
    <t>2/01 2/01 7MDMMWD3 CYBER CALLING OOM 650-3433088 CA 16.80</t>
  </si>
  <si>
    <t>2/02 2/02 ZG5QRJ1C COSTCO GAS #93088 POMPANO BEACH FL 14.81</t>
  </si>
  <si>
    <t>Costco gas</t>
  </si>
  <si>
    <t>2/06 2/06 P*4W29NW BRANDSMART USA DEERFIELD BEA FL 36.97</t>
  </si>
  <si>
    <t>2/09 2/09 VL6JH416 BOCA ORIENTAL MARKET BOCA RATON FL 18.39</t>
  </si>
  <si>
    <t>2/09 2/09 YP9G2500 DTV*DIRECTV SERVICER39 800-347-3288 CA 22.62</t>
  </si>
  <si>
    <t>2/09 2/09 *FWSRQ70 THE BOYS FARMERS MARKE DELRAY BEACH FL 5.11</t>
  </si>
  <si>
    <t>2/14 2/14 PTF8Y89S KMART 00033175 BOCA RATON FL 2.64</t>
  </si>
  <si>
    <t>2/15 2/15 Y4BL8C00 BALLY TOTAL FITNESS 04 562-484-2980 CA 33.28</t>
  </si>
  <si>
    <t>2/17 2/17 *874R7B8 GOING BANANAS FESTIVAL MARGATE FL 7.20</t>
  </si>
  <si>
    <t>2/17 2/17 8KXVTJ1C COSTCO GAS #93088 POMPANO BEACH FL 13.44</t>
  </si>
  <si>
    <t>2/22 2/23 V7QS2T30 NETZERO*INTERNET 800-431-5866 CA 9.95</t>
  </si>
  <si>
    <t>2/26 2/26 D8D8QY1C PUBLIX 0553 *GROC SA1 BOCA RATON FL 12.55</t>
  </si>
  <si>
    <t>2/28 2/28 8VJXSJ1C COSTCO GAS #93088 POMPANO BEACH FL 13.55</t>
  </si>
  <si>
    <t>3/05 3/05 165DPR30 ECKERD DRUGS #0125 BOCA RATON FL 5.81</t>
  </si>
  <si>
    <t>drugs store</t>
  </si>
  <si>
    <t>3/06 3/06 C8G4FX66 BABIES R US #8858 DELRAY BEACH FL 12.71</t>
  </si>
  <si>
    <t>Babies R</t>
  </si>
  <si>
    <t>BABIES R US</t>
  </si>
  <si>
    <t>3/09 3/09 DV*RF900 DTV*DIRECTV SERVICER39 800-347-3288 CA 22.62</t>
  </si>
  <si>
    <t>3/13 3/13 82GZPVJ0 SHELL NO.20908550237 BOCA RATON FL 4.61</t>
  </si>
  <si>
    <t>3/14 3/14 CQ0Q1Y6C PUBLIX 0553 *GROC SA1 BOCA RATON FL 18.61</t>
  </si>
  <si>
    <t>3/15 3/15 6FG69G00 BALLY TOTAL FITNESS 04 562-484-2980 CA 33.28</t>
  </si>
  <si>
    <t>3/16 3/16 SY72RVJ0 SHELL NO.20908550237 BOCA RATON FL 10.03</t>
  </si>
  <si>
    <t>3/22 3/22 M1XRYD16 GOING BANANAS FESTIVAL MARGATE FL 9.04</t>
  </si>
  <si>
    <t>3/22 3/22 Y8*W3K1C COSTCO GAS #93088 POMPANO BEACH FL 17.79</t>
  </si>
  <si>
    <t>3/22 3/22 YMFLST30 NETZERO*INTERNET 800-431-5866 USA 9.95</t>
  </si>
  <si>
    <t>4/01 4/01 K4YHFZCC PUBLIX 0600 *GROC SA1 BOCA RATON FL 13.19</t>
  </si>
  <si>
    <t>4/01 4/01 C2QMMWD3 CYBER CALLING OOM 650-3433088 CA 14.97</t>
  </si>
  <si>
    <t>4/04 4/04 0Q9KPVJ0 SHELL NO.20908550237 BOCA RATON FL 10.10</t>
  </si>
  <si>
    <t>4/06 4/06 NCRWBK1C COSTCO GAS #93088 POMPANO BEACH FL 13.15</t>
  </si>
  <si>
    <t>4/07 4/07 73LN94FC BARNES &amp; NOBLE #2053 BOCA RATON FL 63.59</t>
  </si>
  <si>
    <t xml:space="preserve">BARNES &amp; NOBLE </t>
  </si>
  <si>
    <t>4/09 4/09 D5HTDG00 DTV*DIRECTV SERVICER39 800-347-3288 CA 22.62</t>
  </si>
  <si>
    <t>4/13 4/13 YLSJQXGC PUBLIX 0553 *GROC SA1 BOCA RATON FL 13.70</t>
  </si>
  <si>
    <t>4/15 4/15 8MGTJP00 BALLY TOTAL FITNESS 04 562-484-2980 CA 33.28</t>
  </si>
  <si>
    <t>4/17 4/17 DF251S10 SHELL NO.20908550724 BOCA RATON FL 7.16</t>
  </si>
  <si>
    <t>4/17 4/17 MFDMMWD3 CYBER CALLING OOM 650-3433088 CA 14.70</t>
  </si>
  <si>
    <t>4/20 4/20 X64ZHG00 HESS MART PA POMPANO BEACH FL 19.37</t>
  </si>
  <si>
    <t>HESS MART</t>
  </si>
  <si>
    <t>4/22 4/22 YSTVNT30 NETZERO*INTERNET 800-431-5866 USA 9.95</t>
  </si>
  <si>
    <t>8/22 8/24 W71J2M2Q OFFICE DEPOT #4 BOCA RATON FL 34.96</t>
  </si>
  <si>
    <t>office depot</t>
  </si>
  <si>
    <t>8/24 8/24 VR9MMWD3 CYBER CALLING OOM 650-3433088 CA 15.88</t>
  </si>
  <si>
    <t>8/25 8/25 P55JNT3Q PUBLIX 0072 *GROC SA1 BOCA RATON FL 9.77</t>
  </si>
  <si>
    <t>8/29 8/29 KDRSTWZ0 SHELL NO 20930303944 FT LAUDERDALE FL 20.97</t>
  </si>
  <si>
    <t>8/31 8/31 6KY1W06Q PUBLIX 0072 *GROC SA1 BOCA RATON FL 6.41</t>
  </si>
  <si>
    <t>9/02 9/02 RLMYKX6Q PUBLIX 0072 *GROC SA1 BOCA RATON FL 6.22</t>
  </si>
  <si>
    <t>9/04 9/04 94KTT132 FAU BKSTR/ B&amp;N #794 BOCA RATON FL 152.64</t>
  </si>
  <si>
    <t>FAU BKSTR/ B&amp;N</t>
  </si>
  <si>
    <t>9/04 9/04 7XDMJX7Q OFFICE DEPOT #4 BOCA RATON FL 31.80</t>
  </si>
  <si>
    <t>9/04 9/04 ZXQDBMD1 BOOKSMART BOCA RATON 288.96</t>
  </si>
  <si>
    <t>9/05 9/05 QH6XTWZ0 SHELL NO 20930303944 FT LAUDERDALE FL 20.31</t>
  </si>
  <si>
    <t>9/07 9/07 Z964R7B8 GOING BANANAS FESTIVA MARGATE FL 6.47</t>
  </si>
  <si>
    <t>9/09 9/09 6R8MMWD3 FAU- BOCA CASHIER 3 BOCA RATON FL 172.52</t>
  </si>
  <si>
    <t xml:space="preserve">FAU- BOCA CASHIER </t>
  </si>
  <si>
    <t>9/09 9/09 5VD*XS9Q OFFICE DEPOT #4 BOCA RATON FL 4.45</t>
  </si>
  <si>
    <t>9/11 9/11 11F3RVJ0 SHELL NO.20908550237 BOCA RATON FL 20.57</t>
  </si>
  <si>
    <t>9/13 9/13 B2YQY89S KMART 00033175 BOCA RATON FL 23.59</t>
  </si>
  <si>
    <t>9/13 9/13 VG*QF5BQ PUBLIX 0553 *GROC SA1 BOCA RATON FL 6.65</t>
  </si>
  <si>
    <t>9/13 9/13 WHLC*0P1 BOOKSMART ENTERPRISES BOCA RATON 69.38</t>
  </si>
  <si>
    <t>9/15 9/15 ZNBZ266S BOCA ORIENTAL MARKET BOCA RATON FL 19.55</t>
  </si>
  <si>
    <t>9/16 9/16 S1JCS800 BALLY FITNSS 410-296-1950 CA 33.28</t>
  </si>
  <si>
    <t>9/17 9/17 M**76R30 ECKERD DRUGS #0125 BOCA RATON FL 9.53</t>
  </si>
  <si>
    <t>9/17 9/17 W61S9SCQ PUBLIX 0072 *GROC SA1 BOCA RATON FL 11.49</t>
  </si>
  <si>
    <t>9/20 9/20 CLNM3G95 EXXONMOBIL75 50905157 BOCA RATON FL 6.05</t>
  </si>
  <si>
    <t>9/20 9/20 W2STYTDQ PUBLIX 0553 *GROC SA1 BOCA RATON FL 13.37</t>
  </si>
  <si>
    <t>9/21 9/21 CCD3S128 WALLACE FORD 02100022 DELRAY BEACH FL 14.79</t>
  </si>
  <si>
    <t>9/21 9/21 1C6W29NW BRANDSMART USA DEERFIELD BE FL 10.35</t>
  </si>
  <si>
    <t>9/21 9/21 L5Z5JP06 GOING BANANAS FESTIVA MARGATE FL 11.02</t>
  </si>
  <si>
    <t>9/22 9/22 N5K71T30 NETZERO*INTERNET WWW.UNTD.COM CA 9.95</t>
  </si>
  <si>
    <t>9/22 9/22 MBBVQK00 TEXACO INC 91002181230 BOYNTON BEACH FL 20.37</t>
  </si>
  <si>
    <t>TEXACO</t>
  </si>
  <si>
    <t>9/29 9/29 6WF4R4V5 GOING BANANAS FESTIVA MARGATE FL 7.44</t>
  </si>
  <si>
    <t>9/29 9/29 WFY*DX00 TEXACO INC 91002181230 BOYNTON BEACH FL 16.19</t>
  </si>
  <si>
    <t>10/03 10/03 G9FZ810B EXXONMOBIL59 01553080 BOYNTON FL 21.90</t>
  </si>
  <si>
    <t>10/05 10/05 ZYHVBM16 GOING BANANAS FESTIVA MARGATE FL 7.36</t>
  </si>
  <si>
    <t>10/05 10/05 37FMMWD3 CYBER CALLING OOM 650-3433088 CA 15.80</t>
  </si>
  <si>
    <t>10/06 10/06 L1V5BXKQ PUBLIX 0072 *GROC SA1 BOCA RATON FL 5.78</t>
  </si>
  <si>
    <t>10/06 10/06 0CCYP900 TEXACO INC 91002181230 BOYNTON BEACH FL 11.14</t>
  </si>
  <si>
    <t>10/07 10/07 R5JXLBLQ OFFICE DEPOT #4 BOCA RATON FL 21.19</t>
  </si>
  <si>
    <t>10/11 10/11 BVNLDPMQ PUBLIX 0553 *GROC SA1 BOCA RATON FL 4.00</t>
  </si>
  <si>
    <t>10/11 10/11 LHDV7WL6 AMERIKA GAS STATION PLANTATION FL 20.22</t>
  </si>
  <si>
    <t>AMERIKA GAS</t>
  </si>
  <si>
    <t>10/12 10/12 9DY5JP06 GOING BANANAS FESTIVA MARGATE FL 11.61</t>
  </si>
  <si>
    <t>10/14 10/14 2WWXPWNQ OFFICE DEPOT #4 BOCA RATON FL 4.76</t>
  </si>
  <si>
    <t>10/15 10/15 J*63FM00 BALLY FITNSS 410-296-1950 CA 33.28</t>
  </si>
  <si>
    <t>10/17 10/17 HPHZK5RQ OFFICE DEPOT #91 BOCA RATON FL 6.35</t>
  </si>
  <si>
    <t>10/17 10/17 5VVFZ47C CHEVRON #0051657 DEERFIELD BCH FL 9.13</t>
  </si>
  <si>
    <t>10/18 10/18 2SZLHQRQ PUBLIX 0553 *GROC SA1 BOCA RATON FL 6.29</t>
  </si>
  <si>
    <t>10/19 10/19 NY4GF*44 WALGREEN 00054338 BOCA RATON FL 8.47</t>
  </si>
  <si>
    <t>10/19 10/19 MYH9GBH0 BLOOD'S HAMMOCK GROVE DELRAY BEACH FL 4.75</t>
  </si>
  <si>
    <t>10/19 10/19 9HCZ266S BOCA ORIENTAL MARKET BOCA RATON FL 20.51</t>
  </si>
  <si>
    <t>10/20 10/20 *ZW9K000 TEXACO INC 91002181230 BOYNTON BEACH FL 17.60</t>
  </si>
  <si>
    <t>10/22 10/22 5Q1J8T30 NETZERO*INTERNET WWW.UNTD.COM CA 9.95</t>
  </si>
  <si>
    <t>10/25 10/25 7WGYW3VQ OFFICE DEPOT #91 BOCA RATON FL 6.35</t>
  </si>
  <si>
    <t>10/25 10/25 5FHDY3VQ PUBLIX 0553 *GROC SA1 BOCA RATON FL 15.34</t>
  </si>
  <si>
    <t>10/25 10/25 RYQWXNF* MARSHALLS 473 BOCA RATON FL 13.77</t>
  </si>
  <si>
    <t>10/25 10/25 3Z8MMWD3 CYBER CALLING OOM 650-3433088 CA 9.25</t>
  </si>
  <si>
    <t>10/27 10/27 86QDW*00 TEXACO INC 91002181230 BOYNTON BEACH FL 13.15</t>
  </si>
  <si>
    <t>10/27 10/27 6J5W29NW BRANDSMART USA DEERFIELD BE FL 7.29</t>
  </si>
  <si>
    <t>10/27 10/27 775NX1H0 BLOOD'S HAMMOCK GROVE DELRAY BEACH FL 4.99</t>
  </si>
  <si>
    <t>10/31 10/31 WSFXMHXQ PUBLIX 0553 *GROC SA1 BOCA RATON FL 10.85</t>
  </si>
  <si>
    <t>11/03 11/03 HWHVBM16 GOING BANANAS FESTIVAL MARGATE FL 6.82</t>
  </si>
  <si>
    <t>11/03 11/03 L1424M00 TEXACO INC 91002181230 BOYNTON BEACH FL 17.82</t>
  </si>
  <si>
    <t>11/10 11/10 Y9KJ2200 TEXACO INC 91002181230 BOYNTON BEACH FL 16.81</t>
  </si>
  <si>
    <t>11/10 11/10 R99MMWD3 CYBER CALLING OOM 650-3433088 CA 17.55</t>
  </si>
  <si>
    <t>11/10 11/10 1RB2Y1H0 BLOOD'S HAMMOCK GROVES DELRAY BEACH FL 7.24</t>
  </si>
  <si>
    <t>11/15 11/15 F068Y844 WALGREEN 00067371 MARGATE FL 7.41</t>
  </si>
  <si>
    <t>11/15 11/15 CJKRT800 BALLY FITNSS 410-296-1950 CA 33.28</t>
  </si>
  <si>
    <t>11/15 11/15 72ZBKGJH HESS # 09216 MARGATE FL 11.83</t>
  </si>
  <si>
    <t>HESS</t>
  </si>
  <si>
    <t>11/16 11/16 4GQ8*K5L SUPERCUTS BOCA RATON FL 13.00</t>
  </si>
  <si>
    <t>SUPERCUTS</t>
  </si>
  <si>
    <t>11/17 11/17 LKQ06F90 THE HOME DEPOT 204 BOCA RATON FL 8.46</t>
  </si>
  <si>
    <t>Home depot</t>
  </si>
  <si>
    <t>11/17 11/17 HDSQLP30 SEARS ROEBUCK 1645 BOCA RATON FL 8.47</t>
  </si>
  <si>
    <t>SEARS ROEBUCK</t>
  </si>
  <si>
    <t>11/18 11/18 PGNFXV4F PUBLIX 0072 *GROC SA1 BOCA RATON FL 11.92</t>
  </si>
  <si>
    <t>11/19 11/19 TYZGY89S KMART 00033175 BOCA RATON FL 7.38</t>
  </si>
  <si>
    <t>11/25 11/25 ZFR9PW7F CIRCUIT CITY SS #3405 BOCA RATON FL -11.65</t>
  </si>
  <si>
    <t>11/22 11/23 CPRY0C6F CIRCUIT CITY SS #3405 BOCA RATON FL 11.65</t>
  </si>
  <si>
    <t>11/22 11/23 VRPB8M6F PUBLIX 0072 *GROC SA1 BOCA RATON FL 16.50</t>
  </si>
  <si>
    <t>11/22 11/23 Z65YBR30 NETZERO*INTERNET WWW.UNTD.COM CA 9.95</t>
  </si>
  <si>
    <t>11/26 11/26 98W0FW00 SHELL OIL 20908550237 BOCA RATON FL 5.19</t>
  </si>
  <si>
    <t>11/27 11/27 11489000 SHELL OIL 20908550237 BOCA RATON FL 10.06</t>
  </si>
  <si>
    <t>11/29 11/29 3S7RFY3G BED BATH &amp; BEYOND #385 BOCA RATON FL 15.89</t>
  </si>
  <si>
    <t>bed bath</t>
  </si>
  <si>
    <t>11/29 11/29 *FHMMWD3 CYBER CALLING OOM 650-3433088 CA 16.83</t>
  </si>
  <si>
    <t>11/30 11/30 410J9X9F PUBLIX 0072 *GROC SA1 BOCA RATON FL 9.86</t>
  </si>
  <si>
    <t>11/30 11/30 J5PMF400 TEXACO INC 91002181230 BOYNTON BEACH FL 18.53</t>
  </si>
  <si>
    <t>11/30 11/30 K3FWXNF* MARSHALLS 473 BOCA RATON FL 13.77</t>
  </si>
  <si>
    <t>11/30 11/30 2Z9ZX1H0 BLOOD'S HAMMOCK GROVES DELRAY BEACH FL 6.94</t>
  </si>
  <si>
    <t>12/04 12/04 V5QM85CF PUBLIX 0072 *GROC SA1 BOCA RATON FL 10.16</t>
  </si>
  <si>
    <t>12/10 12/10 YFS*SZQF PUBLIX 0553 *GROC SA1 BOCA RATON FL 10.41</t>
  </si>
  <si>
    <t>12/11 12/11 77ZRWXL4 SHELL NO 27527277506 FT LAUDERDALE FL 18.23</t>
  </si>
  <si>
    <t>12/13 12/13 K5MZFHGF PUBLIX 0072 *GROC SA1 BOCA RATON FL 8.39</t>
  </si>
  <si>
    <t>12/14 12/14 PF1WKXGF PUBLIX 0072 *GROC SA1 BOCA RATON FL 13.77</t>
  </si>
  <si>
    <t>12/14 12/14 4D1WKXGF PUBLIX 0072 *OFFC SA1 BOCA RATON FL 21.19</t>
  </si>
  <si>
    <t>12/15 12/15 60THY89S KMART 00033175 BOCA RATON FL 11.72</t>
  </si>
  <si>
    <t>12/15 12/15 932GX1H0 BLOOD'S HAMMOCK GROVES DELRAY BEACH FL 5.71</t>
  </si>
  <si>
    <t>12/16 12/16 CFFR6NK3 MARATHON ASHLAND 05608 FORT LAUDERDA FL 16.42</t>
  </si>
  <si>
    <t>MARATHON ASHLAND</t>
  </si>
  <si>
    <t>12/16 12/16 G3T8G100 BALLY FITNSS 410-296-1950 CA 33.28</t>
  </si>
  <si>
    <t>12/20 12/20 VSKS6NK3 MARATHON ASHLAND 05608 FORT LAUDERDA FL 14.01</t>
  </si>
  <si>
    <t>12/21 12/21 FJBMMWD3 CYBER CALLING OOM 650-3433088 CA 16.90</t>
  </si>
  <si>
    <t>12/22 12/22 P5N8PT30 NETZERO*INTERNET WWW.UNTD.COM CA 9.95</t>
  </si>
  <si>
    <t>12/23 12/23 1T8*VWNF PUBLIX 0072 *GROC SA1 BOCA RATON FL 17.76</t>
  </si>
  <si>
    <t>4/24 4/25 9R8M*0MC PUBLIX 0553 *GROC SA1 BOCA RATON FL 26.25</t>
  </si>
  <si>
    <t>4/26 4/26 8GBN8H04 GARY WOO BOCA RATON FL 45.00</t>
  </si>
  <si>
    <t>GARY WOO</t>
  </si>
  <si>
    <t>4/27 4/27 F7YWDK1C COSTCO GAS #93088 POMPANO BEACH FL 17.10</t>
  </si>
  <si>
    <t>5/04 5/04 *N*MMWD3 CYBER CALLING OOM 650-3433088 CA 16.80</t>
  </si>
  <si>
    <t>Phone call</t>
  </si>
  <si>
    <t>CYBER CALLING</t>
  </si>
  <si>
    <t>5/05 5/05 W5X*MK1C COSTCO GAS #93088 POMPANO BEACH FL 19.09</t>
  </si>
  <si>
    <t>5/09 5/09 *10CH128 WALLACE FORD 02100022 DELRAY BEACH FL 46.18</t>
  </si>
  <si>
    <t>5/13 5/13 NFD3NK1C COSTCO GAS #93088 POMPANO BEACH FL 18.97</t>
  </si>
  <si>
    <t>5/14 5/14 Z2Z5QMD1 BOOKSMART ENTERPRISES BOCA RATON 21.19</t>
  </si>
  <si>
    <t>5/15 5/15 LFGK2300 BALLY TOTAL FITNESS 04 562-484-2980 CA 33.28</t>
  </si>
  <si>
    <t>5/22 5/22 8R36GT30 NETZERO*INTERNET 800-431-5866 USA 9.95</t>
  </si>
  <si>
    <t>internet</t>
  </si>
  <si>
    <t>NETZERO*INTERNET</t>
  </si>
  <si>
    <t>5/23 5/24 NRJYPVJ0 SHELL NO.20908550237 BOCA RATON FL 20.81</t>
  </si>
  <si>
    <t>5/29 5/29 KD9MMWD3 CYBER CALLING OOM 650-3433088 CA 14.56</t>
  </si>
  <si>
    <t>5/30 5/30 S60ZTP30 SEARS ROEBUCK 1645 BOCA RATON FL 50.55</t>
  </si>
  <si>
    <t>6/02 6/02 P80DD53D PUBLIX 0553 *GROC SA1 BOCA RATON FL 10.43</t>
  </si>
  <si>
    <t>6/02 6/02 R2PC7G95 EXXONMOBIL75 58453317 BOCA RATON FL 20.04</t>
  </si>
  <si>
    <t>EXXONMOBIL75</t>
  </si>
  <si>
    <t>6/08 6/08 3F0CRVJ0 SHELL NO.20908550237 BOCA RATON FL 21.02</t>
  </si>
  <si>
    <t>6/11 6/11 5*BR8P6D PUBLIX 0553 *GROC SA1 BOCA RATON FL 27.74</t>
  </si>
  <si>
    <t>6/17 6/17 2TQJPC00 BALLY TOTAL FITNESS 04 562-484-2980 CA 33.28</t>
  </si>
  <si>
    <t>6/19 6/19 QD9MMWD3 CYBER CALLING OOM 650-3433088 CA 14.88</t>
  </si>
  <si>
    <t>6/20 6/20 85JPPVJ0 SHELL NO.20908550237 BOCA RATON FL 21.34</t>
  </si>
  <si>
    <t>6/22 6/22 D4P0ZR30 NETZERO*INTERNET WWW.UNTD.COM CA 9.95</t>
  </si>
  <si>
    <t>6/25 6/25 XMGBKGJH HESS # 09352 DEERFIELD BE FL 20.61</t>
  </si>
  <si>
    <t>7/08 7/08 PT8MMWD3 CYBER CALLING OOM 650-3433088 CA 15.51</t>
  </si>
  <si>
    <t>7/09 7/09 SNN0W9LM RADIO SHACK 00189472 BOCA RATON FL 15.89</t>
  </si>
  <si>
    <t>7/09 7/09 2ZD7RVJ0 SHELL NO.20908550237 BOCA RATON FL 20.43</t>
  </si>
  <si>
    <t>7/12 7/12 128HJR*8 CHINA GOURMET RSTR DEERFIELD BE FL 75.85</t>
  </si>
  <si>
    <t>CHINA GOURMET RSTR</t>
  </si>
  <si>
    <t>7/15 7/15 CL45DH00 Bally Fitnss 410-296-1950 33.28</t>
  </si>
  <si>
    <t>7/19 7/19 7X6D*5ND PUBLIX 0553 *GROC SA1 BOCA RATON FL 6.10</t>
  </si>
  <si>
    <t>7/19 7/19 5C2JPVJ0 SHELL NO.20908550237 BOCA RATON FL 21.87</t>
  </si>
  <si>
    <t>7/22 7/22 8K2XMT30 NETZERO*INTERNET WWW.UNTD.COM CA 9.95</t>
  </si>
  <si>
    <t>7/23 7/23 Q5FQ4X23 ATT WIRELESS SERVICES 800-866-1514 WA 84.79</t>
  </si>
  <si>
    <t>mobile phone service</t>
  </si>
  <si>
    <t>ATT WIRELESS SERVICES</t>
  </si>
  <si>
    <t>7/28 7/28 JNHXY400 TEXACO INC 91002181230 BOYNTON BEACH 18.61</t>
  </si>
  <si>
    <t>7/30 7/30 TRZRZHTD PUBLIX 0553 *GROC SA1 BOCA RATON FL 7.23</t>
  </si>
  <si>
    <t>8/03 8/03 NSBMMWD3 CYBER CALLING OOM 650-3433088 CA 15.80</t>
  </si>
  <si>
    <t>8/10 8/10 LV9L6G95 EXXONMOBIL75 58453317 BOCA RATON FL 20.38</t>
  </si>
  <si>
    <t>8/15 8/15 X680WS00 Bally Fitnss 410-296-1950 CA 33.28</t>
  </si>
  <si>
    <t>8/18 8/18 9JPMKR30 ROSS STORES #144 BOCA RATON FL 8.47</t>
  </si>
  <si>
    <t>8/18 8/18 NLL0N01Q PUBLIX 0072 *GROC SA1 BOCA RATON FL 15.91</t>
  </si>
  <si>
    <t>8/21 8/21 V3Q233F5 OFFICE MAX 00000877 DEERFIELD BEA FL 16.77</t>
  </si>
  <si>
    <t xml:space="preserve"> OFFICE MAX </t>
  </si>
  <si>
    <t>8/22 8/22 NDLBJT30 NETZERO*INTERNET WWW.UNTD.COM CA 9.95</t>
  </si>
  <si>
    <t>12/30 12/30 020YXZ00 GAP OUTLET #7794 SUNRISE FL 16.90</t>
  </si>
  <si>
    <t>GAP OUTLET</t>
  </si>
  <si>
    <t>12/30 12/30 86FHN7DK REEBOK/ROCKPORT #143 SUNRISE FL 93.81</t>
  </si>
  <si>
    <t>REEBOK/ROCKPORT</t>
  </si>
  <si>
    <t>1/01 1/01 G7B6MK00 COASTAL SVC STATION BOCA RATON FL 20.00</t>
  </si>
  <si>
    <t>COASTAL SVC STATION</t>
  </si>
  <si>
    <t>1/01 1/01 JPZ9*14L PUBLIX #600 SA1 BOCA RATON FL 23.96</t>
  </si>
  <si>
    <t>1/05 1/05 8R7LLSVP ITALKGLOBAL 877 482 5522 TX 25.19</t>
  </si>
  <si>
    <t>ITALKGLOBAL</t>
  </si>
  <si>
    <t>1/05 1/05 8T685000 T-MOBILE 800-937-8997 WA 61.48</t>
  </si>
  <si>
    <t>T-MOBILE</t>
  </si>
  <si>
    <t>1/07 1/07 NQ30*D9L PUBLIX #072 SA1 BOCA RATON FL 27.28</t>
  </si>
  <si>
    <t>1/07 1/07 3VCB7700 COASTAL SVC STATION BOCA RATON FL 34.93</t>
  </si>
  <si>
    <t>1/19 1/19 ZQB*N200 AMZ*Amazon Payments AMZN.COM/BILL WA 7.98</t>
  </si>
  <si>
    <t>Amazon Payments</t>
  </si>
  <si>
    <t>1/19 1/19 20Y4BR30 DISH NETWORK-ONE TIME 800-333-3474 CO 44.60</t>
  </si>
  <si>
    <t>TV service</t>
  </si>
  <si>
    <t>DISH NETWORK</t>
  </si>
  <si>
    <t>1/20 1/20 GN2M25ML PUBLIX #072 SA1 BOCA RATON FL 20.04</t>
  </si>
  <si>
    <t>1/21 1/21 XH615B00 COASTAL SVC STATION BOCA RATON FL 31.72</t>
  </si>
  <si>
    <t>1/28 1/28 S8PN7GWL PUBLIX #072 SA1 BOCA RATON FL 17.03</t>
  </si>
  <si>
    <t>2/04 2/04 2H0THG00 SUNOCO SVC STATION BOCA RATON FL 33.13</t>
  </si>
  <si>
    <t>2/05 2/05 126456WP ITALKGLOBAL 877 482 5522 TX 25.16</t>
  </si>
  <si>
    <t>2/05 2/05 V3PB0F00 T-MOBILE 800-937-8997 WA 61.31</t>
  </si>
  <si>
    <t>2/10 2/10 LBRQSM8M PUBLIX #553 SA1 BOCA RATON FL 30.08</t>
  </si>
  <si>
    <t>2/17 2/17 HC9MMWD3 THE BOYS FARMERS M DELRAYBEACH FL 19.26</t>
  </si>
  <si>
    <t>THE BOYS FARMERS</t>
  </si>
  <si>
    <t>2/18 2/18 KNQRFM00 COASTAL SVC STATION BOCA RATON FL 29.26</t>
  </si>
  <si>
    <t>2/18 2/18 MZTNZP30 DISH NETWORK-ONE TIME 800-333-3474 CO 34.60</t>
  </si>
  <si>
    <t>2/24 2/24 CLB3LR30 ROSS STORE #494 BOCA RATON FL 12.22</t>
  </si>
  <si>
    <t>2/24 2/24 0P946F90 THE HOME DEPOT 218 DEERFIELD BCH FL 42.33</t>
  </si>
  <si>
    <t xml:space="preserve">THE HOME DEPOT </t>
  </si>
  <si>
    <t>3/01 3/01 3HWWKVSM PUBLIX #072 SA1 BOCA RATON FL 34.24</t>
  </si>
  <si>
    <t>3/01 3/01 BS11W53L SUPERCUTS BOCA RATON FL 14.95</t>
  </si>
  <si>
    <t>Supercut</t>
  </si>
  <si>
    <t>3/04 3/04 T9N65T00 AMZ*Amazon Payments AMZN.COM/BILL WA 8.44</t>
  </si>
  <si>
    <t>3/04 3/04 QXNC2T00 AMZ*Amazon Payments AMZN.COM/BILL WA 24.75</t>
  </si>
  <si>
    <t>3/05 3/05 0D*F4ZVP ITALKGLOBAL 877 482 5522 TX 24.99</t>
  </si>
  <si>
    <t>3/05 3/05 DR65FS00 T-MOBILE 800-937-8997 WA 61.31</t>
  </si>
  <si>
    <t>3/06 3/06 TGG89100 AMZ*Amazon Payments AMZN.COM/BILL WA 3.99</t>
  </si>
  <si>
    <t>3/06 3/06 Q3Y79100 AMZ*Amazon Payments AMZN.COM/BILL WA 5.88</t>
  </si>
  <si>
    <t>3/06 3/06 16Y79100 AMZ*Amazon Payments AMZN.COM/BILL WA 11.39</t>
  </si>
  <si>
    <t>3/06 3/06 6WY79100 AMZ*Amazon Payments AMZN.COM/BILL WA 14.69</t>
  </si>
  <si>
    <t>3/08 3/08 2GKT94X2 NEXSTORE GAS BOCA RATON FL 37.45</t>
  </si>
  <si>
    <t>NEXSTORE GAS</t>
  </si>
  <si>
    <t>3/13 3/13 4GPWZF6N PUBLIX #072 SA1 BOCA RATON FL 47.34</t>
  </si>
  <si>
    <t>3/15 3/15 RFFM6R30 DISH NETWORK-ONE TIME 800-333-3474 CO 23.28</t>
  </si>
  <si>
    <t>3/18 3/18 BRZVLQBN PUBLIX #072 SA1 BOCA RATON FL 19.86</t>
  </si>
  <si>
    <t>3/26 3/26 VC*H94X2 NEXSTORE GAS BOCA RATON FL 38.94</t>
  </si>
  <si>
    <t>4/01 4/01 C4LDQ400 AMZ*Amazon Payments AMZN.COM/BILL WA 9.99</t>
  </si>
  <si>
    <t>4/01 4/01 5KZYSDTN PUBLIX #072 SA1 BOCA RATON FL 34.50</t>
  </si>
  <si>
    <t>4/05 4/05 M6R1STVP ITALKGLOBAL 877 482 5522 TX 24.99</t>
  </si>
  <si>
    <t>4/05 4/05 MSJF5F00 T-MOBILE 800-937-8997 WA 61.31</t>
  </si>
  <si>
    <t>4/09 4/09 0FFQ94X2 NEXSTORE GAS BOCA RATON FL 39.77</t>
  </si>
  <si>
    <t>4/13 4/13 YRVJ9400 AMZ*Amazon Payments AMZN.COM/BILL WA 3.69</t>
  </si>
  <si>
    <t>4/15 4/15 VZ15SP30 DISH NETWORK-ONE TIME 800-333-3474 CO 22.95</t>
  </si>
  <si>
    <t>4/15 4/15 SHM3Z5XD TIRES PLUS 05510078 BOCA RATON FL 73.05</t>
  </si>
  <si>
    <t>TIRES PLUS</t>
  </si>
  <si>
    <t>4/18 4/18 Y7LCKH00 AMZ*Amazon Payments AMZN.COM/BILL WA 14.08</t>
  </si>
  <si>
    <t>4/22 4/22 4D39N8QP PUBLIX #072 SA1 BOCA RATON FL 14.70</t>
  </si>
  <si>
    <t>4/26 4/28 Z9282380 NEXSTORE GAS BOCA RATON FL 39.13</t>
  </si>
  <si>
    <t>5/06 5/06 HKV54FWP ITALKGLOBAL 877 482 5522 TX 24.99</t>
  </si>
  <si>
    <t>5/06 5/06 QFW6YFWP PUBLIX #072 SA1 BOCA RATON FL 25.90</t>
  </si>
  <si>
    <t>5/07 5/07 35S4F500 T-MOBILE.COM PAYMENT 800-937-8997 WA 61.56</t>
  </si>
  <si>
    <t>5/12 5/12 VZ83088P AMOCO OIL 01297506 BOCA RATON FL 45.31</t>
  </si>
  <si>
    <t>5/13 5/13 T4T6P84R OFFICE DEPOT #4 BOCA RATON FL 28.75</t>
  </si>
  <si>
    <t>5/16 5/16 DNYB6S00 AMZ*Amazon Payments AMZN.COM/BILL WA 33.47</t>
  </si>
  <si>
    <t>5/19 5/19 TT1T2**R KING'S GOURMET SV1 SKI BOCA RATON FL 9.46</t>
  </si>
  <si>
    <t>KING'S GOURMET</t>
  </si>
  <si>
    <t>5/19 5/19 XV6WQ1*R PUBLIX #553 SA1 BOCA RATON FL 13.10</t>
  </si>
  <si>
    <t>5/20 5/20 V8QKW800 AMZ*Amazon Payments AMZN.COM/BILL WA 4.74</t>
  </si>
  <si>
    <t>5/21 5/21 5NW86R30 AUTOPAY/DISH NTWK 800-333-3474 CO 28.94</t>
  </si>
  <si>
    <t>5/28 5/28 5P79X9KR KING'S GOURMET SV1 SKI BOCA RATON FL 17.81</t>
  </si>
  <si>
    <t>6/02 6/02 P5XMNC00 COASTAL SVC STATION BOCA RATON FL 46.56</t>
  </si>
  <si>
    <t>6/04 6/04 SWMCFQ00 AMZ*Amazon Payments AMZN.COM/BILL WA 5.60</t>
  </si>
  <si>
    <t>6/04 6/04 K7QJ4KSR PUBLIX 861 SA1 DEERFIELD BCH FL 20.32</t>
  </si>
  <si>
    <t>6/06 6/06 28BNZ4WP ITALKBB 877 482 5522 TX 24.99</t>
  </si>
  <si>
    <t>6/08 6/08 13KM5PYR WINN-DIXIE #0355 S9I BOCA RATON FL 16.28</t>
  </si>
  <si>
    <t>WINN-DIXIE</t>
  </si>
  <si>
    <t>6/09 6/09 VFY5ZP6S ONESUITE.COM OB 213-996-1998 CA 10.00</t>
  </si>
  <si>
    <t>ONESUITE.COM</t>
  </si>
  <si>
    <t>6/09 6/09 *H*WKSZR KING'S GOURMET SV1 SKI BOCA RATON FL 13.35</t>
  </si>
  <si>
    <t>6/12 6/12 NZX4GCFJ JETBLUE NWDWCR 8005382583 CT 198.80</t>
  </si>
  <si>
    <t>JETBLUE</t>
  </si>
  <si>
    <t>6/12 6/12 R5D6GCFJ JETBLUE OM65LX 8005382583 CT 298.80</t>
  </si>
  <si>
    <t>6/16 6/16 G82HV97T KING'S GOURMET SV1 SKI BOCA RATON FL 7.95</t>
  </si>
  <si>
    <t>6/16 6/16 6GXT5LX4 BOCA ORIENTAL MARKEQ72 BOCA RATON FL 24.97</t>
  </si>
  <si>
    <t>BOCA ORIENTAL MARKE</t>
  </si>
  <si>
    <t>6/17 6/17 LYXS4PMD CHEVRON 0207481 BOCA RATON FL 42.92</t>
  </si>
  <si>
    <t>6/19 6/19 VTPGGCFJ JETBLUE VQLKEM 8005382583 CT 25.00</t>
  </si>
  <si>
    <t>6/19 6/19 M54GGCFJ JETBLUE VQLKEM 8005382583 CT 115.00</t>
  </si>
  <si>
    <t>6/21 6/21 MSRYCR30 AUTOPAY/DISH NTWK 800-333-3474 CO 28.94</t>
  </si>
  <si>
    <t>6/24 6/24 QC84910B EXXONMOBIL 10902088 MILFORD CT 26.37</t>
  </si>
  <si>
    <t>6/25 6/25 M2ZNB10B EXXONMOBIL 42149203 BEDFORD MA 26.27</t>
  </si>
  <si>
    <t>6/25 6/25 JYTQXKXF SHELL OIL 11681220151 MYSTIC CT 14.15</t>
  </si>
  <si>
    <t xml:space="preserve">SHELL OIL </t>
  </si>
  <si>
    <t>6/25 6/25 817PWV45 GAP #2281 CAMBRIDGE MA 29.98</t>
  </si>
  <si>
    <t>6/26 6/26 W2HP4T30 MTA MVM 86TH STREET 212-METROCARD NY 24.00</t>
  </si>
  <si>
    <t>MTA MVM</t>
  </si>
  <si>
    <t>6/27 6/27 XV*59B00 WAYPORT INTERNET SVCS WAYPORT.NET TX 12.00</t>
  </si>
  <si>
    <t>WAYPORT INTERNET SVCS</t>
  </si>
  <si>
    <t>6/27 6/27 1J2D83V5 DIGBY S CAFE NEW YORK NY 7.36</t>
  </si>
  <si>
    <t>DIGBY S CAFE</t>
  </si>
  <si>
    <t>6/27 6/27 DPYWCCH3 THE WARWICK HOTEL NEW YORK NY 40.00</t>
  </si>
  <si>
    <t>THE WARWICK HOTEL</t>
  </si>
  <si>
    <t>6/27 6/27 R2*GWK16 BUDGET RENT A CAR NEWA NEWARK NJ 205.48</t>
  </si>
  <si>
    <t xml:space="preserve">BUDGET RENT A CAR </t>
  </si>
  <si>
    <t>6/27 6/29 JSJNBPV9 UNITED NATIONS GROUP T NEW YORK NY 13.00</t>
  </si>
  <si>
    <t>UNITED NATIONS GROUP</t>
  </si>
  <si>
    <t>6/27 6/29 RP0WP618 EMPIRE STATE BLDG NEW YORK NY 18.00</t>
  </si>
  <si>
    <t>EMPIRE STATE BLDG</t>
  </si>
  <si>
    <t>6/27 6/29 2PDQGCFJ JETBLUE GSHZAS 8005382583 CT 35.00</t>
  </si>
  <si>
    <t>6/28 6/29 JP42MHWG FAMOUS RAY'S PIZZA NEW YORK NY 6.78</t>
  </si>
  <si>
    <t>FAMOUS RAY'S PIZZA</t>
  </si>
  <si>
    <t>6/28 6/29 LPK9*2WQ CIRCLE LINE STATUE OF NEW YORK NY 11.50</t>
  </si>
  <si>
    <t>CIRCLE LINE STATUE OF NEW YORK</t>
  </si>
  <si>
    <t>6/28 6/29 DF3HT132 NBC EXPERIENCE NEW YORK NY 18.50</t>
  </si>
  <si>
    <t>NBC EXPERIENCE NEW YORK</t>
  </si>
  <si>
    <t>6/29 6/29 3BYM*K85 GAP #7243/THE NEW YORK NY 28.98</t>
  </si>
  <si>
    <t>7/01 7/01 BP7F91PT PUBLIX #072 SA1 BOCA RATON FL 38.86</t>
  </si>
  <si>
    <t>7/05 7/05 LK4PNPVP ITALKBB 877 482 5522 TX 24.99</t>
  </si>
  <si>
    <t>7/07 7/07 Q*T9H*00 COASTAL SVC STATION BOCA RATON FL 39.94</t>
  </si>
  <si>
    <t>7/08 7/08 K7JLCYXT TJMAXX #0391 BOCA RATON FL 70.27</t>
  </si>
  <si>
    <t>TJMAXX</t>
  </si>
  <si>
    <t>7/14 7/14 D1J52TF* WM SUPERCENTER CORAL SPRINGS FL 11.61</t>
  </si>
  <si>
    <t>WM SUPERCENTER</t>
  </si>
  <si>
    <t>7/14 7/14 P97S98ML PENN DUTCH FOOD CENTER MARGATE FL 18.09</t>
  </si>
  <si>
    <t>PENN DUTCH FOOD CENTER</t>
  </si>
  <si>
    <t>7/14 7/14 ML62SJ50 ORIENTAL FOOD MARKET LAUDERDALE LA FL 39.50</t>
  </si>
  <si>
    <t xml:space="preserve">ORIENTAL FOOD MARKET </t>
  </si>
  <si>
    <t>7/15 7/15 TDH73M5S TJMAXX #0391 BOCA RATON FL 45.77</t>
  </si>
  <si>
    <t>7/19 7/19 ZJJDB700 AMZ*Amazon Payments AMZN.COM/BILL WA 9.19</t>
  </si>
  <si>
    <t>7/20 7/20 *B30JF*S WINN-DIXIE #0268 S9I DELRAY BEACH FL 7.87</t>
  </si>
  <si>
    <t>7/21 7/21 WXHD3R30 AUTOPAY/DISH NTWK 800-333-3474 CO 28.94</t>
  </si>
  <si>
    <t>7/22 7/22 59QW4PMD CHEVRON 0202935 MARGATE FL 40.29</t>
  </si>
  <si>
    <t>7/22 7/22 8Q6958ML PENN DUTCH FOOD CENTER MARGATE FL 52.87</t>
  </si>
  <si>
    <t>7/23 7/23 17PGTG00 AMZ*Amazon Payments AMZN.COM/BILL WA 21.99</t>
  </si>
  <si>
    <t>7/24 7/24 TBDXGKD4 AKER KASTEN CATARACT A BOCA RATON FL 289.00</t>
  </si>
  <si>
    <t>medical</t>
  </si>
  <si>
    <t>AKER KASTEN CATARACT</t>
  </si>
  <si>
    <t>7/25 7/25 *2*BYK19 WAL MART DELRAY BEACH FL 12.15</t>
  </si>
  <si>
    <t xml:space="preserve"> WAL MART</t>
  </si>
  <si>
    <t>7/28 7/28 S*MPT100 AMZ*Amazon Payments AMZN.COM/BILL WA 7.67</t>
  </si>
  <si>
    <t>7/29 7/31 Y5J258ML PENN DUTCH FOOD CENTER MARGATE FL 75.26</t>
  </si>
  <si>
    <t>8/05 8/05 5*DPCZNR ITALKBB 8774825503 TX 24.99</t>
  </si>
  <si>
    <t>8/06 8/06 VV87D300 ONESUITE.COM O00 OF 00 866-4178483 CA 10.00</t>
  </si>
  <si>
    <t>8/07 8/07 6472*4X2 NEXSTORE GAS BOCA RATON FL 41.64</t>
  </si>
  <si>
    <t>8/11 8/11 SXDKK52V OFFICE DEPOT #91 BOCA RATON FL 40.66</t>
  </si>
  <si>
    <t>8/11 8/11 4N298P30 ROSS STORE #494 BOCA RATON FL 119.53</t>
  </si>
  <si>
    <t>8/12 8/12 FWG9*4X2 DEERFIELD SUPER BUFFET DEERFEILD BEA FL 11.00</t>
  </si>
  <si>
    <t>DEERFIELD SUPER BUFFET</t>
  </si>
  <si>
    <t>8/12 8/12 0N*X8Y2V PUBLIX 861 SA1 DEERFIELD BCH FL 23.30</t>
  </si>
  <si>
    <t>8/18 8/18 RNZ8*8ML PENN DUTCH FOOD CENTER MARGATE FL 22.43</t>
  </si>
  <si>
    <t>8/18 8/18 DG202L9V TJMAXX #0391 BOCA RATON FL 26.63</t>
  </si>
  <si>
    <t>8/18 8/18 G0K9S3G* WM SUPERCENTER CORAL SPRINGS FL 45.05</t>
  </si>
  <si>
    <t>8/21 8/21 XL0GNR30 AUTOPAY/DISH NTWK 800-333-3474 CO 28.94</t>
  </si>
  <si>
    <t>8/21 8/21 T9ZX94X2 NEXSTORE GAS BOCA RATON FL 36.24</t>
  </si>
  <si>
    <t>8/25 8/25 TF13FC24 WAL-MART #1387 CORAL SPRINGS FL 19.19</t>
  </si>
  <si>
    <t>8/25 8/25 HF13FC24 WAL-MART #1387 CORAL SPRINGS FL 22.20</t>
  </si>
  <si>
    <t>8/25 8/25 QF277HHV TJMAXX #0391 BOCA RATON FL 36.20</t>
  </si>
  <si>
    <t>8/25 8/25 LFR**8ML PENN DUTCH FOOD CENTER MARGATE FL 38.04</t>
  </si>
  <si>
    <t>8/28 8/28 WNF7XK00 AMZ*Amazon Payments AMZN.COM/BILL WA 32.72</t>
  </si>
  <si>
    <t>summary</t>
  </si>
  <si>
    <t>6/30 6/30 0KJ2F98P AMOCO OIL 01287101 DAVIE FL 18.43</t>
  </si>
  <si>
    <t>7/04 7/04 SZ13K98P AMOCO OIL 01399724 ROYAL PALM BE FL 15.15</t>
  </si>
  <si>
    <t>8/04 8/04 KHJ4Q9WK AMOCO OIL 01010727 POMPANO BEACH FL 17.00</t>
  </si>
  <si>
    <t>4/07 4/07 8723Z68P AMOCO OIL 01457902 LAKE WORTH FL 20.00</t>
  </si>
  <si>
    <t>6/15 6/15 4WC7R900 BALLY TOTAL FITNESS 04 562-484-2980 CA 33.28</t>
  </si>
  <si>
    <t>7/16 7/16 VZR86B00 BALLY TOTAL FITNESS 04 562-484-2980 CA 33.28</t>
  </si>
  <si>
    <t>8/15 8/15 59*NLC00 BALLY TOTAL FITNESS 04 562-484-2980 CA 33.28</t>
  </si>
  <si>
    <t>9/17 9/17 G5SLFG00 BALLY TOTAL FITNESS 04 562-484-2980 CA 33.28</t>
  </si>
  <si>
    <t>10/15 10/15 WB07YG00 BALLY TOTAL FITNESS 04 562-484-2980 CA 33.28</t>
  </si>
  <si>
    <t>11/15 11/15 3FTX6N00 BALLY TOTAL FITNESS 04 562-484-2980 CA 33.28</t>
  </si>
  <si>
    <t>12/17 12/17 B9PL0400 BALLY TOTAL FITNESS 04 562-484-2980 CA 33.28</t>
  </si>
  <si>
    <t>1/15 1/15 6QBD0200 BALLY TOTAL FITNESS 04 562-484-2980 CA 33.28</t>
  </si>
  <si>
    <t>2/15 2/15 FS64XW00 BALLY TOTAL FITNESS 04 562-484-2980 CA 33.28</t>
  </si>
  <si>
    <t>3/15 3/15 YGNY4P00 BALLY TOTAL FITNESS 04 562-484-2980 CA 33.28</t>
  </si>
  <si>
    <t>4/16 4/16 2*K8NK00 BALLY TOTAL FITNESS 04 562-484-2980 CA 33.28</t>
  </si>
  <si>
    <t>5/15 5/15 9TFV*Q00 BALLY TOTAL FITNESS 04 562-484-2980 CA 33.28</t>
  </si>
  <si>
    <t>12/31 12/31 QCHPFY3G BED BATH &amp; BEYOND #92 BOCA RATON FL 22.24</t>
  </si>
  <si>
    <t>7/14 7/14 84LWP606 BOCA ORIENTAL MARKET BOCA RATON FL 21.31</t>
  </si>
  <si>
    <t>8/19 8/19 V0WSXN*8 BOCA ORIENTAL MARKET BOCA RATON FL 22.37</t>
  </si>
  <si>
    <t>9/29 9/29 J05VXKS5 BOCA ORIENTAL MARKET BOCA RATON FL 21.77</t>
  </si>
  <si>
    <t>10/09 10/09 105VXKS5 BOCA ORIENTAL MARKET BOCA RATON FL 21.84</t>
  </si>
  <si>
    <t>10/14 10/14 WZVSXN*8 BOCA ORIENTAL MARKET BOCA RATON FL 18.85</t>
  </si>
  <si>
    <t>10/23 10/23 LZ4VXKS5 BOCA ORIENTAL MARKET BOCA RATON FL 28.21</t>
  </si>
  <si>
    <t>11/11 11/11 415VXKS5 BOCA ORIENTAL MARKET BOCA RATON FL 27.03</t>
  </si>
  <si>
    <t>12/05 12/05 K05VXKS5 BOCA ORIENTAL MARKET BOCA RATON FL 19.78</t>
  </si>
  <si>
    <t>1/06 1/06 N05VXKS5 BOCA ORIENTAL MARKET BOCA RATON FL 29.45</t>
  </si>
  <si>
    <t>1/27 1/27 *1WSXN*8 BOCA ORIENTAL MARKET BOCA RATON FL 41.05</t>
  </si>
  <si>
    <t>3/25 3/25 FZKWP606 BOCA ORIENTAL MARKET BOCA RATON FL 23.46</t>
  </si>
  <si>
    <t>4/17 4/17 6TD83*9P BOOKS A MILION00103812 SUNRISE FL 19.05</t>
  </si>
  <si>
    <t>BOOKS A MILION</t>
  </si>
  <si>
    <t>7/09 7/09 JX5W29NW BRANDSMART USA SUNRISE FL 21.07</t>
  </si>
  <si>
    <t>8/03 8/03 KK6W29NW BRANDSMART USA SUNRISE FL 20.95</t>
  </si>
  <si>
    <t>1/21 1/21 FY6W29NW BRANDSMART USA DEERFIELD BEA FL 136.78</t>
  </si>
  <si>
    <t>7/13 7/13 TVYPMCS9 CIRCUIT CITY SS #3249 PLANTATION FL 10.59</t>
  </si>
  <si>
    <t>circuity city</t>
  </si>
  <si>
    <t>8/13 8/13 5DGNK43* CIRCUIT CITY SS #3249 PLANTATION FL 164.59</t>
  </si>
  <si>
    <t>9/07 9/07 YKYQGC** CIRCUIT CITY SS #3405 BOCA RATON FL 31.79</t>
  </si>
  <si>
    <t>4/08 4/08 ZCKSDZ09 CIRCUIT CITY SS #0864 DELRAY BEACH FL 211.99</t>
  </si>
  <si>
    <t>11/26 11/27 KML0JR1B COMPUSA #481 DEERFIELD BCH FL -31.79</t>
  </si>
  <si>
    <t>computer related</t>
  </si>
  <si>
    <t>12/22 12/22 N01710DB COMPUSA #481 DEERFIELD BCH FL -74.19</t>
  </si>
  <si>
    <t>11/26 11/27 0KL0JR1B COMPUSA #481 DEERFIELD BCH FL 275.55</t>
  </si>
  <si>
    <t>12/22 12/22 3Y0710DB COMPUSA #481 DEERFIELD BCH FL 74.19</t>
  </si>
  <si>
    <t>6/02 6/02 670KYK1C COSTCO GAS #93088 POMPANO BEACH FL 19.28</t>
  </si>
  <si>
    <t>COSTCO GAS</t>
  </si>
  <si>
    <t>6/10 6/10 39QBZK1C COSTCO GAS #93088 POMPANO BEACH FL 17.36</t>
  </si>
  <si>
    <t>8/07 8/07 D5P4JL1C COSTCO GAS #93088 POMPANO BEACH FL 16.00</t>
  </si>
  <si>
    <t>11/13 11/13 54B*FM1C COSTCO GAS #93088 POMPANO BEACH FL 14.95</t>
  </si>
  <si>
    <t>12/15 12/15 V6K1TM1C COSTCO GAS #93088 POMPANO BEACH FL 12.07</t>
  </si>
  <si>
    <t>9/14 9/14 WLGMMWD3 CYBER CALLING OOM 650-3433088 CA 13.90</t>
  </si>
  <si>
    <t>9/20 9/20 RLQMMWD3 CYBER CALLING OOM 650-3433088 CA 13.90</t>
  </si>
  <si>
    <t>10/25 10/25 ZZ8MMWD3 CYBER CALLING OOM 650-3433088 CA 16.80</t>
  </si>
  <si>
    <t>11/17 11/17 SHGMMWD3 CYBER CALLING OOM 650-3433088 CA 16.80</t>
  </si>
  <si>
    <t>5/31 5/31 Z2RBY89S KMART 00003317 BOCA RATON FL 13.77</t>
  </si>
  <si>
    <t>8/12 8/12 GPYDY89S KMART 00033175 BOCA RATON FL 8.73</t>
  </si>
  <si>
    <t>10/16 10/16 9MYFY89S KMART 00033175 BOCA RATON FL 9.53</t>
  </si>
  <si>
    <t>1/14 1/14 GYH7Y89S KMART 00003317 BOCA RATON FL 21.19</t>
  </si>
  <si>
    <t>2/04 2/04 3168Y89S KMART 00003317 BOCA RATON FL 10.81</t>
  </si>
  <si>
    <t>3/03 3/03 6R09Y89S KMART 00003317 BOCA RATON FL 7.41</t>
  </si>
  <si>
    <t>6/06 6/06 DJ*B*PF* MARSHALLS 486 SUNRISE FL 10.59</t>
  </si>
  <si>
    <t>7/12 7/12 PCP**PF* MARSHALLS 486 SUNRISE FL 78.41</t>
  </si>
  <si>
    <t>8/17 8/17 7L3**PF* MARSHALLS 486 SUNRISE FL 86.86</t>
  </si>
  <si>
    <t>2/10 2/10 V*D**PF* MARSHALLS 486 SUNRISE FL 137.74</t>
  </si>
  <si>
    <t>1/29 1/29 58WL*QWG NWA AIR 01210298908943 WASHINGTON DC 439.00</t>
  </si>
  <si>
    <t xml:space="preserve">NWA AIR </t>
  </si>
  <si>
    <t>12/22 12/23 XZ9T2978 OFFICE DEPOT #4 BOCA RATON FL 10.59</t>
  </si>
  <si>
    <t>2/18 2/18 *38N63*0 PARADEOFSHOES 00084517 SUNRISE FL 14.84</t>
  </si>
  <si>
    <t>PARADEOFSHOES</t>
  </si>
  <si>
    <t>9/07 9/07 Q8VXRL90 PAYLESSSHOESOU00036095 DELRAY BEACH FL 11.66</t>
  </si>
  <si>
    <t>PAYLESSSHOES</t>
  </si>
  <si>
    <t>5/28 5/28 6HBXQYD9 PUBLIX 0072 *GROC SA1 BOCA RATON FL 14.53</t>
  </si>
  <si>
    <t>6/07 6/07 T7Z1MMG9 PUBLIX 0553 *GROC SA1 BOCA RATON FL 15.69</t>
  </si>
  <si>
    <t>6/16 6/16 MHCGX0K9 PUBLIX 0553 *GROC SA1 BOCA RATON FL 7.77</t>
  </si>
  <si>
    <t>6/26 6/26 YSCKQXM9 PUBLIX 0509 *GROC SA1 SUNRISE FL 14.35</t>
  </si>
  <si>
    <t>7/01 7/01 4SXHY5P9 PUBLIX 0553 *GROC SA1 BOCA RATON FL 23.80</t>
  </si>
  <si>
    <t>7/12 7/12 D12LD6S9 PUBLIX 0553 *GROC SA1 BOCA RATON FL 22.77</t>
  </si>
  <si>
    <t>9/09 9/09 5JCKMZ** PUBLIX 0553 *GROC SA1 BOCA RATON FL 13.66</t>
  </si>
  <si>
    <t>9/20 9/20 SBQR5YD* PUBLIX 0553 *GROC SA1 BOCA RATON FL 16.77</t>
  </si>
  <si>
    <t>9/29 9/29 VWYNH8G* PUBLIX 0072 *GROC SA1 BOCA RATON FL 4.28</t>
  </si>
  <si>
    <t>10/05 10/05 38CJ42J* PUBLIX 0252 *GROC SA1 DAVIE FL 11.37</t>
  </si>
  <si>
    <t>10/07 10/07 6YCNXMJ* PUBLIX 0553 *GROC SA1 BOCA RATON FL 34.90</t>
  </si>
  <si>
    <t>10/13 10/13 DKRC97L* PUBLIX 0072 *GROC SA1 BOCA RATON FL 20.86</t>
  </si>
  <si>
    <t>10/20 10/20 JGV*36N* PUBLIX 0553 *GROC SA1 BOCA RATON FL 18.48</t>
  </si>
  <si>
    <t>10/25 10/25 PP9B*RP* PUBLIX 0553 *GROC SA1 BOCA RATON FL 31.46</t>
  </si>
  <si>
    <t>11/01 11/01 LVSD4TT* PUBLIX 0553 *GROC SA1 BOCA RATON FL 26.79</t>
  </si>
  <si>
    <t>11/09 11/09 43LMG1W* PUBLIX 0072 *GROC SA1 BOCA RATON FL 13.49</t>
  </si>
  <si>
    <t>11/20 11/20 CVPV2PZ* PUBLIX 0553 *GROC SA1 BOCA RATON FL 12.91</t>
  </si>
  <si>
    <t>12/24 12/24 1HL34978 PUBLIX 0553 *GROC SA1 BOCA RATON FL 43.51</t>
  </si>
  <si>
    <t>1/09 1/09 TYZPMDB8 PUBLIX 0291 *GROC SA1 FT LAUDERDALE FL 6.31</t>
  </si>
  <si>
    <t>1/14 1/14 TZLNMGC8 PUBLIX 0553 *GROC SA1 BOCA RATON FL 13.51</t>
  </si>
  <si>
    <t>1/28 1/28 76BSWTF8 PUBLIX 0553 *GROC SA1 BOCA RATON FL 10.08</t>
  </si>
  <si>
    <t>2/17 2/17 20KV6LL8 PUBLIX 0553 *GROC SA1 BOCA RATON FL 42.13</t>
  </si>
  <si>
    <t>2/26 2/26 L09LH0P8 PUBLIX 0553 *GROC SA1 BOCA RATON FL 27.72</t>
  </si>
  <si>
    <t>3/08 3/08 T992R9T8 PUBLIX 0553 *GROC SA1 BOCA RATON FL 19.09</t>
  </si>
  <si>
    <t>3/17 3/17 VC9GRDV8 PUBLIX 0553 *GROC SA1 BOCA RATON FL 35.23</t>
  </si>
  <si>
    <t>3/24 3/24 8*NDY4X8 PUBLIX 0553 *GROC SA1 BOCA RATON FL 28.16</t>
  </si>
  <si>
    <t>4/03 4/03 02RLLTZ8 PUBLIX 0553 *GROC SA1 BOCA RATON FL 8.36</t>
  </si>
  <si>
    <t>5/13 5/13 0F34M2*9 PUBLIX 0553 *GROC SA1 BOCA RATON FL 32.02</t>
  </si>
  <si>
    <t>5/15 5/15 GJZ2MM*9 PUBLIX 0553 *GROC SA1 BOCA RATON FL 9.50</t>
  </si>
  <si>
    <t>4/08 4/08 63LCLW09 Rack Room Shoes #0130 DELRAY FL 47.68</t>
  </si>
  <si>
    <t>Rack Room Shoes</t>
  </si>
  <si>
    <t>1/27 1/27 FG7Q8KH0 ROOMS TO GO #0906 POMPANO BEACH FL 620.08</t>
  </si>
  <si>
    <t>9/01 9/01 1DF9KP30 ROSS STORES #144 BOCA RATON FL 11.64</t>
  </si>
  <si>
    <t>11/21 11/21 K5P4BR30 ROSS STORES #144 BOCA RATON FL 24.34</t>
  </si>
  <si>
    <t>1/27 1/27 X9KP9P30 ROSS STORES #144 BOCA RATON FL 42.39</t>
  </si>
  <si>
    <t>5/20 5/20 P900NT30 ROSS STORES #144 BOCA RATON FL 5.29</t>
  </si>
  <si>
    <t>11/20 11/20 2D0MSGC7 SAM ASH MUSIC #32 MARGATE FL 16.85</t>
  </si>
  <si>
    <t>music</t>
  </si>
  <si>
    <t>SAM ASH MUSIC</t>
  </si>
  <si>
    <t>10/29 10/29 7RXCRVJ0 SHELL NO.20908550237 BOCA RATON FL 19.49</t>
  </si>
  <si>
    <t>12/11 12/11 7G9HSG82 SHELL NO.20958514612 MIAMI FL 15.11</t>
  </si>
  <si>
    <t>12/25 12/25 SMG6RVJ0 SHELL NO.20908550237 BOCA RATON FL 18.12</t>
  </si>
  <si>
    <t>12/28 12/28 *1M8RVJ0 SHELL NO.20908550237 BOCA RATON FL 17.09</t>
  </si>
  <si>
    <t>1/02 1/02 BG273TB4 SHELL NO.27525242403 SUNRISE FL 25.40</t>
  </si>
  <si>
    <t>1/05 1/05 0H8C3TB4 SHELL NO.27525242403 SUNRISE FL 15.09</t>
  </si>
  <si>
    <t>1/09 1/09 0VBJ3TB4 SHELL NO.27525242403 SUNRISE FL 15.17</t>
  </si>
  <si>
    <t>1/12 1/12 Z28P3TB4 SHELL NO.27525242403 SUNRISE FL 15.09</t>
  </si>
  <si>
    <t>1/16 1/16 HK4Z2TB4 SHELL NO.27525242403 SUNRISE FL 15.09</t>
  </si>
  <si>
    <t>1/19 1/19 CV043TB4 SHELL NO.27525242403 SUNRISE FL 18.63</t>
  </si>
  <si>
    <t>1/31 1/31 D*YN3TB4 SHELL NO.27525242403 SUNRISE FL 16.53</t>
  </si>
  <si>
    <t>2/04 2/04 19B8RVJ0 SHELL NO.20908550237 BOCA RATON FL 17.99</t>
  </si>
  <si>
    <t>2/08 2/08 3NNBRVJ0 SHELL NO.20908550237 BOCA RATON FL 19.37</t>
  </si>
  <si>
    <t>2/12 2/12 3WBFRVJ0 SHELL NO.20908550237 BOCA RATON FL 15.05</t>
  </si>
  <si>
    <t>2/14 2/14 PJFD3TB4 SHELL NO.27525242403 SUNRISE FL 20.09</t>
  </si>
  <si>
    <t>2/18 2/18 CHTG5KH4 SHELL NO.27526125102 SUNRISE FL 20.05</t>
  </si>
  <si>
    <t>2/22 2/23 2F1W4KH4 SHELL NO.27526125102 SUNRISE FL 16.09</t>
  </si>
  <si>
    <t>3/13 3/13 CMNZ4KH4 SHELL NO.27526125102 SUNRISE FL 20.05</t>
  </si>
  <si>
    <t>3/19 3/19 8VQHPVJ0 SHELL NO.20908550237 BOCA RATON FL 20.12</t>
  </si>
  <si>
    <t>3/23 3/23 814MPVJ0 SHELL NO.20908550237 BOCA RATON FL 20.06</t>
  </si>
  <si>
    <t>3/27 3/27 30FP4KH4 SHELL NO.27526125102 SUNRISE FL 15.10</t>
  </si>
  <si>
    <t>4/02 4/02 H09YPVJ0 SHELL NO.20908550237 BOCA RATON FL 16.54</t>
  </si>
  <si>
    <t>4/11 4/11 05X5RVJ0 SHELL NO.20908550237 BOCA RATON FL 19.19</t>
  </si>
  <si>
    <t>4/19 4/19 GJL75KH4 SHELL NO.27526125102 SUNRISE FL 19.66</t>
  </si>
  <si>
    <t>4/26 4/26 M6KKPVJ0 SHELL NO.20908550237 BOCA RATON FL 20.13</t>
  </si>
  <si>
    <t>4/30 4/30 3G715KH4 SHELL NO.27526125102 SUNRISE FL 20.20</t>
  </si>
  <si>
    <t>5/01 5/01 NFRZ266S SHELLS #27 SUNRISE FL 16.39</t>
  </si>
  <si>
    <t>5/12 5/12 2QB7VMJ4 SHELL NO.27526524403 POMPANO BEACH FL 20.04</t>
  </si>
  <si>
    <t>5/21 5/21 J93H5KH4 SHELL NO.27526125102 SUNRISE FL 15.01</t>
  </si>
  <si>
    <t>5/28 5/28 SX5QTB42 SHELL NO.20908551110 BOCA RATON FL 21.07</t>
  </si>
  <si>
    <t>7/05 7/05 LQ22BR30 T.J. MAXX #98 SUNRISE FL 61.44</t>
  </si>
  <si>
    <t>7/09 7/09 Z6CLKR30 T.J. MAXX #98 SUNRISE FL 105.99</t>
  </si>
  <si>
    <t>8/21 8/21 QB6KLR30 T.J. MAXX #98 SUNRISE FL 63.58</t>
  </si>
  <si>
    <t>9/16 9/16 71ZR4T30 T.J. MAXX #98 SUNRISE FL 21.19</t>
  </si>
  <si>
    <t>12/31 12/31 YH3ZKR30 T.J. MAXX #391 BOCA RATON FL 16.93</t>
  </si>
  <si>
    <t>2/18 2/18 GBKPHR30 T.J. MAXX #98 SUNRISE FL 37.08</t>
  </si>
  <si>
    <t>5/16 5/16 KHQH1R30 T.J. MAXX #98 SUNRISE FL 77.34</t>
  </si>
  <si>
    <t>5/20 5/20 MMSK7R30 T.J. MAXX #391 BOCA RATON FL 23.32</t>
  </si>
  <si>
    <t>8/25 8/25 4SSG*P30 THE SPORTS AUTHORITY # DEERFIELD BCH FL 10.59</t>
  </si>
  <si>
    <t>sports</t>
  </si>
  <si>
    <t>THE SPORTS AUTHORITY</t>
  </si>
  <si>
    <t>11/23 11/23 CJ*K7T30 THE SPORTS AUTHORITY # DEERFIELD BCH FL 26.49</t>
  </si>
  <si>
    <t>11/23 11/23 DK*K7T30 THE SPORTS AUTHORITY # DEERFIELD BCH FL 190.78</t>
  </si>
  <si>
    <t>12/16 12/16 0GHGN259 WAL MART BOCA RATON FL 13.21</t>
  </si>
  <si>
    <t>12/17 12/17 1DXP7459 WAL MART BOCA RATON FL 10.57</t>
  </si>
  <si>
    <t>4/25 4/25 R9*RHL69 WAL MART SUNRISE W FL 14.69</t>
  </si>
  <si>
    <t>8/28 8/28 WFMY1X84 WALLACH &amp; TOPPER MD S CORAL SPRINGS FL 100.00</t>
  </si>
  <si>
    <t>doctor</t>
  </si>
  <si>
    <t>WALLACH &amp; TOPPER MD S CORAL SPRINGS</t>
  </si>
  <si>
    <t>5/26 5/26 68F4R4V5 GOING BANANAS FESTISTI MARGATE FL 14.20</t>
  </si>
  <si>
    <t>GOING BANANAS FESTIVAL MARGATE</t>
  </si>
  <si>
    <t>5/27 5/27 BN602CF7 TRAVEL PLAZA 01400001 LAKEWORTH FL 5.78</t>
  </si>
  <si>
    <t>toll fee</t>
  </si>
  <si>
    <t>TRAVEL PLAZA</t>
  </si>
  <si>
    <t>5/27 5/27 RQP7VRP2 CITGO1665 WEST PALM CI LAKE WORTH FL 15.55</t>
  </si>
  <si>
    <t xml:space="preserve"> CITGO1665 WEST PALM CI LAKE WORTH</t>
  </si>
  <si>
    <t>5/27 5/27 72VXCTM0 GROUP TICKET SALES LK BUENA VI FL 50.88</t>
  </si>
  <si>
    <t>tickets</t>
  </si>
  <si>
    <t>GROUP TICKET SALES LK BUENA VI FL</t>
  </si>
  <si>
    <t>6/08 6/08 L7BW4KH4 SHELL NO.27526125102 SUNRISE FL 19.45</t>
  </si>
  <si>
    <t>6/10 6/10 X1Y5JP06 GOING BANANAS FESTISTI MARGATE FL 8.99</t>
  </si>
  <si>
    <t>6/11 6/11 S9WCKNGD SUNRISE HESS SUNRISE FL 4.00</t>
  </si>
  <si>
    <t>SUNRISE HESS SUNRISE</t>
  </si>
  <si>
    <t>6/16 6/16 ZJG07G95 EXXONMOBIL75 50905157 BOCA RATON FL 20.07</t>
  </si>
  <si>
    <t>6/18 6/18 MJW0*MLS UNITED 0167758670083 N MIAMI BEACH FL 790.00</t>
  </si>
  <si>
    <t>UNITED AIRLINE</t>
  </si>
  <si>
    <t>6/18 6/18 PMTH1RXG CHINA EA78177586700824 N MIAMI BEACH FL 85.00</t>
  </si>
  <si>
    <t>China Airline</t>
  </si>
  <si>
    <t>6/22 6/23 3DSS4KH4 SHELL NO.27526125102 SUNRISE FL 20.09</t>
  </si>
  <si>
    <t>6/27 6/27 3Y1XPVJ0 SHELL NO.20908550237 BOCA RATON FL 19.82</t>
  </si>
  <si>
    <t>6/27 6/27 4167CWD3 CONCEPT MERCHANDISI SUNRISE FL 8.46</t>
  </si>
  <si>
    <t>CONCEPT MERCHANDISI SUNRISE</t>
  </si>
  <si>
    <t>7/02 7/02 D06G5KH4 SHELL NO.27526125102 SUNRISE FL 19.01</t>
  </si>
  <si>
    <t>7/09 7/09 MF75V0NS KAY-BEE TOYS 00010157 SUNRISE FL 7.94</t>
  </si>
  <si>
    <t>KAY-BEE TOYS 00010157 SUNRISE</t>
  </si>
  <si>
    <t>7/09 7/09 0LT1W9LM RADIO SHACK 00198093 SUNRISE FL 12.70</t>
  </si>
  <si>
    <t>RADIO SHACK 00198093 SUNRISE</t>
  </si>
  <si>
    <t>7/09 7/09 2G18RVJ0 SHELL NO.20908550237 BOCA RATON FL 16.12</t>
  </si>
  <si>
    <t>7/11 7/11 B8H15KH4 SHELL NO.27526125102 SUNRISE FL 16.96</t>
  </si>
  <si>
    <t>7/12 7/12 5PBW11NS KAY-BEE TOYS 00010157 SUNRISE FL 7.94</t>
  </si>
  <si>
    <t>Kid toy</t>
  </si>
  <si>
    <t>7/12 7/12 GQH82800 SPORTIVE FT LAUDERDALE FL 25.42</t>
  </si>
  <si>
    <t>SPORTIVE FT</t>
  </si>
  <si>
    <t>7/14 7/14 *R010128 WALLACE FORD 02100022 DELRAY BEACH FL 22.21</t>
  </si>
  <si>
    <t xml:space="preserve"> WALLACE FORD</t>
  </si>
  <si>
    <t>7/16 7/16 GJQQRVJ0 SHELL NO.20908550237 BOCA RATON FL 17.96</t>
  </si>
  <si>
    <t>8/02 8/02 LV9MMWD3 CYBER CALLING OOM 650-3433088 CA 17.25</t>
  </si>
  <si>
    <t>8/06 8/06 4N8MMWD3 CYBER CALLING OOM 650-3433088 CA 17.25</t>
  </si>
  <si>
    <t>8/09 8/09 TWS6GC00 JOHN F LARGEN DMD PA SUNRISE FL 37.00</t>
  </si>
  <si>
    <t>dentist</t>
  </si>
  <si>
    <t>JOHN F LARGEN DMD PA SUNRISE</t>
  </si>
  <si>
    <t>8/11 8/11 Q*VZYSXB CHEVRON DBA MARGATE CH MARGATE FL 15.97</t>
  </si>
  <si>
    <t>8/12 8/12 P1BMMWD3 CYBER CALLING OOM 650-3433088 CA 17.25</t>
  </si>
  <si>
    <t>8/16 8/16 PCT*RVJ0 SHELL NO.20908550237 BOCA RATON FL 15.76</t>
  </si>
  <si>
    <t>8/16 8/16 LBDMMWD3 CYBER CALLING OOM 650-3433088 CA 16.80</t>
  </si>
  <si>
    <t>8/21 8/21 V32FRVJ0 SHELL NO.20908550237 BOCA RATON FL 15.06</t>
  </si>
  <si>
    <t>8/21 8/21 *B*MMWD3 CYBER CALLING OOM 650-3433088 CA 16.80</t>
  </si>
  <si>
    <t>9/24 MEMBERSHIP FEE SEP 01-AUG 02 0.00</t>
  </si>
  <si>
    <t xml:space="preserve"> $-   </t>
  </si>
  <si>
    <t>8/24 8/24 00MW4KH4 SHELL NO.27526125102 SUNRISE FL 18.45</t>
  </si>
  <si>
    <t>8/24 8/24 8FCMMWD3 CYBER CALLING OOM 650-3433088 CA 16.80</t>
  </si>
  <si>
    <t>8/28 8/28 Z6G55KH4 SHELL NO.27526125102 SUNRISE FL 15.08</t>
  </si>
  <si>
    <t>8/29 8/29 HV*MMWD3 CYBER CALLING OOM 650-3433088 CA 16.25</t>
  </si>
  <si>
    <t>8/29 8/29 Q0BMMWD3 CYBER CALLING OOM 650-3433088 CA 16.80</t>
  </si>
  <si>
    <t>8/29 8/29 LS4PBJ40 KING PALACE SUNRISE FL 33.95</t>
  </si>
  <si>
    <t>KING PALACE SUNRISE</t>
  </si>
  <si>
    <t>8/29 8/29 Z301D232 CHEESECAKE BOCA RATON BOCA RATON FL 55.04</t>
  </si>
  <si>
    <t>CHEESECAKE BOCA RATON</t>
  </si>
  <si>
    <t>8/30 8/30 QL1S2128 WALLACE FORD 02100022 DELRAY BEACH FL 410.70</t>
  </si>
  <si>
    <t>8/30 8/30 1YR95KH4 SHELL NO.27526125102 SUNRISE FL 3.03</t>
  </si>
  <si>
    <t>9/03 9/03 X3HVPVJ0 SHELL NO.20908550237 BOCA RATON FL 17.12</t>
  </si>
  <si>
    <t>9/06 9/06 S3XT4KH4 SHELL NO.27526125102 SUNRISE FL 17.07</t>
  </si>
  <si>
    <t>9/06 9/06 BWT36600 AIC*ALLSTATE FLORIDIAN 800-255-7828 FL 270.00</t>
  </si>
  <si>
    <t>home insurance</t>
  </si>
  <si>
    <t xml:space="preserve"> AIC*ALLSTATE FLORIDIAN</t>
  </si>
  <si>
    <t>9/07 9/07 N0VPWZVW TAIPEI CHINA 91270017 DELRAY BEACH FL 37.00</t>
  </si>
  <si>
    <t>TAIPEI CHINA</t>
  </si>
  <si>
    <t>9/11 9/11 JVB35KH4 SHELL NO.27526125102 SUNRISE FL 19.09</t>
  </si>
  <si>
    <t>9/13 9/13 *YCP8Q2D CINDY KATANICK DO, PA SUNRISE FL 10.00</t>
  </si>
  <si>
    <t>CINDY KATANICK DO, PA SUNRISE</t>
  </si>
  <si>
    <t>9/16 9/16 HZD7RVJ0 SHELL NO.20908550237 BOCA RATON FL 19.06</t>
  </si>
  <si>
    <t>9/19 9/19 GZFYVMD* OFFICE DEPOT #4 BOCA RATON FL 13.76</t>
  </si>
  <si>
    <t>9/21 9/21 PRYDBLYG NWA AIR 01215004411482 N MIAMI BEACH FL 510.00</t>
  </si>
  <si>
    <t>9/21 9/21 KMW6YR30 ECKERD DRUGS #0495 BOCA RATON FL 26.00</t>
  </si>
  <si>
    <t>medicine</t>
  </si>
  <si>
    <t xml:space="preserve"> ECKERD DRUGS</t>
  </si>
  <si>
    <t>9/22 9/22 1TLSSL06 GOING BANANAS FESTIVAL MARGATE FL 9.96</t>
  </si>
  <si>
    <t>9/23 9/25 MM3NRP00 TEXACO INC 91002181230 BOYNTON BEACH FL 11.50</t>
  </si>
  <si>
    <t>9/23 9/25 *7JXCR30 NETZERO, INC. 866-841-1442 CA 9.95</t>
  </si>
  <si>
    <t>NETZERO, INC.</t>
  </si>
  <si>
    <t>10/07 10/07 DSKSPVJ0 SHELL NO.20908550237 BOCA RATON FL 19.96</t>
  </si>
  <si>
    <t>10/09 10/09 P1D2R*00 DTV*DIRECTV SERVICER39 800-347-3288 CA 22.62</t>
  </si>
  <si>
    <t>directtv</t>
  </si>
  <si>
    <t>10/11 10/11 WMG12T30 ECKERD DRUGS #0495 BOCA RATON FL 1.90</t>
  </si>
  <si>
    <t>10/16 10/16 TDL1RVJ0 SHELL NO.20908550237 BOCA RATON FL 15.10</t>
  </si>
  <si>
    <t>10/17 10/17 YN7GLJ16 GOING BANANAS FESTIVAL MARGATE FL 14.55</t>
  </si>
  <si>
    <t>10/23 10/23 GXQK*T30 NETZERO, INC. 866-841-1442 CA 9.95</t>
  </si>
  <si>
    <t>10/24 10/25 ST7GLJ16 GOING BANANAS FESTIVAL MARGATE FL 9.40</t>
  </si>
  <si>
    <t>10/31 10/31 BT7GLJ16 GOING BANANAS FESTIVAL MARGATE FL 18.94</t>
  </si>
  <si>
    <t>11/06 11/06 RCPX5616 THE BOYS FARMERS MKT DELRAY BEACH FL 17.82</t>
  </si>
  <si>
    <t xml:space="preserve"> THE BOYS FARMERS MKT</t>
  </si>
  <si>
    <t>11/09 11/09 HKN4GF00 DTV*DIRECTV SERVICER39 800-347-3288 CA 22.62</t>
  </si>
  <si>
    <t>11/13 11/13 DXWR05B8 GOING BANANAS FESTIVAL MARGATE FL 9.70</t>
  </si>
  <si>
    <t>11/20 11/20 4*6T02V5 GOING BANANAS FESTIVAL MARGATE FL 11.68</t>
  </si>
  <si>
    <t>11/23 11/23 G2DYDR30 NETZERO, INC. 866-841-1442 CA 9.95</t>
  </si>
  <si>
    <t>11/26 11/27 MGX1GV1B OFFICE DEPOT #4 BOCA RATON FL 8.48</t>
  </si>
  <si>
    <t>11/26 11/27 2Z*NYSXB CHEVRON #0051657 DEERFIELD BCH FL 18.28</t>
  </si>
  <si>
    <t>11/30 11/30 SHPT8*3B OFFICE DEPOT #4 BOCA RATON FL 9.22</t>
  </si>
  <si>
    <t>11/30 11/30 Q97GLJ16 GOING BANANAS FESTIVAL MARGATE FL 17.63</t>
  </si>
  <si>
    <t>12/08 12/08 Y*5*T*LM RADIO SHACK 00189472 BOCA RATON FL 15.89</t>
  </si>
  <si>
    <t>12/09 12/09 1DHB0P00 DTV*DIRECTV SERVICER39 800-347-3288 CA 22.62</t>
  </si>
  <si>
    <t>12/13 12/13 SPF6JMS5 THE BOYS FARMERS MKT DELRAY BEACH FL 19.25</t>
  </si>
  <si>
    <t>12/23 12/23 DYLT3T30 NETZERO, INC. 866-841-1442 CA 9.95</t>
  </si>
  <si>
    <t xml:space="preserve"> NETZERO, INC.</t>
  </si>
  <si>
    <t>12/27 12/27 42CZ266S CARMINE S OCEAN GRILL BOCA RATON FL 80.00</t>
  </si>
  <si>
    <t>CARMINE S OCEAN GRILL BOCA RATON</t>
  </si>
  <si>
    <t>1/04 1/04 TYZD1KLB DRAGON PEARL SUNRISE FL 19.01</t>
  </si>
  <si>
    <t>DRAGON PEARL SUNRISE</t>
  </si>
  <si>
    <t>1/27 1/27 B*7X810B MOBIL OIL 59 01286046 BOCA RAT FL 19.87</t>
  </si>
  <si>
    <t>2/03 2/03 4*77TP30 SEARS ROEBUCK 1645 BOCA RATON FL 99.62</t>
  </si>
  <si>
    <t>quilt</t>
  </si>
  <si>
    <t>2/06 2/06 V6KHNVSS SERVICE MERCHANDISE #2 BOCA RATON FL 211.90</t>
  </si>
  <si>
    <t>service merchandise</t>
  </si>
  <si>
    <t>2/10 2/10 K3VMMY09 VAN HEUSEN 267 SUNRISE FL 21.19</t>
  </si>
  <si>
    <t xml:space="preserve">VAN HEUSEN 267 SUNRISE </t>
  </si>
  <si>
    <t>2/10 2/10 361Y2R09 GEOFFREY BEENE 046 SUNRISE FL 31.79</t>
  </si>
  <si>
    <t>GEOFFREY BEENE 046 SUNRISE</t>
  </si>
  <si>
    <t>2/17 2/17 MKWWP028 WALLACE FORD 02100022 DELRAY BEACH FL 22.21</t>
  </si>
  <si>
    <t>2/18 2/18 K8B48RL2 TARGET 00000815 SUNRISE FL 43.95</t>
  </si>
  <si>
    <t>TARGET 00000815 SUNRISE</t>
  </si>
  <si>
    <t>2/20 2/23 Z8CZ266S DENNY S SUNRISE FL 17.00</t>
  </si>
  <si>
    <t>DENNY S SUNRISE</t>
  </si>
  <si>
    <t>2/23 2/23 7FXF*C24 THE OLIVE GARD00011072 PLANTATION FL 92.63</t>
  </si>
  <si>
    <t>THE OLIVE GARD</t>
  </si>
  <si>
    <t>3/08 3/08 WH2GQTM* GAS CITY 00500108 DEERFIELD BCH FL 19.55</t>
  </si>
  <si>
    <t>GAS CITY</t>
  </si>
  <si>
    <t>3/14 3/14 CP3*5FFH TGI FRIDAYS #294 SUNRISE FL 36.00</t>
  </si>
  <si>
    <t>TGI FRIDAYS #294 SUNRISE</t>
  </si>
  <si>
    <t>3/21 3/21 NMSXGT30 CHILI'S RESTAURANT C27 SUNRISE FL 28.00</t>
  </si>
  <si>
    <t>CHILI'S RESTAURANT C27 SUNRISE</t>
  </si>
  <si>
    <t>3/29 3/29 QKTQ*C24 THE OLIVE GARD00011072 PLANTATION FL 22.00</t>
  </si>
  <si>
    <t>4/08 4/08 4SD*K719 SPRINT PCS #308 DELRAY BEACH FL 105.99</t>
  </si>
  <si>
    <t>sprint PCS</t>
  </si>
  <si>
    <t>SPRINT PCS</t>
  </si>
  <si>
    <t>4/08 4/08 9FSB6F90 HOME DEPOT #204 BOCA RATON FL 43.34</t>
  </si>
  <si>
    <t>4/19 4/19 DQXK6XF* DELTA 0061041048003 ATLANTA GA 291.24</t>
  </si>
  <si>
    <t>DELTA</t>
  </si>
  <si>
    <t>4/19 4/19 GD4QDT30 EXPEDIA.COM TRAVEL 800-397-3342 WA 10.00</t>
  </si>
  <si>
    <t>EXPEDIA.COM TRAVEL</t>
  </si>
  <si>
    <t>4/21 4/21 TFM9V028 WALLACE FORD 02100022 DELRAY BEACH FL 22.21</t>
  </si>
  <si>
    <t>5/05 5/05 R18GLJ16 GOING BANANAS FESTISTI MARGATE FL 9.97</t>
  </si>
  <si>
    <t>5/06 5/06 F7V0LB** TEXACO INC 24675220210 POMPANO BEAC FL 20.07</t>
  </si>
  <si>
    <t>5/16 5/16 2D4ZV9LM RADIO SHACK 00198093 SUNRISE FL 7.19</t>
  </si>
  <si>
    <t>Radio Shack</t>
  </si>
  <si>
    <t xml:space="preserve">RADIO SHACK 00198093 SUNRISE </t>
  </si>
  <si>
    <t>5/17 5/17 Q2DFQTM* GAS CITY 00500108 DEERFIELD BCH FL 19.96</t>
  </si>
  <si>
    <t>5/21 5/21 6KR*Y706 ECONO LODGES EL PASO TX 47.82</t>
  </si>
  <si>
    <t>ECONO LODGES EL PASO TX</t>
  </si>
  <si>
    <t>1998, 1999, 2000, 2001, 2002, 2007</t>
  </si>
  <si>
    <t>Row Labels</t>
  </si>
  <si>
    <t>Grand Total</t>
  </si>
  <si>
    <t xml:space="preserve">Sum of Amount </t>
  </si>
  <si>
    <t>(blank)</t>
  </si>
  <si>
    <t>Car repair</t>
  </si>
  <si>
    <t>JOY LUCK SEAFOOD</t>
  </si>
  <si>
    <t xml:space="preserve">MR SHEN'S PEKING RSTR </t>
  </si>
  <si>
    <t>Postal fee</t>
  </si>
  <si>
    <t>Bed and Bath</t>
  </si>
  <si>
    <t xml:space="preserve">CHINA TAIWAN BUFFET </t>
  </si>
  <si>
    <t>LOEHMANNS</t>
  </si>
  <si>
    <t xml:space="preserve">THE BOYS FARMERS MKT </t>
  </si>
  <si>
    <t>Total</t>
  </si>
  <si>
    <t>ROSS Total</t>
  </si>
  <si>
    <t>MARSHALLS Total</t>
  </si>
  <si>
    <t>T.J. MAXX Total</t>
  </si>
  <si>
    <t>Orlando outlet Total</t>
  </si>
  <si>
    <t>BURDINES Total</t>
  </si>
  <si>
    <t xml:space="preserve"> T.J. MAXX Total</t>
  </si>
  <si>
    <t>DILLARDS Total</t>
  </si>
  <si>
    <t>TJMAXX Total</t>
  </si>
  <si>
    <t>REEBOK/ROCKPORT Total</t>
  </si>
  <si>
    <t>GAP Total</t>
  </si>
  <si>
    <t>HONG KONG HARBOUR Total</t>
  </si>
  <si>
    <t>LOEHMANNS Total</t>
  </si>
  <si>
    <t>SEARS ROEBUCK Total</t>
  </si>
  <si>
    <t>LOEHMANN'S Total</t>
  </si>
  <si>
    <t>TANNERY WEST Total</t>
  </si>
  <si>
    <t>Rack Room Shoes Total</t>
  </si>
  <si>
    <t>BLOOMINGDALE'S Total</t>
  </si>
  <si>
    <t>TARGET 00000815 SUNRISE Total</t>
  </si>
  <si>
    <t>WEST POINT STEVENS Total</t>
  </si>
  <si>
    <t>SPORTIVE FT Total</t>
  </si>
  <si>
    <t>PAYLESSSHOESOU Total</t>
  </si>
  <si>
    <t>MTA MVM Total</t>
  </si>
  <si>
    <t>LIBERTIES Total</t>
  </si>
  <si>
    <t>TARGET Total</t>
  </si>
  <si>
    <t>SEARS Total</t>
  </si>
  <si>
    <t>LIZ CLAIBORNE OUTLET Total</t>
  </si>
  <si>
    <t>HERITAGE MANOR GIFTS Total</t>
  </si>
  <si>
    <t>VAN HEUSEN 267 SUNRISE  Total</t>
  </si>
  <si>
    <t>CENTURY TWENTY ONE Total</t>
  </si>
  <si>
    <t>SHELL Total</t>
  </si>
  <si>
    <t>GAP OUTLET Total</t>
  </si>
  <si>
    <t>ABERCROMBIE Total</t>
  </si>
  <si>
    <t>PARADEOFSHOES Total</t>
  </si>
  <si>
    <t>BIRD NEST  Total</t>
  </si>
  <si>
    <t>PAYLESSSHOES Total</t>
  </si>
  <si>
    <t>MTA VENDING MACHINE Total</t>
  </si>
  <si>
    <t>KAY-BEE TOYS 00010157 SUNRISE Total</t>
  </si>
  <si>
    <t>SCENTS FOR LESS RIVERH Total</t>
  </si>
  <si>
    <t>NWA AIR Total</t>
  </si>
  <si>
    <t>UNITED AIRLINE Total</t>
  </si>
  <si>
    <t>JETBLUE Total</t>
  </si>
  <si>
    <t>NWA AIR  Total</t>
  </si>
  <si>
    <t>AMERICAN Total</t>
  </si>
  <si>
    <t>DELTA Total</t>
  </si>
  <si>
    <t>TOWER AI Total</t>
  </si>
  <si>
    <t>U.S. AIR Total</t>
  </si>
  <si>
    <t>China Airline Total</t>
  </si>
  <si>
    <t>EXPEDIA.COM TRAVEL Total</t>
  </si>
  <si>
    <t>Note</t>
  </si>
  <si>
    <t>BRANDSMART Total</t>
  </si>
  <si>
    <t>UBID Total</t>
  </si>
  <si>
    <t>ROOMS TO GO Total</t>
  </si>
  <si>
    <t>OFFICE DEPOT Total</t>
  </si>
  <si>
    <t>COMPUSA Total</t>
  </si>
  <si>
    <t>CIRCUIT CITY Total</t>
  </si>
  <si>
    <t>CITY FURNITURE Total</t>
  </si>
  <si>
    <t>PRIMECO Phone Service Total</t>
  </si>
  <si>
    <t>CYBER CALLING Total</t>
  </si>
  <si>
    <t>SERVICE MERCHANDISE Total</t>
  </si>
  <si>
    <t>twin mattress Total</t>
  </si>
  <si>
    <t>Amazon Payments Total</t>
  </si>
  <si>
    <t>YIP CHNS SEAFD Total</t>
  </si>
  <si>
    <t>DTV*DIRECTV SERVICER Total</t>
  </si>
  <si>
    <t>CYBER CALLING OOM Total</t>
  </si>
  <si>
    <t>BED BATH &amp; BEYOND Total</t>
  </si>
  <si>
    <t>THE OLIVE GARD Total</t>
  </si>
  <si>
    <t>CARMINE S OCEAN GRILL BOCA RATON Total</t>
  </si>
  <si>
    <t>NETZERO, INC Total</t>
  </si>
  <si>
    <t>NICKS ITALIAN FISHERY Total</t>
  </si>
  <si>
    <t>CHINA GOURMET RSTR Total</t>
  </si>
  <si>
    <t>VERIZON TELEPAY Total</t>
  </si>
  <si>
    <t>A &amp; B LOBSTER HOUSE Total</t>
  </si>
  <si>
    <t>CHEESECAKE BOCA RATON Total</t>
  </si>
  <si>
    <t xml:space="preserve"> RED LOBSTER Total</t>
  </si>
  <si>
    <t>KING'S GOURMET Total</t>
  </si>
  <si>
    <t>GARY WOO Total</t>
  </si>
  <si>
    <t>MAMA'S NY ITALIAN REST Total</t>
  </si>
  <si>
    <t>SAM ASH MUSIC MARGATE Total</t>
  </si>
  <si>
    <t>HOWARD JOHNSON RSTR  Total</t>
  </si>
  <si>
    <t>TAIPEI CHINA Total</t>
  </si>
  <si>
    <t>PEKING TOKYO CORAL SPRINGS Total</t>
  </si>
  <si>
    <t>TGI FRIDAYS #294 SUNRISE Total</t>
  </si>
  <si>
    <t>RIGGINS CRABHOUSE  Total</t>
  </si>
  <si>
    <t>ROADHOUSE GRILL Total</t>
  </si>
  <si>
    <t>RED LOBSTER Total</t>
  </si>
  <si>
    <t>PINE GARDEN CHINESE Total</t>
  </si>
  <si>
    <t>DU BARRY CHINESE BUFFE Total</t>
  </si>
  <si>
    <t>ICHIBAN Total</t>
  </si>
  <si>
    <t>TWILIGHT CAFE Total</t>
  </si>
  <si>
    <t>CHINATOWN GOURMET RSTR Total</t>
  </si>
  <si>
    <t>DELHI DRBAR A TASTE  Total</t>
  </si>
  <si>
    <t>PANAMA HATTIE S REST Total</t>
  </si>
  <si>
    <t>FIRE HOUSE PUB AND EAT Total</t>
  </si>
  <si>
    <t>PUNJAB INDIAN REST Total</t>
  </si>
  <si>
    <t>NETZERO, INC. Total</t>
  </si>
  <si>
    <t>JOY LUCK SEAFOOD Total</t>
  </si>
  <si>
    <t>CHILI'S RESTAURANT C27 SUNRISE Total</t>
  </si>
  <si>
    <t>BENVENUTI PIZZERIA RST Total</t>
  </si>
  <si>
    <t>CHILI'S RESTAURANT Total</t>
  </si>
  <si>
    <t>PEKING TOKYO Total</t>
  </si>
  <si>
    <t>BOCA ORIENTAL MARKET Total</t>
  </si>
  <si>
    <t>MR SHEN'S PEKING RSTR  Total</t>
  </si>
  <si>
    <t xml:space="preserve"> ROYAL KING BUFFET  Total</t>
  </si>
  <si>
    <t>CHINA TAIWAN BUFFET Total</t>
  </si>
  <si>
    <t>ONESUITE.COM Total</t>
  </si>
  <si>
    <t>DRAGON PEARL SUNRISE Total</t>
  </si>
  <si>
    <t>PERRY'S KEY WEST Total</t>
  </si>
  <si>
    <t>REECIE'S RISTORANTE Total</t>
  </si>
  <si>
    <t>REDS BACKYARDS Total</t>
  </si>
  <si>
    <t>DENNY S SUNRISE Total</t>
  </si>
  <si>
    <t>BANGKOK IN BOCA Total</t>
  </si>
  <si>
    <t>ITLA FISHERMAN RSTR KEY LARGO Total</t>
  </si>
  <si>
    <t xml:space="preserve"> OFFICE MAX  Total</t>
  </si>
  <si>
    <t>BUFFET LAS VEGAS Total</t>
  </si>
  <si>
    <t>MING GARDEN CHINESE Total</t>
  </si>
  <si>
    <t>KEY WEST INC Total</t>
  </si>
  <si>
    <t>DEERFIELD SUPER BUFFET Total</t>
  </si>
  <si>
    <t>BIG ZOO.COM Total</t>
  </si>
  <si>
    <t xml:space="preserve"> NETZERO, INC. Total</t>
  </si>
  <si>
    <t>DIGBY S CAFE Total</t>
  </si>
  <si>
    <t>SOUTH RIM GENERAL Total</t>
  </si>
  <si>
    <t>GUPPIES Total</t>
  </si>
  <si>
    <t>FAMOUS RAY'S PIZZA Total</t>
  </si>
  <si>
    <t>GREAT ASIA  Total</t>
  </si>
  <si>
    <t>GREAT ASIA Total</t>
  </si>
  <si>
    <t>CANTON GARDENS RSTR Total</t>
  </si>
  <si>
    <t>THE CRAB HSE Total</t>
  </si>
  <si>
    <t>CHINA TAIWAN BUFFET  Total</t>
  </si>
  <si>
    <t>CITIBANK CONDITIONAL CREDIT FOR DISPUTE Total</t>
  </si>
  <si>
    <t>(Multiple Items)</t>
  </si>
  <si>
    <t>Column Labels</t>
  </si>
  <si>
    <t>BALLY TOTAL FITNESS Total</t>
  </si>
  <si>
    <t>bed bath Total</t>
  </si>
  <si>
    <t>bedding Total</t>
  </si>
  <si>
    <t>beddings Total</t>
  </si>
  <si>
    <t>chair station for keyboard Total</t>
  </si>
  <si>
    <t>circuity city Total</t>
  </si>
  <si>
    <t>Computer Total</t>
  </si>
  <si>
    <t>computer related Total</t>
  </si>
  <si>
    <t>Direct TV Total</t>
  </si>
  <si>
    <t>directtv Total</t>
  </si>
  <si>
    <t>furniture Total</t>
  </si>
  <si>
    <t>gym Total</t>
  </si>
  <si>
    <t>home furnishing Total</t>
  </si>
  <si>
    <t>home office Total</t>
  </si>
  <si>
    <t>phone call Total</t>
  </si>
  <si>
    <t>phone calls Total</t>
  </si>
  <si>
    <t>Projection TV Total</t>
  </si>
  <si>
    <t>quilt Total</t>
  </si>
  <si>
    <t>Refrigerator Total</t>
  </si>
  <si>
    <t>PUBLIX Total</t>
  </si>
  <si>
    <t>KMART Total</t>
  </si>
  <si>
    <t>THE BOYS FARMERS MKT Total</t>
  </si>
  <si>
    <t>PENN DUTCH FOOD CENTER Total</t>
  </si>
  <si>
    <t>ECKERD DRUGS Total</t>
  </si>
  <si>
    <t>GOING BANANAS FESTIVAL MARGATE Total</t>
  </si>
  <si>
    <t>WAL MART Total</t>
  </si>
  <si>
    <t>WAL MART  Total</t>
  </si>
  <si>
    <t>GOING BANANAS Total</t>
  </si>
  <si>
    <t>WM SUPERCENTER Total</t>
  </si>
  <si>
    <t>EXPRESS Total</t>
  </si>
  <si>
    <t>ORIENTAL FOOD MARKET  Total</t>
  </si>
  <si>
    <t>WINN DIXIE Total</t>
  </si>
  <si>
    <t xml:space="preserve"> THE BOYS FARMERS MKT Total</t>
  </si>
  <si>
    <t>B. DALTON Total</t>
  </si>
  <si>
    <t>KING PALACE SUNRISE Total</t>
  </si>
  <si>
    <t>BLOOD'S HAMMOCK GROVES  Total</t>
  </si>
  <si>
    <t>BOCA ORIENTAL MARKE Total</t>
  </si>
  <si>
    <t>WINN-DIXIE Total</t>
  </si>
  <si>
    <t>HONG KONG SUPERMKT Total</t>
  </si>
  <si>
    <t>THE BOYS FARMERS Total</t>
  </si>
  <si>
    <t>AMC Total</t>
  </si>
  <si>
    <t>RANCH MARKET#68 SEK CUPERTINO CA Total</t>
  </si>
  <si>
    <t>THE BOYS FARMERS MKT  Total</t>
  </si>
  <si>
    <t>TOWN &amp; COUNTRY MARKET Total</t>
  </si>
  <si>
    <t xml:space="preserve"> BIG PINK Total</t>
  </si>
  <si>
    <t xml:space="preserve"> GOING BANANA FESTIVAL Total</t>
  </si>
  <si>
    <t>HNG KNG MARKET Total</t>
  </si>
  <si>
    <t>CONCEPT MERCHANDISI SUNRISE Total</t>
  </si>
  <si>
    <t>WALGREEN Total</t>
  </si>
  <si>
    <t>HONEY BAKED HAM Total</t>
  </si>
  <si>
    <t>COUNTY SEAT Total</t>
  </si>
  <si>
    <t>grocery Total</t>
  </si>
  <si>
    <t>clothing Total</t>
  </si>
  <si>
    <t>airline ticket Total</t>
  </si>
  <si>
    <t>COASTAL SVC STATION Total</t>
  </si>
  <si>
    <t>NEXSTORE GAS Total</t>
  </si>
  <si>
    <t>COSTCO GAS Total</t>
  </si>
  <si>
    <t>TEXACO Total</t>
  </si>
  <si>
    <t>SHELL gas station Total</t>
  </si>
  <si>
    <t>MOBIL OIL Total</t>
  </si>
  <si>
    <t>CHEVRON Total</t>
  </si>
  <si>
    <t>AMOCO OIL Total</t>
  </si>
  <si>
    <t>EXXONMOBIL Total</t>
  </si>
  <si>
    <t>EXXON Total</t>
  </si>
  <si>
    <t>EXXONMOBIL75 Total</t>
  </si>
  <si>
    <t>CITGO Total</t>
  </si>
  <si>
    <t>AMOCO Total</t>
  </si>
  <si>
    <t>GAS CITY Total</t>
  </si>
  <si>
    <t>HESS Total</t>
  </si>
  <si>
    <t>GEOFFREY BEENE 046 SUNRISE Total</t>
  </si>
  <si>
    <t>MARATHON ASHLAND Total</t>
  </si>
  <si>
    <t>AMOCO STATION Total</t>
  </si>
  <si>
    <t>MOZZARELLA Total</t>
  </si>
  <si>
    <t>AMERIKA GAS Total</t>
  </si>
  <si>
    <t>HESS MART Total</t>
  </si>
  <si>
    <t>SHELL OIL  Total</t>
  </si>
  <si>
    <t>CINDY KATANICK DO, PA SUNRISE Total</t>
  </si>
  <si>
    <t>SUNRISE HESS SUNRISE Total</t>
  </si>
  <si>
    <t>gas Total</t>
  </si>
  <si>
    <t>restaurant Total</t>
  </si>
  <si>
    <t>dish washer Total</t>
  </si>
  <si>
    <t>BEST BUY Total</t>
  </si>
  <si>
    <t>RADIO SHACK Total</t>
  </si>
  <si>
    <t>RADIO SHACK 00198093 SUNRISE Total</t>
  </si>
  <si>
    <t>electronic Total</t>
  </si>
  <si>
    <t>BOOKSMART Total</t>
  </si>
  <si>
    <t>FAU- BOCA CASHIER  Total</t>
  </si>
  <si>
    <t>FAU BKSTR/ B&amp;N Total</t>
  </si>
  <si>
    <t>BORDERS BOOKS &amp; MUSIC Total</t>
  </si>
  <si>
    <t>BARNES &amp; NOBLE  Total</t>
  </si>
  <si>
    <t>BOOKSMART ENTERPRISES Total</t>
  </si>
  <si>
    <t>BOOKS-A-MILLIO Total</t>
  </si>
  <si>
    <t>BOOKS A MILION Total</t>
  </si>
  <si>
    <t>books Total</t>
  </si>
  <si>
    <t>WALLACE FORD Total</t>
  </si>
  <si>
    <t>CRAVEN TIRE AND AUTO Total</t>
  </si>
  <si>
    <t>DISCOUNT AUTO PARTS Total</t>
  </si>
  <si>
    <t xml:space="preserve"> WALLACE FORD Total</t>
  </si>
  <si>
    <t>car repair Total</t>
  </si>
  <si>
    <t>BUSCH GARDENS  ADMNS TAMPA Total</t>
  </si>
  <si>
    <t>GROUP TICKET SALES Total</t>
  </si>
  <si>
    <t>MIAMI SEAQUARIUM Total</t>
  </si>
  <si>
    <t>KNDY SPCECNTR Total</t>
  </si>
  <si>
    <t>ISLAND QUEEN CRUISES MIAMI Total</t>
  </si>
  <si>
    <t>park ticket Total</t>
  </si>
  <si>
    <t>T-MOBILE Total</t>
  </si>
  <si>
    <t>ATT WIRELESS SERVICES Total</t>
  </si>
  <si>
    <t>mobile phone service Total</t>
  </si>
  <si>
    <t>GLOBAL INSTITUTE OF LA PLANTATION Total</t>
  </si>
  <si>
    <t>Private tutor Total</t>
  </si>
  <si>
    <t>home misc Total</t>
  </si>
  <si>
    <t>Kitchen Total</t>
  </si>
  <si>
    <t>THE SPORTS AUTHORITY Total</t>
  </si>
  <si>
    <t>SPORTS AUTHORITY Total</t>
  </si>
  <si>
    <t>Sports Total</t>
  </si>
  <si>
    <t>Music Keyboard Total</t>
  </si>
  <si>
    <t>AKER KASTEN CATARACT Total</t>
  </si>
  <si>
    <t>medical Total</t>
  </si>
  <si>
    <t xml:space="preserve"> RAMADA INNS Total</t>
  </si>
  <si>
    <t>ECONO LODGES EL PASO TX Total</t>
  </si>
  <si>
    <t>R&amp;G LOUNGE Total</t>
  </si>
  <si>
    <t>THE WARWICK HOTEL Total</t>
  </si>
  <si>
    <t>hotel Total</t>
  </si>
  <si>
    <t xml:space="preserve"> AIC*ALLSTATE FLORIDIAN Total</t>
  </si>
  <si>
    <t>home insurance Total</t>
  </si>
  <si>
    <t xml:space="preserve"> PRIMECO TELEPAY Total</t>
  </si>
  <si>
    <t>WAYPORT INTERNET SVCS Total</t>
  </si>
  <si>
    <t>internet service Total</t>
  </si>
  <si>
    <t>DISH NETWORK Total</t>
  </si>
  <si>
    <t>TV service Total</t>
  </si>
  <si>
    <t>ITALKGLOBAL Total</t>
  </si>
  <si>
    <t>NETZERO*INTERNET Total</t>
  </si>
  <si>
    <t>internet Total</t>
  </si>
  <si>
    <t>BUDGET RENT A CAR  Total</t>
  </si>
  <si>
    <t>RENT-A-CAR Total</t>
  </si>
  <si>
    <t>car rental Total</t>
  </si>
  <si>
    <t>service merchandise Total</t>
  </si>
  <si>
    <t>FOR EYES OPTICAL Total</t>
  </si>
  <si>
    <t>eye glasses Total</t>
  </si>
  <si>
    <t>Microwave Total</t>
  </si>
  <si>
    <t>HOME DEPOT Total</t>
  </si>
  <si>
    <t>THE HOME DEPOT  Total</t>
  </si>
  <si>
    <t>home depot Total</t>
  </si>
  <si>
    <t>SPRINT PCS Total</t>
  </si>
  <si>
    <t>sprint PCS Total</t>
  </si>
  <si>
    <t>GROUP TICKET SALES LK BUENA VI FL Total</t>
  </si>
  <si>
    <t>tickets Total</t>
  </si>
  <si>
    <t>WALLACH &amp; TOPPER MD S CORAL SPRINGS Total</t>
  </si>
  <si>
    <t>doctor Total</t>
  </si>
  <si>
    <t xml:space="preserve"> CITIBANK CREDIT FOR DISPUTE Total</t>
  </si>
  <si>
    <t>FINANCE CHARGE Total</t>
  </si>
  <si>
    <t>CREDIT FINANCE CHARGES Total</t>
  </si>
  <si>
    <t>finance Total</t>
  </si>
  <si>
    <t>office depot Total</t>
  </si>
  <si>
    <t>NBC EXPERIENCE NEW YORK Total</t>
  </si>
  <si>
    <t>EMPIRE STATE BLDG Total</t>
  </si>
  <si>
    <t>COUNTY SEAT  Total</t>
  </si>
  <si>
    <t>UNITED NATIONS GROUP Total</t>
  </si>
  <si>
    <t>CIRCLE LINE STATUE OF NEW YORK Total</t>
  </si>
  <si>
    <t>THE TECH MUSEUM SAN JOSE CA  Total</t>
  </si>
  <si>
    <t>REGAL CINEMAS Total</t>
  </si>
  <si>
    <t>ticket Total</t>
  </si>
  <si>
    <t>TIRES PLUS Total</t>
  </si>
  <si>
    <t>auto repair Total</t>
  </si>
  <si>
    <t>ESSENTIALS Total</t>
  </si>
  <si>
    <t>unknown service Total</t>
  </si>
  <si>
    <t>home expenses Total</t>
  </si>
  <si>
    <t>(blank) Total</t>
  </si>
  <si>
    <t>HAIR CUTTERY Total</t>
  </si>
  <si>
    <t>Supercut Total</t>
  </si>
  <si>
    <t>SUPERCUTS Total</t>
  </si>
  <si>
    <t>haircut Total</t>
  </si>
  <si>
    <t>PHYSICAL THERAPY &amp; REH DELRAY BEACH Total</t>
  </si>
  <si>
    <t>massage Total</t>
  </si>
  <si>
    <t>PHYSICAL THERAPY &amp; REH Total</t>
  </si>
  <si>
    <t>acupuncture Total</t>
  </si>
  <si>
    <t>SEPHORA-TOWN CTR Total</t>
  </si>
  <si>
    <t>personal care Total</t>
  </si>
  <si>
    <t>Lamps  Total</t>
  </si>
  <si>
    <t>USPS Total</t>
  </si>
  <si>
    <t xml:space="preserve"> CITGO1665 WEST PALM CI LAKE WORTH Total</t>
  </si>
  <si>
    <t>TRAVEL PLAZA Total</t>
  </si>
  <si>
    <t>toll fee Total</t>
  </si>
  <si>
    <t>JOHN F LARGEN DMD PA SUNRISE Total</t>
  </si>
  <si>
    <t>dentist Total</t>
  </si>
  <si>
    <t>Sun Sentinel Total</t>
  </si>
  <si>
    <t>newspaper Total</t>
  </si>
  <si>
    <t>BLOCKBUSTER VIDEO Total</t>
  </si>
  <si>
    <t>HOLLYWOOD VIDEO Total</t>
  </si>
  <si>
    <t>video Total</t>
  </si>
  <si>
    <t>BIGZOO.COM Total</t>
  </si>
  <si>
    <t>calling card Total</t>
  </si>
  <si>
    <t>Postal expense Total</t>
  </si>
  <si>
    <t xml:space="preserve"> ECKERD DRUGS Total</t>
  </si>
  <si>
    <t>medicine Total</t>
  </si>
  <si>
    <t>Hair cut Total</t>
  </si>
  <si>
    <t>SAM ASH MUSIC Total</t>
  </si>
  <si>
    <t>music Total</t>
  </si>
  <si>
    <t>drugs store Total</t>
  </si>
  <si>
    <t>BABIES R US Total</t>
  </si>
  <si>
    <t>Babies R Total</t>
  </si>
  <si>
    <t xml:space="preserve"> WAL MART Total</t>
  </si>
  <si>
    <t>Bed and Bath Total</t>
  </si>
  <si>
    <t>Kid toy Total</t>
  </si>
  <si>
    <t>RADIO SHACK 00198093 SUNRISE  Total</t>
  </si>
  <si>
    <t>Radio Shack Total</t>
  </si>
  <si>
    <t>Postal fee Total</t>
  </si>
  <si>
    <t>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</si>
</sst>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4" formatCode="_(&quot;$&quot;* #,##0.00_);_(&quot;$&quot;* \(#,##0.00\);_(&quot;$&quot;* &quot;-&quot;??_);_(@_)"/>
    <numFmt numFmtId="164" formatCode="_(&quot;$&quot;* #,##0.00000_);_(&quot;$&quot;* \(#,##0.00000\);_(&quot;$&quot;* &quot;-&quot;?????_);_(@_)"/>
    <numFmt numFmtId="165" formatCode="#,##0.00000_);\(#,##0.00000\)"/>
  </numFmts>
  <fonts count="4" x14ac:knownFonts="1">
    <font>
      <sz val="11"/>
      <color theme="1"/>
      <name val="Calibri"/>
      <family val="2"/>
      <scheme val="minor"/>
    </font>
    <font>
      <sz val="20"/>
      <color theme="1"/>
      <name val="Calibri"/>
      <family val="2"/>
      <scheme val="minor"/>
    </font>
    <font>
      <b/>
      <sz val="20"/>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11">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cellStyleXfs>
  <cellXfs count="35">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44" fontId="0" fillId="0" borderId="4" xfId="0" applyNumberFormat="1" applyBorder="1"/>
    <xf numFmtId="44" fontId="0" fillId="0" borderId="6" xfId="0" applyNumberFormat="1" applyBorder="1"/>
    <xf numFmtId="44" fontId="0" fillId="0" borderId="0" xfId="0" applyNumberFormat="1"/>
    <xf numFmtId="0" fontId="0" fillId="0" borderId="6" xfId="0" applyBorder="1"/>
    <xf numFmtId="0" fontId="0" fillId="0" borderId="8" xfId="0" applyBorder="1"/>
    <xf numFmtId="44" fontId="0" fillId="0" borderId="7" xfId="0" applyNumberFormat="1" applyBorder="1"/>
    <xf numFmtId="0" fontId="0" fillId="0" borderId="7" xfId="0" applyBorder="1"/>
    <xf numFmtId="0" fontId="0" fillId="0" borderId="4" xfId="0" applyBorder="1"/>
    <xf numFmtId="44" fontId="0" fillId="0" borderId="9" xfId="0" applyNumberFormat="1" applyBorder="1"/>
    <xf numFmtId="0" fontId="0" fillId="0" borderId="9" xfId="0" applyBorder="1"/>
    <xf numFmtId="0" fontId="1" fillId="0" borderId="0" xfId="0" applyFont="1"/>
    <xf numFmtId="8" fontId="0" fillId="0" borderId="7" xfId="0" applyNumberFormat="1" applyBorder="1"/>
    <xf numFmtId="8" fontId="0" fillId="0" borderId="9" xfId="0" applyNumberFormat="1" applyBorder="1"/>
    <xf numFmtId="0" fontId="2" fillId="0" borderId="0" xfId="0" applyFont="1"/>
    <xf numFmtId="0" fontId="0" fillId="0" borderId="0" xfId="0" applyBorder="1"/>
    <xf numFmtId="0" fontId="0" fillId="0" borderId="7" xfId="0" pivotButton="1" applyBorder="1"/>
    <xf numFmtId="0" fontId="0" fillId="0" borderId="7" xfId="0" applyBorder="1" applyAlignment="1">
      <alignment horizontal="left"/>
    </xf>
    <xf numFmtId="0" fontId="0" fillId="0" borderId="7" xfId="0" applyBorder="1" applyAlignment="1">
      <alignment horizontal="left" indent="1"/>
    </xf>
    <xf numFmtId="0" fontId="0" fillId="0" borderId="10" xfId="0" applyFill="1" applyBorder="1"/>
    <xf numFmtId="164" fontId="0" fillId="0" borderId="4" xfId="0" applyNumberFormat="1" applyBorder="1"/>
    <xf numFmtId="164" fontId="0" fillId="0" borderId="6" xfId="0" applyNumberFormat="1" applyBorder="1"/>
    <xf numFmtId="164" fontId="0" fillId="0" borderId="0" xfId="0" applyNumberFormat="1"/>
    <xf numFmtId="0" fontId="3" fillId="2" borderId="7" xfId="0" applyFont="1" applyFill="1" applyBorder="1"/>
    <xf numFmtId="0" fontId="0" fillId="0" borderId="7" xfId="0" applyFont="1" applyBorder="1"/>
    <xf numFmtId="44" fontId="0" fillId="0" borderId="7" xfId="0" applyNumberFormat="1" applyFont="1" applyBorder="1"/>
    <xf numFmtId="165" fontId="0" fillId="0" borderId="7" xfId="0" applyNumberFormat="1" applyFont="1" applyBorder="1"/>
    <xf numFmtId="0" fontId="3" fillId="2" borderId="0" xfId="0" applyFont="1" applyFill="1" applyBorder="1"/>
    <xf numFmtId="0" fontId="0" fillId="0" borderId="0" xfId="0" applyFont="1" applyBorder="1"/>
    <xf numFmtId="44" fontId="0" fillId="0" borderId="0" xfId="0" applyNumberFormat="1" applyFont="1" applyBorder="1"/>
    <xf numFmtId="165" fontId="0" fillId="0" borderId="0" xfId="0" applyNumberFormat="1" applyFont="1" applyBorder="1"/>
  </cellXfs>
  <cellStyles count="1">
    <cellStyle name="Normal" xfId="0" builtinId="0"/>
  </cellStyles>
  <dxfs count="111">
    <dxf>
      <numFmt numFmtId="164" formatCode="_(&quot;$&quot;* #,##0.00000_);_(&quot;$&quot;* \(#,##0.00000\);_(&quot;$&quot;* &quot;-&quot;?????_);_(@_)"/>
      <border diagonalUp="0" diagonalDown="0">
        <left style="thin">
          <color indexed="64"/>
        </left>
        <right/>
        <top style="thin">
          <color indexed="64"/>
        </top>
        <bottom style="thin">
          <color indexed="64"/>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border>
        <bottom style="thin">
          <color indexed="64"/>
        </bottom>
        <vertical/>
        <horizontal/>
      </border>
    </dxf>
    <dxf>
      <border diagonalUp="0" diagonalDown="0">
        <left style="thin">
          <color indexed="64"/>
        </left>
        <right style="thin">
          <color indexed="64"/>
        </right>
        <top/>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2" formatCode="&quot;$&quot;#,##0.00_);[Red]\(&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2" formatCode="&quot;$&quot;#,##0.00_);[Red]\(&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34" formatCode="_(&quot;$&quot;* #,##0.00_);_(&quot;$&quot;* \(#,##0.00\);_(&quot;$&quot;* &quot;-&quot;??_);_(@_)"/>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[1996 - 2017 citi credit card analysis.xlsx]clothing analysis (2)!PivotTable1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'clothing analysis (2)'!$D$8</c:f>
              <c:strCache>
                <c:ptCount val="1"/>
                <c:pt idx="0">
                  <c:v>Total</c:v>
                </c:pt>
              </c:strCache>
            </c:strRef>
          </c:tx>
          <c:invertIfNegative val="0"/>
          <c:cat>
            <c:strRef>
              <c:f>'clothing analysis (2)'!$C$9:$C$16</c:f>
              <c:strCache>
                <c:ptCount val="7"/>
                <c:pt idx="0">
                  <c:v>1998</c:v>
                </c:pt>
                <c:pt idx="1">
                  <c:v>1999</c:v>
                </c:pt>
                <c:pt idx="2">
                  <c:v>2000</c:v>
                </c:pt>
                <c:pt idx="3">
                  <c:v>2001</c:v>
                </c:pt>
                <c:pt idx="4">
                  <c:v>2002</c:v>
                </c:pt>
                <c:pt idx="5">
                  <c:v>2006</c:v>
                </c:pt>
                <c:pt idx="6">
                  <c:v>2007</c:v>
                </c:pt>
              </c:strCache>
            </c:strRef>
          </c:cat>
          <c:val>
            <c:numRef>
              <c:f>'clothing analysis (2)'!$D$9:$D$16</c:f>
              <c:numCache>
                <c:formatCode>_("$"* #,##0.00_);_("$"* \(#,##0.00\);_("$"* "-"??_);_(@_)</c:formatCode>
                <c:ptCount val="7"/>
                <c:pt idx="0">
                  <c:v>356.28</c:v>
                </c:pt>
                <c:pt idx="1">
                  <c:v>1866.78</c:v>
                </c:pt>
                <c:pt idx="2">
                  <c:v>1724.79</c:v>
                </c:pt>
                <c:pt idx="3">
                  <c:v>976.84</c:v>
                </c:pt>
                <c:pt idx="4">
                  <c:v>95.029999999999987</c:v>
                </c:pt>
                <c:pt idx="5">
                  <c:v>110.71000000000001</c:v>
                </c:pt>
                <c:pt idx="6">
                  <c:v>393.5800000000001</c:v>
                </c:pt>
              </c:numCache>
            </c:numRef>
          </c:val>
        </c:ser>
        <c:dLbls>
          <c:showLegendKey val="0"/>
          <c:showVal val="0"/>
          <c:showCatName val="0"/>
          <c:showSerName val="0"/>
          <c:showPercent val="0"/>
          <c:showBubbleSize val="0"/>
        </c:dLbls>
        <c:gapWidth val="150"/>
        <c:axId val="242510848"/>
        <c:axId val="242541312"/>
      </c:barChart>
      <c:catAx>
        <c:axId val="242510848"/>
        <c:scaling>
          <c:orientation val="minMax"/>
        </c:scaling>
        <c:delete val="0"/>
        <c:axPos val="b"/>
        <c:majorTickMark val="out"/>
        <c:minorTickMark val="none"/>
        <c:tickLblPos val="nextTo"/>
        <c:crossAx val="242541312"/>
        <c:crosses val="autoZero"/>
        <c:auto val="1"/>
        <c:lblAlgn val="ctr"/>
        <c:lblOffset val="100"/>
        <c:noMultiLvlLbl val="0"/>
      </c:catAx>
      <c:valAx>
        <c:axId val="242541312"/>
        <c:scaling>
          <c:orientation val="minMax"/>
        </c:scaling>
        <c:delete val="0"/>
        <c:axPos val="l"/>
        <c:majorGridlines/>
        <c:numFmt formatCode="_(&quot;$&quot;* #,##0.00_);_(&quot;$&quot;* \(#,##0.00\);_(&quot;$&quot;* &quot;-&quot;??_);_(@_)" sourceLinked="1"/>
        <c:majorTickMark val="out"/>
        <c:minorTickMark val="none"/>
        <c:tickLblPos val="nextTo"/>
        <c:crossAx val="242510848"/>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[1996 - 2017 citi credit card analysis.xlsx]airline ticket (2)!PivotTable1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'airline ticket (2)'!$D$8:$D$9</c:f>
              <c:strCache>
                <c:ptCount val="1"/>
                <c:pt idx="0">
                  <c:v>Total</c:v>
                </c:pt>
              </c:strCache>
            </c:strRef>
          </c:tx>
          <c:invertIfNegative val="0"/>
          <c:cat>
            <c:strRef>
              <c:f>'airline ticket (2)'!$C$10:$C$14</c:f>
              <c:strCache>
                <c:ptCount val="4"/>
                <c:pt idx="0">
                  <c:v>1999</c:v>
                </c:pt>
                <c:pt idx="1">
                  <c:v>2000</c:v>
                </c:pt>
                <c:pt idx="2">
                  <c:v>2001</c:v>
                </c:pt>
                <c:pt idx="3">
                  <c:v>2007</c:v>
                </c:pt>
              </c:strCache>
            </c:strRef>
          </c:cat>
          <c:val>
            <c:numRef>
              <c:f>'airline ticket (2)'!$D$10:$D$14</c:f>
              <c:numCache>
                <c:formatCode>_("$"* #,##0.00_);_("$"* \(#,##0.00\);_("$"* "-"??_);_(@_)</c:formatCode>
                <c:ptCount val="4"/>
                <c:pt idx="0">
                  <c:v>846.5</c:v>
                </c:pt>
                <c:pt idx="1">
                  <c:v>550</c:v>
                </c:pt>
                <c:pt idx="2">
                  <c:v>2125.2399999999998</c:v>
                </c:pt>
                <c:pt idx="3">
                  <c:v>572.6</c:v>
                </c:pt>
              </c:numCache>
            </c:numRef>
          </c:val>
        </c:ser>
        <c:dLbls>
          <c:showLegendKey val="0"/>
          <c:showVal val="0"/>
          <c:showCatName val="0"/>
          <c:showSerName val="0"/>
          <c:showPercent val="0"/>
          <c:showBubbleSize val="0"/>
        </c:dLbls>
        <c:gapWidth val="150"/>
        <c:axId val="243331072"/>
        <c:axId val="243332608"/>
      </c:barChart>
      <c:catAx>
        <c:axId val="243331072"/>
        <c:scaling>
          <c:orientation val="minMax"/>
        </c:scaling>
        <c:delete val="0"/>
        <c:axPos val="b"/>
        <c:majorTickMark val="out"/>
        <c:minorTickMark val="none"/>
        <c:tickLblPos val="nextTo"/>
        <c:crossAx val="243332608"/>
        <c:crosses val="autoZero"/>
        <c:auto val="1"/>
        <c:lblAlgn val="ctr"/>
        <c:lblOffset val="100"/>
        <c:noMultiLvlLbl val="0"/>
      </c:catAx>
      <c:valAx>
        <c:axId val="243332608"/>
        <c:scaling>
          <c:orientation val="minMax"/>
        </c:scaling>
        <c:delete val="0"/>
        <c:axPos val="l"/>
        <c:majorGridlines/>
        <c:numFmt formatCode="_(&quot;$&quot;* #,##0.00_);_(&quot;$&quot;* \(#,##0.00\);_(&quot;$&quot;* &quot;-&quot;??_);_(@_)" sourceLinked="1"/>
        <c:majorTickMark val="out"/>
        <c:minorTickMark val="none"/>
        <c:tickLblPos val="nextTo"/>
        <c:crossAx val="243331072"/>
        <c:crosses val="autoZero"/>
        <c:crossBetween val="between"/>
      </c:valAx>
    </c:plotArea>
    <c:legend>
      <c:legendPos val="r"/>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21</xdr:row>
      <xdr:rowOff>142875</xdr:rowOff>
    </xdr:from>
    <xdr:to>
      <xdr:col>7</xdr:col>
      <xdr:colOff>238125</xdr:colOff>
      <xdr:row>36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17</xdr:row>
      <xdr:rowOff>171450</xdr:rowOff>
    </xdr:from>
    <xdr:to>
      <xdr:col>6</xdr:col>
      <xdr:colOff>85725</xdr:colOff>
      <xdr:row>32</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479.886331712965" createdVersion="3" refreshedVersion="3" minRefreshableVersion="3" recordCount="1203">
  <cacheSource type="worksheet">
    <worksheetSource ref="B8:G1211" sheet="all together"/>
  </cacheSource>
  <cacheFields count="6">
    <cacheField name="Expense in Detail" numFmtId="0">
      <sharedItems count="1195">
        <s v="12/23 12/24 VFYQ23QQ LIBERTIES 90100017 BOCA RATON FL 13.78"/>
        <s v="12/23 12/24 H9SJ8JQ6 MOZZARELLA'S #3809 BOCA RATON FL 22.00"/>
        <s v="12/24 12/24 5PCRNC50 ROSS STORES #144 BOCA RATON FL 31.12"/>
        <s v="12/26 12/26 *C3JY89S KMART 00003317 BOCA RATON FL 17.56"/>
        <s v="12/26 12/26 Z2774CX3 PUBLIX 0553 *GROC SA1 BOCA RATON FL 24.93"/>
        <s v="12/28 12/28 85WH3RX3 PUBLIX 0553 *GROC SA1 BOCA RATON FL 13.69"/>
        <s v="12/31 12/31 CSZ527Y3 PUBLIX 0553 *GROC SA1 BOCA RATON FL 12.57"/>
        <s v="1/03 1/03 0PCYVXG8 COUNTY SEAT 00006015 BOCA RATON FL 15.89"/>
        <s v="1/03 1/03 9R67Y89S KMART 00003317 BOCA RATON FL 25.11"/>
        <s v="1/03 1/03 GCJ*4HY3 BURDINES #0018 BOCA RATON FL 84.52"/>
        <s v="1/03 1/03 YKKGGJY3 PUBLIX 0553 *GROC SA1 BOCA RATON FL 25.31"/>
        <s v="1/06 1/06 1N97Y89S KMART 00003317 BOCA RATON FL 5.39"/>
        <s v="1/06 1/06 YZHV8HS0 ROADHOUSE GRILL #007 DEERFIELD BCH FL 34.09"/>
        <s v="1/07 1/07 Z1RTL2Z3 PUBLIX 0553 *GROC SA1 BOCA RATON FL 12.35"/>
        <s v="1/08 1/08 4GYXF6Z3 PUBLIX 0553 *GROC SA1 BOCA RATON FL 21.93"/>
        <s v="1/10 1/10 9G0LSWS5 CITY FURNITURE BOCA RATON FL 376.19"/>
        <s v="1/15 1/15 4P4W29NW BRANDSMART USA DEERFIELD BEA FL 295.61"/>
        <s v="1/17 1/17 KDL7Y89S KMART 00003317 BOCA RATON FL 13.76"/>
        <s v="1/17 1/17 TM*TX604 PUBLIX 0553 *GROC SA1 BOCA RATON FL 26.45"/>
        <s v="1/17 1/17 6NNLNC50 ROSS STORES #144 BOCA RATON FL 41.31"/>
        <s v="1/18 1/18 6TZFZ08F GREAT ASIA BOCA RATON FL 6.57"/>
        <s v="1/19 1/19 TP03B106 CANTON GARDENS RSTR BOCA RATON FL 6.00"/>
        <s v="1/22 1/22 43QV*69P BOOKS-A-MILLIO00103267 DELRAY BEACH FL 12.67"/>
        <s v="1/22 1/22 0P81GV04 PUBLIX 0181 *GROC SA1 DELRAY BEACH FL 3.17"/>
        <s v="1/22 1/22 L*JMG589 REGAL CINEMAS DELRAY BEACH FL 4.75"/>
        <s v="1/24 1/24 R358C806 THE BOYS FARMERS MKT DELRAY BEACH FL 16.60"/>
        <s v="1/24 1/26 N0FMR214 PUBLIX 0553 *GROC SA1 BOCA RATON FL 10.58"/>
        <s v="1/24 1/26 0VQMR214 PUBLIX 0553 *GROC SA1 BOCA RATON FL 17.69"/>
        <s v="1/25 1/26 K3Y9ZX00 BOOKSMART ENTERPRISES BOCA RATON FL 41.19"/>
        <s v="1/31 1/31 0C72FX14 PUBLIX 0553 *GROC SA1 BOCA RATON FL 27.82"/>
        <s v="1/31 1/31 FJZ00FGC HOLLYWOOD VIDEO 009672 BOCA RATON FL 4.22"/>
        <s v="1/31 1/31 02VLNC50 ROSS STORES #144 BOCA RATON FL 74.16"/>
        <s v="2/04 2/04 GQW4FF24 PUBLIX 0553 *GROC SA1 BOCA RATON FL 42.90"/>
        <s v="2/06 2/06 QN86JR*8 THE BOYS FARMERS MKT DELRAY BEACH FL 17.56"/>
        <s v="2/06 2/06 GWNMMD52 BLOCKBUSTER VIDEO #121 BOCA RATON FL 18.62"/>
        <s v="2/07 2/07 KK4TFY3G BED BATH &amp; BEYOND #92 BOCA RATON FL 8.47"/>
        <s v="2/07 2/07 8T6QYM72 SEARS ROEBUCK 1645 BOCA RATON FL 22.26"/>
        <s v="2/08 2/08 0WXLNC50 ROSS STORES #144 BOCA RATON FL 11.64"/>
        <s v="2/14 2/14 SM8MNC50 ROSS STORES #144 BOCA RATON FL 24.36"/>
        <s v="2/16 2/16 4PH8Y89S KMART 00003317 BOCA RATON FL 25.43"/>
        <s v="2/16 2/16 PVQC4344 PUBLIX 0553 *GROC SA1 BOCA RATON FL 37.10"/>
        <s v="2/17 2/17 DFP6M644 PUBLIX 0553 *GROC SA1 BOCA RATON FL 2.59"/>
        <s v="2/17 2/17 PD9MNC50 ROSS STORES #144 BOCA RATON FL 8.47"/>
        <s v="2/20 2/20 6NWX6Q44 PUBLIX 0553 *GROC SA1 BOCA RATON FL 20.31"/>
        <s v="2/20 2/20 YN1KYNF* MARSHALLS 473 BOCA RATON FL 25.44"/>
        <s v="2/20 2/20 K7G6JMS5 THE BOYS FARMERS MKT DELRAY BEACH FL 15.50"/>
        <s v="3/08 3/08 SWGMNC50 ROSS STORES #144 BOCA RATON FL -26.49"/>
        <s v="2/21 2/23 V0J273QQ LIBERTIES 90100017 BOCA RATON FL 7.41"/>
        <s v="2/21 2/23 92ZXFD52 BLOCKBUSTER VIDEO #121 BOCA RATON FL 7.41"/>
        <s v="2/24 2/24 FHJ7TPT1 PINE GARDEN CHINESE RE BOCA RATON FL 34.00"/>
        <s v="2/24 2/24 Z0NGKD05 ECKERD DRUGS #0125 BOCA RATON FL 9.63"/>
        <s v="2/26 2/26 9WX3YG23 ROSS STORES #144 BOCA RATON FL 63.57"/>
        <s v="2/27 2/27 *0FYF954 PUBLIX 0553 *GROC SA1 BOCA RATON FL 10.55"/>
        <s v="2/27 2/27 WZG6JMS5 THE BOYS FARMERS MKT DELRAY BEACH FL 26.35"/>
        <s v="2/28 2/28 FQ5W29NW BRANDSMART USA DEERFIELD BEA FL 94.21"/>
        <s v="3/03 3/03 0X2NNC50 ROSS STORES #144 BOCA RATON FL 166.36"/>
        <s v="3/06 3/06 39L*TWJ8 BEST BUY 00005546 BOCA RATON FL 7.41"/>
        <s v="3/06 3/06 350DDS06 B. DALTON 00004499 BOCA RATON FL 16.91"/>
        <s v="3/07 3/07 2949Y89S KMART 00003317 BOCA RATON FL 10.21"/>
        <s v="3/07 3/07 HCJGMC64 PUBLIX 0553 *GROC SA1 BOCA RATON FL 21.33"/>
        <s v="3/09 3/09 *NZGNVSS SERVICE MERCHANDISE #2 BOCA RATON FL 31.70"/>
        <s v="3/10 3/10 884W29NW BRANDSMART USA DEERFIELD BEA FL 22.13"/>
        <s v="3/13 3/13 4V8BW074 PUBLIX 0421 *GROC SA1 BOCA RATON FL 34.80"/>
        <s v="3/13 3/13 C9Q51Y00 BOOKSMART BOCA RATON FL 5.29"/>
        <s v="3/17 3/17 BH8VXNF* MARSHALLS 473 BOCA RATON FL 6.35"/>
        <s v="3/20 3/20 *B6PH69P BOOKS-A-MILLIO00103267 DELRAY BEACH FL 12.67"/>
        <s v="3/21 3/21 ZD2T7484 PUBLIX 0553 *GROC SA1 BOCA RATON FL 26.98"/>
        <s v="3/21 3/21 0WXB*0Q1 DISCOUNT AUTO PARTS #1 BOCA RATON FL 10.59"/>
        <s v="3/21 3/21 XDRC108D MAMA'S NY ITALIAN REST BOCA RATON FL 42.50"/>
        <s v="3/24 3/26 B9Z198RD FOR EYES OPTICAL BLC-0 BOCA RATON FL 100.00"/>
        <s v="3/24 3/26 S1XHNVSS SERVICE MERCHANDISE #2 BOCA RATON FL 63.49"/>
        <s v="3/26 3/26 Q51J5V84 PUBLIX 0553 *GROC SA1 BOCA RATON FL 33.67"/>
        <s v="3/27 3/27 9KMXRL90 PAYLESSSHOESOU 0036095 DELRAY BEACH FL 10.59"/>
        <s v="3/27 3/27 24RX5616 THE BOYS FARMERS MKT DELRAY BEACH FL 9.59"/>
        <s v="3/28 3/28 4KLX0LK8 BEST BUY 00005546 BOCA RATON FL 16.94"/>
        <s v="4/02 4/02 HFL*ZT94 PUBLIX 0553 *GROC SA1 BOCA RATON FL 29.03"/>
        <s v="4/02 4/02 *KWVF9*B BORDERS BOOKS &amp; MUSIC BOCA RATON FL 37.09"/>
        <s v="4/03 4/03 JLY9Y89S KMART 00003317 BOCA RATON FL 15.73"/>
        <s v="4/03 4/03 8W4TNC50 ROSS STORES #144 BOCA RATON FL 25.41"/>
        <s v="4/04 4/04 0LZ9Y89S KMART 00003317 BOCA RATON FL 33.37"/>
        <s v="4/05 4/05 VBZ198RD FOR EYES OPTICAL BLC-0 BOCA RATON FL 74.95"/>
        <s v="4/08 4/08 TXPWVXG8 COUNTY SEAT 00006015 BOCA RATON FL 6.35"/>
        <s v="4/08 4/08 32LT4J*4 PUBLIX 0553 *GROC SA1 BOCA RATON FL 8.14"/>
        <s v="4/08 4/08 MBFHJZ59 WAL MART BOCA RATON FL 45.00"/>
        <s v="4/08 4/08 7CFHJZ59 WAL MART BOCA RATON FL 50.00"/>
        <s v="4/11 4/11 HRHF6RL2 TARGET 00000642 DELRAY BEACH FL 7.32"/>
        <s v="4/11 4/11 V4TMY006 THE BOYS FARMERS MKT DELRAY BEACH FL 19.90"/>
        <s v="4/11 4/11 CSRRNC50 ROSS STORES #226 DELRAY BEACH FL 30.18"/>
        <s v="4/16 4/16 H6R7FFG2 T.J. MAXX #391 BOCA RATON FL 31.79"/>
        <s v="4/17 4/17 V*MM3M53 PEKING TOKYO CORAL SPRINGS FL 24.00"/>
        <s v="4/17 4/17 PPSHYNF* MARSHALLS 473 BOCA RATON FL 41.33"/>
        <s v="4/18 4/18 PYZNJSB4 PUBLIX 0553 *GROC SA1 BOCA RATON FL 21.72"/>
        <s v="4/18 4/18 WMQLNBZB KENNEDY SPACE CENTER KNDY SPCECNTR FL 38.00"/>
        <s v="4/19 4/19 R8Q*Y89S KMART 00003317 BOCA RATON FL 8.48"/>
        <s v="4/20 4/20 S7F*Y89S KMART 00003317 BOCA RATON FL 5.29"/>
        <s v="4/23 4/23 DH9LLGC4 PUBLIX 0553 *GROC SA1 BOCA RATON FL 17.13"/>
        <s v="4/24 4/24 35K*Y89S KMART 00003317 BOCA RATON FL 19.07"/>
        <s v="4/24 4/24 FJ7QJYJ8 BEST BUY 00005546 BOCA RATON FL 21.18"/>
        <s v="4/24 4/24 *06W29NW BRANDSMART USA DEERFIELD BEA FL 21.07"/>
        <s v="4/24 4/27 9RDWF9*B BORDERS BOOKS &amp; MUSIC BOCA RATON FL 18.01"/>
        <s v="4/25 4/27 HPC*HD05 ECKERD DRUGS #0125 BOCA RATON FL 16.53"/>
        <s v="4/25 4/27 6W8NNC50 ROSS STORES #144 BOCA RATON FL 31.76"/>
        <s v="4/29 4/29 QVVTW9D4 PUBLIX 0553 *GROC SA1 BOCA RATON FL 8.48"/>
        <s v="5/06 5/06 X6CCDFG2 T.J. MAXX #391 BOCA RATON FL 49.77"/>
        <s v="5/07 5/07 29V9YG23 ROSS STORES #226 DELRAY BEACH FL 10.58"/>
        <s v="5/09 5/09 L42DDS06 B. DALTON 00004499 BOCA RATON FL 17.97"/>
        <s v="5/09 5/09 GLZT6NQ4 PUBLIX 0553 *GROC SA1 BOCA RATON FL 28.20"/>
        <s v="5/09 5/09 0RS*58L0 DISCOUNT AUTO PARTS 15 BOCA RATON FL 15.12"/>
        <s v="5/15 5/15 8NDZJVJ8 BEST BUY 00005546 BOCA RATON FL 7.41"/>
        <s v="5/15 5/15 TNDZJVJ8 BEST BUY 00005546 BOCA RATON FL 104.90"/>
        <s v="5/15 5/15 8C3PYMF4 PUBLIX 0553 *GROC SA1 BOCA RATON FL 23.68"/>
        <s v="5/16 5/16 86N6JMS5 THE BOYS FARMERS MKT DELRAY BEACH FL 18.10"/>
        <s v="5/18 5/18 P4LRNC50 ROSS STORES #144 BOCA RATON FL 26.47"/>
        <s v="5/20 5/20 2QLPH4M2 PRIMECO PERSONAL COMM. WEST LAKE TX 75.00"/>
        <s v="5/23 5/23 KN19YL59 WAL MART BOCA RATON FL 45.00"/>
        <s v="5/31 5/31 YHR*TB42 SHELL NO.20908551110 BOCA RATON FL -5.00"/>
        <s v="5/23 5/25 6X7VXNF* MARSHALLS 473 BOCA RATON FL 36.01"/>
        <s v="5/25 5/25 *KXGGVG4 PUBLIX 0072 *GROC SA1 BOCA RATON FL 10.64"/>
        <s v="5/25 5/25 3QX5LD05 ECKERD DRUGS #0125 BOCA RATON FL 12.27"/>
        <s v="5/28 5/28 4B9CDFG2 T.J. MAXX #391 BOCA RATON FL 8.47"/>
        <s v="5/29 5/29 CC8L4QS5 THE BOYS FARMERS MKT DELRAY BEACH FL 15.58"/>
        <s v="5/29 5/29 B98RNC50 ROSS STORES #144 BOCA RATON FL 17.98"/>
        <s v="5/30 5/30 1*NBY89S KMART 00003317 BOCA RATON FL 27.75"/>
        <s v="5/30 5/30 4W8NXGH4 PUBLIX 0553 *GROC SA1 BOCA RATON FL 18.43"/>
        <s v="5/31 5/31 5QX*TB42 SHELL NO.20908551110 BOCA RATON FL 5.00"/>
        <s v="5/31 5/31 FGS*TB42 SHELL NO.20908551110 BOCA RATON FL 11.31"/>
        <s v="6/07 6/07 5C53DMJ4 PUBLIX 0553 *GROC SA1 BOCA RATON FL 34.50"/>
        <s v="6/07 6/07 9*6YLJS5 GUPPIES #33 BOCA RATON FL 7.00"/>
        <s v="6/08 6/08 C3*7N900 RIGGINS CRABHOUSE LANTANA FL 35.00"/>
        <s v="6/10 6/10 WHFG5P11 USPS 1169180233 BOCA RATON FL 28.29"/>
        <s v="6/10 6/10 5VM572K4 PUBLIX 0553 *GROC SA1 BOCA RATON FL 5.56"/>
        <s v="6/10 6/10 23QPNC50 ROSS STORES #144 BOCA RATON FL 32.84"/>
        <s v="6/11 6/11 Z4G0R6K4 PUBLIX 0072 *GROC SA1 BOCA RATON FL 31.38"/>
        <s v="6/12 6/12 5Z7VXNF* MARSHALLS 473 BOCA RATON FL 30.74"/>
        <s v="6/12 6/12 TGBLNVSS SERVICE MERCHANDISE #2 BOCA RATON FL 38.15"/>
        <s v="6/12 6/12 4GFPNC50 ROSS STORES #144 BOCA RATON FL 15.88"/>
        <s v="6/13 6/13 K61L4H*8 THE BOYS FARMERS MKT DELRAY BEACH FL 14.93"/>
        <s v="6/15 6/15 428YDRK4 PUBLIX 0553 *GROC SA1 BOCA RATON FL 8.06"/>
        <s v="6/16 6/16 0W9C4XK4 PUBLIX 0553 *GROC SA1 BOCA RATON FL 5.56"/>
        <s v="6/17 6/17 0ZLXBYMS HAIR CUTTERY #2152 BOCA RATON FL 18.00"/>
        <s v="6/18 6/18 GDB3BH*8 THE CRAB HSE AT BOCA BOCA RATON FL 5.00"/>
        <s v="6/19 6/19 YSJ7S6L4 PUBLIX 0553 *GROC SA1 BOCA RATON FL 15.57"/>
        <s v="6/19 6/19 PF*L4QS5 THE BOYS FARMERS MKT DELRAY BEACH FL 12.54"/>
        <s v="6/20 6/20 T9K1RCL4 COMPUSA #481 DEERFIELD BCH FL 137.79"/>
        <s v="7/16 7/16 GQVVYF59 WAL MART BOCA RATON FL -6.30"/>
        <s v="6/24 6/25 3PBTTQNN TWILIGHT CAFE 15630015 DELRAY BEACH FL 32.00"/>
        <s v="6/26 6/26 *YKM96M4 PUBLIX 0553 *GROC SA1 BOCA RATON FL 25.60"/>
        <s v="6/26 6/26 GR2GNVSS SERVICE MERCHANDISE #2 BOCA RATON FL 26.49"/>
        <s v="6/27 6/27 69C6GY3G BED BATH &amp; BEYOND #92 BOCA RATON FL 56.13"/>
        <s v="6/27 6/27 130NNC50 ROSS STORES #144 BOCA RATON FL 36.01"/>
        <s v="6/28 6/28 DP10YJM4 PUBLIX 0553 *GROC SA1 BOCA RATON FL 29.61"/>
        <s v="7/01 7/01 L7Z620N4 PUBLIX 0553 *GROC SA1 BOCA RATON FL 6.06"/>
        <s v="7/02 7/02 STC88JM2 PRIMECO PERSONAL COMM. WEST LAKE TX 42.00"/>
        <s v="7/04 7/04 08QZRCN4 PUBLIX 0421 *GROC SA1 BOCA RATON FL 15.32"/>
        <s v="7/05 7/05 1948C806 THE BOYS FARMERS MKT DELRAY BEACH FL 14.49"/>
        <s v="7/09 7/09 BVGQ74P4 PUBLIX 0553 *GROC SA1 BOCA RATON FL 5.14"/>
        <s v="7/09 7/09 *RVVXNF* MARSHALLS 473 BOCA RATON FL 31.79"/>
        <s v="7/09 7/09 J*CGNVSS SERVICE MERCHANDISE #2 BOCA RATON FL 158.99"/>
        <s v="7/10 7/10 40F6JMS5 THE BOYS FARMERS MKT DELRAY BEACH FL 17.25"/>
        <s v="7/12 7/12 YZT42HP4 PUBLIX 0553 *GROC SA1 BOCA RATON FL 14.76"/>
        <s v="7/15 7/15 XTM0HF59 WAL MART BOCA RATON FL 8.72"/>
        <s v="7/15 7/15 5SM0HF59 WAL MART BOCA RATON FL 74.16"/>
        <s v="7/15 7/15 SSWNNC50 ROSS STORES #144 BOCA RATON FL 13.77"/>
        <s v="7/16 7/16 4B1MX2R4 PUBLIX 0553 *GROC SA1 BOCA RATON FL 7.23"/>
        <s v="7/18 7/18 C0LWP606 BOCA ORIENTAL MARKET BOCA RATON FL 19.07"/>
        <s v="7/18 7/18 BG68C806 THE BOYS FARMERS MKT DELRAY BEACH FL 16.27"/>
        <s v="7/20 7/20 NH92BLR4 PUBLIX 0553 *GROC SA1 BOCA RATON FL 18.94"/>
        <s v="7/20 7/20 1Z72RVJ0 SHELL NO.20908550237 BOCA RATON FL 10.05"/>
        <s v="7/20 7/20 M7SPNC50 ROSS STORES #144 BOCA RATON FL 21.19"/>
        <s v="7/23 7/23 2FV83CH0 ROOMS TO GO 0407 BOCA RATON FL 117.90"/>
        <s v="7/23 7/23 KL*5SN13 CHILI'S RESTAURANT C02 BOCA RATON FL 24.00"/>
        <s v="7/25 7/27 RXFCPJ00 FIRE HOUSE PUB AND EAT BOCA RATON FL 30.00"/>
        <s v="7/25 7/27 5KVVXNF* MARSHALLS 473 BOCA RATON FL 11.65"/>
        <s v="7/27 7/27 HBN1RKT4 PUBLIX 0553 *GROC SA1 BOCA RATON FL 14.85"/>
        <s v="7/28 7/28 ZZKCRVJ0 SHELL NO.20908550237 BOCA RATON FL 10.11"/>
        <s v="7/28 7/28 8P64MD05 ECKERD DRUGS #0125 BOCA RATON FL 3.64"/>
        <s v="7/29 7/29 PBZWDWT4 PUBLIX 0553 *GROC SA1 BOCA RATON FL 4.10"/>
        <s v="7/30 7/30 0R3W29NW BRANDSMART USA DEERFIELD BEA FL 507.49"/>
        <s v="7/30 7/30 5J828HW1 PUNJAB INDIAN REST. 2 BOCA RATON FL 30.00"/>
        <s v="8/01 8/01 9PLN79S4 PUBLIX 0553 *GROC SA1 BOCA RATON FL 18.63"/>
        <s v="8/01 8/01 CWK17L00 PRIMECO TELEPAY OPER 800-868-2700 TX 42.00"/>
        <s v="8/05 8/05 QYZJR25G AMOCO STATION 1297506 BOCA RATON FL 12.15"/>
        <s v="8/06 8/06 4R*V93V4 PUBLIX 0553 *GROC SA1 BOCA RATON FL 16.85"/>
        <s v="8/10 8/10 PM57ZNV4 PUBLIX 0553 *GROC SA1 BOCA RATON FL 45.22"/>
        <s v="8/10 8/10 8NVVXNF* MARSHALLS 473 BOCA RATON FL 5.29"/>
        <s v="8/10 8/10 BZ88*G95 EXXON POS 75 91796029 BOCA RATON FL 5.19"/>
        <s v="8/14 8/14 TFV2RVJ0 SHELL NO.20908550237 BOCA RATON FL 9.99"/>
        <s v="8/17 8/17 TZ*BJTW4 PUBLIX 0553 *GROC SA1 BOCA RATON FL 6.60"/>
        <s v="8/20 8/20 FMHH73G5 AMC 01005776 B R FL 9.50"/>
        <s v="8/21 8/21 RQXQ*9X4 PUBLIX 0553 *GROC SA1 BOCA RATON FL 32.07"/>
        <s v="8/21 8/21 375RNC50 ROSS STORES #144 BOCA RATON FL 34.95"/>
        <s v="8/22 8/22 5S*D6582 SHELL NO.20909600429 BOYNTON BEACH FL 10.32"/>
        <s v="8/28 8/28 CY6W29NW BRANDSMART USA DEERFIELD BEA FL -25.56"/>
        <s v="8/22 8/24 K2G0HFG2 T.J. MAXX #391 BOCA RATON FL 65.72"/>
        <s v="8/23 8/24 VX9QY89S KMART 00003317 BOCA RATON FL 5.28"/>
        <s v="8/23 8/24 1YYPVRX4 PUBLIX 0553 *GROC SA1 BOCA RATON FL 13.00"/>
        <s v="8/24 8/24 T*46X300 PRIMECO TELEPAY OPER 800-868-2700 TX 42.27"/>
        <s v="8/26 8/26 *DJFK7Y4 PUBLIX 0553 *GROC SA1 BOCA RATON FL 6.58"/>
        <s v="8/26 8/26 K8NGNVSS SERVICE MERCHANDISE #2 BOCA RATON FL 42.38"/>
        <s v="8/28 8/28 4Y7W29NW BRANDSMART USA DEERFIELD BEA FL 72.89"/>
        <s v="8/28 8/28 WX6W29NW BRANDSMART USA DEERFIELD BEA FL 1,206.15"/>
        <s v="8/29 8/29 NDFQY89S KMART 00003317 BOCA RATON FL 40.75"/>
        <s v="9/05 9/05 9*6RCTZ4 PUBLIX 0553 *GROC SA1 BOCA RATON FL 42.57"/>
        <s v="9/11 9/11 11M8RVJ0 SHELL NO.20908550237 BOCA RATON FL 10.05"/>
        <s v="9/12 9/12 F8KLPX05 PUBLIX 0553 *GROC SA1 BOCA RATON FL 32.93"/>
        <s v="9/13 9/13 WNYQY89S KMART 00003317 BOCA RATON FL 10.37"/>
        <s v="9/13 9/13 QB4HK415 PUBLIX 0553 *GROC SA1 BOCA RATON FL 13.42"/>
        <s v="9/15 9/15 4FLKL700 DELHI DRBAR A TASTE OF BOCA RATON FL 31.00"/>
        <s v="9/17 9/17 *21QWP15 PUBLIX 0553 *GROC SA1 BOCA RATON FL 26.95"/>
        <s v="9/18 9/18 SDYPTB42 SHELL NO.20908551110 BOCA RATON FL 18.04"/>
        <s v="9/18 9/18 453DFFG2 T.J. MAXX #391 BOCA RATON FL 65.69"/>
        <s v="9/26 9/26 3T436F90 THE HOME DEPOT 204 BOCA RATON FL -11.48"/>
        <s v="9/22 9/24 J8G1WG25 PUBLIX 0553 *GROC SA1 BOCA RATON FL 46.51"/>
        <s v="9/25 9/25 PTBZ266S PANAMA HATTIE S REST N PALM BEACH FL 30.00"/>
        <s v="9/25 9/25 JJC7945G AMOCO STATION 2916633 WEST PALM BEA FL 13.21"/>
        <s v="9/26 9/26 NXY26F90 THE HOME DEPOT 204 BOCA RATON FL 11.48"/>
        <s v="9/26 9/26 R6Z26F90 THE HOME DEPOT 204 BOCA RATON FL 39.19"/>
        <s v="9/27 9/27 D3PJWS*8 BANGKOK IN BOCA BOCA RATON FL 17.00"/>
        <s v="9/28 9/28 RQJPRP00 PRIMECO TELEPAY OPER 800-868-2700 TX 42.00"/>
        <s v="9/29 9/29 0KXBR*06 BOCA SHELL BOCA RATON FL 13.00"/>
        <s v="9/30 9/30 6QGCZT35 PUBLIX 0553 *GROC SA1 BOCA RATON FL 51.52"/>
        <s v="10/02 10/02 QN6W29NW BRANDSMART USA DEERFIELD BEA FL 366.51"/>
        <s v="10/06 10/06 GW5*RVJ0 SHELL NO.20908550237 BOCA RATON FL 13.14"/>
        <s v="10/09 10/09 QVQ57355 PUBLIX 0553 *GROC SA1 BOCA RATON FL 29.43"/>
        <s v="10/09 10/09 3K6JH416 BOCA ORIENTAL MARKET BOCA RATON FL 14.61"/>
        <s v="10/10 10/10 K18VXNF* MARSHALLS 473 BOCA RATON FL 18.02"/>
        <s v="10/10 10/10 0L*4FFG2 T.J. MAXX #391 BOCA RATON FL 4.23"/>
        <s v="10/11 10/11 Q6B0XG55 PUBLIX 0553 *GROC SA1 BOCA RATON FL 9.30"/>
        <s v="10/11 10/11 GYBNNC50 ROSS STORES #144 BOCA RATON FL 2.64"/>
        <s v="10/12 10/12 CJDYHR55 PUBLIX 0553 *GROC SA1 BOCA RATON FL 15.50"/>
        <s v="10/14 10/14 RXWFY89S KMART 00003317 BOCA RATON FL 15.75"/>
        <s v="10/15 10/15 *43TQ765 PUBLIX 0553 *GROC SA1 BOCA RATON FL 33.31"/>
        <s v="10/15 10/15 NL4VR17S ORIENTAL PALACE CHINES BOCA RATON FL 22.23"/>
        <s v="10/16 10/16 8*F8TB42 SHELL NO.20908551110 BOCA RATON FL 4.00"/>
        <s v="10/20 10/20 SRLR4175 PUBLIX 0553 *GROC SA1 BOCA RATON FL 32.44"/>
        <s v="10/23 10/23 W*55LB75 PUBLIX 0553 *GROC SA1 BOCA RATON FL 22.52"/>
        <s v="10/23 10/23 4Z8T4B8Q CHEVRON #0051657 DEERFIELD BCH FL 13.18"/>
        <s v="10/23 10/23 97YGP*00 PRIMECO TELEPAY OPER 800-868-2700 TX 40.00"/>
        <s v="10/23 10/23 V86W29NW BRANDSMART USA DEERFIELD BEA FL 120.59"/>
        <s v="10/23 10/26 MNPZSVF0 BOOKSMART ENTERPRISES BOCA RATON FL 26.61"/>
        <s v="10/24 10/26 1M2SF9*B BORDERS BOOKS &amp; MUSIC BOCA RATON FL 18.51"/>
        <s v="10/28 10/28 6Q1L8B85 PUBLIX 0553 *GROC SA1 BOCA RATON FL 16.60"/>
        <s v="10/29 10/29 3XT2MH77 U.S. AIR0372162689885 WINSTON SALEM NC 99.25"/>
        <s v="10/29 10/29 MXT2MH77 U.S. AIR0372162689886 WINSTON SALEM NC 99.25"/>
        <s v="10/29 10/29 R*QB90ZG TOWER AI30544006705380 LONGWOOD FL 113.25"/>
        <s v="10/29 10/29 Z*QB90ZG TOWER AI30544006705391 LONGWOOD FL 113.25"/>
        <s v="10/30 10/30 N2458H85 PUBLIX 0553 *GROC SA1 BOCA RATON FL 30.73"/>
        <s v="10/30 10/30 R6R9DS85 OFFICE DEPOT #4 BOCA RATON FL 6.35"/>
        <s v="10/30 10/30 D3W9RVJ0 SHELL NO.20908550237 BOCA RATON FL 13.31"/>
        <s v="10/31 10/31 NRWMNC50 ROSS STORES #144 BOCA RATON FL 26.49"/>
        <s v="10/31 10/31 *5*5DFG2 T.J. MAXX #391 BOCA RATON FL 59.34"/>
        <s v="11/01 11/01 BLQGY89S KMART 00003317 BOCA RATON FL 5.39"/>
        <s v="11/01 11/01 DZKNL195 PUBLIX 0553 *GROC SA1 BOCA RATON FL 7.27"/>
        <s v="11/02 11/02 Z60RC695 PUBLIX 0072 *GROC SA1 BOCA RATON FL 9.17"/>
        <s v="11/02 11/02 D4X*HD05 ECKERD DRUGS #0125 BOCA RATON FL 5.00"/>
        <s v="11/06 11/06 NT1DTB42 SHELL NO.20908551110 BOCA RATON FL 5.00"/>
        <s v="11/08 11/08 04H8L8*5 PUBLIX 0553 *GROC SA1 BOCA RATON FL 21.58"/>
        <s v="11/10 11/10 HRCTPVJ0 SHELL NO.20908550237 BOCA RATON FL 12.12"/>
        <s v="11/11 11/11 WRPGY89S KMART 00003317 BOCA RATON FL 13.45"/>
        <s v="11/13 11/13 PQTGY89S KMART 00003317 BOCA RATON FL 7.41"/>
        <s v="11/14 11/14 *D0MHFG2 T.J. MAXX #710 DEERFIELD BCH FL 15.89"/>
        <s v="11/14 11/14 TQGMP7J4 THE SPORTS AUTHORITY # DEERFIELD BCH FL 93.26"/>
        <s v="11/15 11/15 F1ZQSJB5 PUBLIX 0553 *GROC SA1 BOCA RATON FL 56.01"/>
        <s v="11/18 11/18 WJVRF9*B BORDERS BOOKS &amp; MUSIC BOCA RATON FL 21.19"/>
        <s v="11/19 11/19 MMG6RVJ0 SHELL NO.20908550237 BOCA RATON FL 12.57"/>
        <s v="11/19 11/19 T13*4916 MING GARDEN CHINESE RE BOCA RATON FL 21.95"/>
        <s v="11/20 11/20 LFFWXNF* MARSHALLS 473 BOCA RATON FL 15.89"/>
        <s v="11/23 11/23 1NWX77D5 PUBLIX 0553 *GROC SA1 BOCA RATON FL 19.55"/>
        <s v="11/24 11/24 M3N7S300 PRIMECO TELEPAY OPER 800-868-2700 TX 40.00"/>
        <s v="11/26 11/26 2T9M3RHQ SCENTS FOR LESS RIVERH RIVERHEAD NY 7.12"/>
        <s v="11/26 11/26 GMFRT*D3 WEST POINT STEVENS #42 RIVERHEAD NY 28.12"/>
        <s v="11/26 11/26 SZBYS8K3 LIZ CLAIBORNE OUTLET # RIVERHEAD NY 21.62"/>
        <s v="11/27 11/27 R79QHYK0 MTA VENDING MACHINE SA 212-METROCARD NY 4.00"/>
        <s v="11/27 11/27 N28LCGC0 CENTURY TWENTY ONE #1 NEW YORK NY 8.09"/>
        <s v="11/27 11/27 FV2LCGC0 CENTURY TWENTY ONE #1 NEW YORK NY 10.79"/>
        <s v="11/28 11/28 TTR42V06 HOWARD JOHNSON RSTR NEW YORK NY 37.55"/>
        <s v="11/28 11/28 BD8TFMQ3 HONG KONG SUPERMKT SJG FLUSHING NY 23.43"/>
        <s v="11/28 11/28 ZM6QHYK0 MTA VENDING MACHINE SA 212-METROCARD NY 4.00"/>
        <s v="11/28 11/28 LN*6CT00 SAMWONGAHK ORIENTAL RE FLUSHING NY 44.00"/>
        <s v="11/30 11/30 ML98JRQ5 PUBLIX 0553 *GROC SA1 BOCA RATON FL 37.69"/>
        <s v="12/05 12/05 G09YPVJ0 SHELL NO.20908550237 BOCA RATON FL 12.12"/>
        <s v="12/05 12/05 BLF5JFG2 T.J. MAXX #391 BOCA RATON FL 10.58"/>
        <s v="12/06 12/06 Q3GHY89S KMART 00003317 BOCA RATON FL 5.10"/>
        <s v="12/06 12/06 P*V9L5G5 PUBLIX 0553 *GROC SA1 BOCA RATON FL 22.47"/>
        <s v="12/07 12/07 XSN1PJLB AMERICAN00121267168506 TICKET MAILED TX 421.50"/>
        <s v="12/08 12/08 YXHHY89S KMART 00003317 BOCA RATON FL 7.83"/>
        <s v="12/08 12/08 FYHHY89S KMART 00003317 BOCA RATON FL 11.74"/>
        <s v="12/09 12/09 HHRJGV*8 MING GARDEN CHINESE RE BOCA RATON FL 14.60"/>
        <s v="12/10 12/10 X2VBCMH5 OFFICE DEPOT #4 BOCA RATON FL 21.18"/>
        <s v="12/11 12/11 QVR0PC50 ROSS STORES #226 DELRAY BEACH FL 82.65"/>
        <s v="12/12 12/12 *ZVVXNF* MARSHALLS 473 BOCA RATON FL 15.87"/>
        <s v="12/14 12/14 8NXRS*J5 PUBLIX 0553 *GROC SA1 BOCA RATON FL 47.10"/>
        <s v="12/16 12/16 2KQQRVJ0 SHELL NO.20908550237 BOCA RATON FL 13.13"/>
        <s v="12/16 12/16 ZLNTNC50 ROSS STORES #144 BOCA RATON FL 114.88"/>
        <s v="12/18 12/18 2MVHY89S KMART 00003317 BOCA RATON FL 14.82"/>
        <s v="12/18 12/18 7XZ06F90 THE HOME DEPOT #204 BOCA RATON FL 6.23"/>
        <s v="12/20 12/20 BG6JH416 BOCA ORIENTAL MARKET BOCA RATON FL 27.77"/>
        <s v="11/12 11/12 5LGRMYQD BIG PINK MIAMI BEACH FL 13.00"/>
        <s v="9/04 H9186641 CITIBANK CREDIT FOR DISPUTE -69.95"/>
        <s v="1/30 1/30 7960QCPD GOING BANANA FESTIVAL POMPANO BEAC FL 10.47"/>
        <s v="12/23 12/23 63KRC000 PRIMECO TELEPAY OPER 800-868-2700 TX 40.00"/>
        <s v="1/26 1/26 1SJHZN00 PRIMECO TELEPAY OPER 800-868-2700 TX 40.00"/>
        <s v="3/01 3/01 S3KXBK00 PRIMECO TELEPAY OPER 800-868-2700 TX 32.00"/>
        <s v="3/28 3/28 PBFZV900 PRIMECO TELEPAY OPER 800-868-2700 TX 35.00"/>
        <s v="4/26 4/26 Y9Z4V100 PRIMECO TELEPAY OPER 800-868-2700 TX 35.00"/>
        <s v="6/01 6/01 9*GG*W00 PRIMECO TELEPAY OPER 800-868-2700 TX 35.00"/>
        <s v="6/28 6/28 KF8KKJ00 PRIMECO TELEPAY OPER 800-868-2700 TX 35.00"/>
        <s v="11/23 11/23 S2Q0X132 RAMADA INNS CLERMONT FL 24.25"/>
        <s v="11/26 11/26 S0MJY132 RAMADA INNS CLERMONT FL 119.90"/>
        <s v="1/28 1/28 MQB2PG04 RED LOBSTER USA0000505 BOCA RATON FL 51.00"/>
        <s v="1/25 1/25 XCXZDFG2 T.J. MAXX #391 BOCA RATON FL 22.77"/>
        <s v="11/10 11/10 1X9W0T30 T.J. MAXX #391 BOCA RATON FL 16.93"/>
        <s v="3/26 3/26 WNY7DFG2 T.J. MAXX #391 BOCA RATON FL 49.79"/>
        <s v="10/08 10/08 S*RBGR30 T.J. MAXX #391 BOCA RATON FL 183.30"/>
        <s v="8/12 8/12 D6*VH4DH A &amp; B LOBSTER HOUSE KEY WEST FL 61.00"/>
        <s v="5/28 5/28 69Z9HQCJ ABERCROMBIE 00000730 SAN FRANCISCO CA 15.73"/>
        <s v="11/06 11/06 DD4VJ4G5 AMC 01005776 B R FL 9.50"/>
        <s v="11/29 11/29 KYX6N4G5 AMC 01005776 B R FL 9.50"/>
        <s v="10/20 10/20 MLPKSC8P AMOCO OIL 02903938 NORTH LAUDERD FL 18.05"/>
        <s v="8/14 8/14 9DJVBN00 BALLY TOTAL FITNESS 04 562-484-2980 CA 33.28"/>
        <s v="11/15 11/15 X*H0T500 BALLY TOTAL FITNESS 04 562-484-2980 CA 33.28"/>
        <s v="7/12 7/12 NM2XSJQD BALLY TOTAL FITNESS BOCA RATON FL 150.00"/>
        <s v="9/15 9/15 SJ8PTG00 BALLY TOTAL FITNESS 04 562-484-2980 CA 33.28"/>
        <s v="10/16 10/16 CYLB0B00 BALLY TOTAL FITNESS 04 562-484-2980 CA 33.28"/>
        <s v="5/22 5/22 HKYSTMS5 BENVENUTI PIZZERIA RST SAN FRANCISCO CA 25.56"/>
        <s v="8/19 8/19 DL8MML00 BIGZOO.COM CORPORATRAT LOS ANGELES CA 10.00"/>
        <s v="9/15 9/15 6Z06ML00 BIGZOO.COM CORPORATRAT LOS ANGELES CA 10.00"/>
        <s v="9/29 9/29 XL8MML00 BIGZOO.COM CORPORATRAT LOS ANGELES CA 10.00"/>
        <s v="12/24 12/24 FF6JH416 BOCA ORIENTAL MARKET BOCA RATON FL 33.36"/>
        <s v="1/31 1/31 50LWP606 BOCA ORIENTAL MARKET BOCA RATON FL 33.66"/>
        <s v="2/04 2/04 X15VXKS5 BOCA ORIENTAL MARKET BOCA RATON FL 23.61"/>
        <s v="2/12 2/12 0H6JH416 BOCA ORIENTAL MARKET BOCA RATON FL 26.34"/>
        <s v="2/17 2/17 Z0WSXN*8 BOCA ORIENTAL MARKET BOCA RATON FL 29.72"/>
        <s v="10/29 10/29 Q0LWP606 BOCA ORIENTAL MARKET BOCA RATON FL 24.99"/>
        <s v="4/07 4/07 DZVSXN*8 BOCA ORIENTAL MARKET BOCA RATON FL 16.18"/>
        <s v="4/19 4/19 K15VXKS5 BOCA ORIENTAL MARKET BOCA RATON FL 33.74"/>
        <s v="6/03 6/03 62LWP606 BOCA ORIENTAL MARKET BOCA RATON FL 16.27"/>
        <s v="7/15 7/15 T25VXKS5 BOCA ORIENTAL MARKET BOCA RATON FL 23.92"/>
        <s v="5/25 5/25 KCKRL7G2 MGM/OZ BUFFET LAS VEGAS NV 14.96"/>
        <s v="11/11 11/11 *PR8R1T7 CIRCUIT CITY SS #0864 DELRAY BEACH FL 52.96"/>
        <s v="11/23 11/23 4ZYDPRP2 CITGO1665 FT PIERCE CI FT PIERCE FL 9.68"/>
        <s v="11/23 11/23 XT08SRP2 CITGO1665 CANOE CREEK ST CLOUD FL 10.18"/>
        <s v="11/26 11/26 TSX5VRP2 CITGO1665 WEST PALM CI LAKE WORTH FL 9.96"/>
        <s v="11/26 11/26 QKNJSRP2 CITGO1665 CANOE CREEK ST CLOUD FL 14.61"/>
        <s v="6/24 C9117931 CITIBANK CONDITIONAL CREDIT FOR DISPUTE -43.72"/>
        <s v="7/31 A9782290 CREDIT FINANCE CHARGES -14.25"/>
        <s v="11/11 11/11 2TJD7YTF DILLARDS 254 BOYNTON BEACH FL 58.30"/>
        <s v="9/27 9/27 ZSVD7YTF DILLARDS 254 BOYNTON BEACH FL 134.79"/>
        <s v="11/14 11/14 GL5W29NW BRANDSMART USA SUNRISE FL 391.01"/>
        <s v="11/28 11/28 BWYGNT30 ECKERD DRUGS #2351 FT LAUDERDALE FL 8.47"/>
        <s v="4/06 4/06 TGXW9932 ECKERD DRUGS #0125 BOCA RATON FL 11.78"/>
        <s v="4/21 4/21 87XW9932 ECKERD DRUGS #0125 BOCA RATON FL 9.20"/>
        <s v="6/22 6/22 B71RC932 ECKERD DRUGS #0125 BOCA RATON FL 40.34"/>
        <s v="9/10 9/10 J5FDNR30 ECKERD DRUGS #0125 BOCA RATON FL 13.23"/>
        <s v="10/12 10/12 P16JLP30 ECKERD DRUGS #2351 FT LAUDERDALE FL 15.56"/>
        <s v="10/21 10/24 SYSMCFQJ EXPRESS 00000242 BOCA RATON FL 41.87"/>
        <s v="2/12 2/12 Q2SC9G95 EXXON POS 75 91796029 BOCA RATON FL 11.10"/>
        <s v="2/20 2/20 M775*G95 EXXON POS 75 91796029 BOCA RATON FL 12.19"/>
        <s v="10/27 10/27 XX9L6G95 EXXON POS 75 92722727 WESTON FL 14.98"/>
        <s v="12/08 12/08 T7801G95 EXXON POS 75 92722727 WESTON FL 15.02"/>
        <s v="4/14 4/14 DMWV5G95 EXXON POS 75 91796029 BOCA RATON FL 13.26"/>
        <s v="6/15 6/15 5FB61G95 EXXON POS 75 50905157 BOCA RATON FL 12.65"/>
        <s v="11/25 11/25 62VXCTM0 GROUP TICKET SALES LK BUENA VI FL 97.52"/>
        <s v="11/25 11/25 CTYLJTM0 HERITAGE MANOR GIFTS LK BUENA VI FL 21.20"/>
        <s v="10/20 10/24 B*57LS0L HNG KNG MARKET23390016 TAMARAC FL 10.15"/>
        <s v="7/28 7/28 18S06F90 HOME DEPOT #204 BOCA RATON FL 25.37"/>
        <s v="2/05 2/05 6KV1HH31 HONEY BAKED HAM BOCA RATON FL 6.99"/>
        <s v="2/19 2/19 G9MKMNHQ HONG KONG HARBOUR N MIAMI BEACH FL 63.50"/>
        <s v="11/12 11/12 SZBZ266S ISLAND QUEEN CRUISES MIAMI FL 28.00"/>
        <s v="12/27 12/27 NP4JY89S KMART 00003317 BOCA RATON FL -42.39"/>
        <s v="12/29 12/29 FC6JY89S KMART 00003317 BOCA RATON FL -13.77"/>
        <s v="12/23 12/23 MW0JY89S KMART 00003317 BOCA RATON FL 10.57"/>
        <s v="1/08 1/08 72C7Y89S KMART 00003317 BOCA RATON FL 6.35"/>
        <s v="8/21 8/21 689QY89S KMART 00003317 BOCA RATON FL 19.08"/>
        <s v="10/27 10/27 WQ*GY89S KMART 00003317 BOCA RATON FL 21.18"/>
        <s v="6/01 6/01 S9TBY89S KMART 00003317 BOCA RATON FL 25.93"/>
        <s v="9/17 9/17 LH3FY89S KMART 00003317 BOCA RATON FL 27.67"/>
        <s v="11/02 11/02 0L6XTS06 LOEHMANN'S #107 SOMERS BOCA RATON FL 52.99"/>
        <s v="12/23 12/23 HN8VXNF* MARSHALLS 473 BOCA RATON FL 42.39"/>
        <s v="12/29 12/29 T48VXNF* MARSHALLS 473 BOCA RATON FL 52.99"/>
        <s v="1/02 1/02 S3CS9NF* MARSHALLS 452 SAN DIEGO CA 21.54"/>
        <s v="2/05 2/05 8DWVXNF* MARSHALLS 473 BOCA RATON FL 63.59"/>
        <s v="4/15 4/15 YMSHYNF* MARSHALLS 473 BOCA RATON FL 52.97"/>
        <s v="5/05 5/05 ZXPJYNF* MARSHALLS 473 BOCA RATON FL 19.06"/>
        <s v="11/04 11/04 RBL7*SCV MIAMI SEAQUARIUM MIAMI FL 57.40"/>
        <s v="11/02 11/02 8YFM0033 MOBIL OIL 01286046 BOCA RAT FL 19.22"/>
        <s v="11/08 11/08 RPXWXX23 MOBIL OIL 01286046 BOCA RAT FL 19.96"/>
        <s v="11/12 11/12 WNC5G133 MOBIL OIL 01038025 BOCA RTN FL 19.88"/>
        <s v="11/14 11/14 KK5VXX23 MOBIL OIL 01282078 SUNRISE FL 19.40"/>
        <s v="3/27 3/27 TWZYTY23 MOBIL OIL 01268424 BOYNTON FL 10.09"/>
        <s v="4/22 4/25 STH93Z23 MOBIL OIL 01053750 BOYNTON FL 13.08"/>
        <s v="7/18 7/18 RYTVVY23 MOBIL OIL 07677172 LAUD LKS FL 14.94"/>
        <s v="10/04 10/04 QGPY8333 MOBIL OIL 01040583 FT LAUD FL 20.00"/>
        <s v="10/18 10/18 D0*FSY23 MOBIL OIL 01282078 SUNRISE FL 18.84"/>
        <s v="11/24 11/24 SNBZ4232 ESPRIT ORLANDO #808 ORLANDO FL 15.89"/>
        <s v="11/24 11/24 DL7H276S INTL LIGHTHOUSE LOBSTE ORLANDO FL 67.00"/>
        <s v="11/24 11/24 14NFTR30 9 WEST OUTLET #2609 ORLANDO FL 15.90"/>
        <s v="11/26 11/26 8XD2JS09 VAN HEUSEN RET 129 ORLANDO FL 31.79"/>
        <s v="11/26 11/26 8R4MBLNG REEBOK/ROCKPORT OUTLT ORLANDO FL 136.71"/>
        <s v="11/26 11/26 29CK8JVF PERFUMANIA 29 ORLANDO FL 23.83"/>
        <s v="11/26 11/26 G0W2G520 CASUAL CORNER OUTLET ORLANDO FL 23.84"/>
        <s v="11/26 11/26 QCK71*90 SBARRO # 787 ORLANDO FL 9.41"/>
        <s v="11/26 11/26 0GRQHR30 NIKE FACTORY STORE #08 ORLANDO FL 52.98"/>
        <s v="12/24 12/24 KGW57MM5 PUBLIX 0553 *GROC SA1 BOCA RATON FL 61.19"/>
        <s v="12/29 12/29 MVXHDVN5 PUBLIX 0553 *GROC SA1 BOCA RATON FL 7.79"/>
        <s v="1/05 1/05 FQQJS4R5 PUBLIX 0553 *GROC SA1 BOCA RATON FL 8.88"/>
        <s v="1/08 1/08 W1446HR5 PUBLIX 0553 *GROC SA1 BOCA RATON FL 15.16"/>
        <s v="1/16 1/16 NVS350S5 PUBLIX 0553 *GROC SA1 BOCA RATON FL 20.42"/>
        <s v="1/23 1/25 GBD8T7V5 PUBLIX 0553 *GROC SA1 BOCA RATON FL 33.58"/>
        <s v="1/29 1/29 9BZV*7W5 PUBLIX 0553 *GROC SA1 BOCA RATON FL 21.89"/>
        <s v="2/06 2/06 MR831PX5 PUBLIX 0553 *GROC SA1 BOCA RATON FL 26.56"/>
        <s v="2/09 2/09 *3W66BY5 PUBLIX 0072 *GROC SA1 BOCA RATON FL 19.14"/>
        <s v="2/12 2/12 NMMFDXY5 PUBLIX 0553 *GROC SA1 BOCA RATON FL 18.62"/>
        <s v="2/20 2/20 HT75NC06 PUBLIX 0553 *GROC SA1 BOCA RATON FL 52.80"/>
        <s v="7/26 7/26 YLW**707 PUBLIX 0072 *GROC SA1 BOCA RATON FL 7.16"/>
        <s v="7/28 7/28 DHQGVK07 PUBLIX 0421 *GROC SA1 BOCA RATON FL 12.34"/>
        <s v="8/02 8/02 2Z489V17 PUBLIX 0072 *GROC SA1 BOCA RATON FL 21.64"/>
        <s v="8/05 8/05 X9M9FD27 PUBLIX 0553 *GROC SA1 BOCA RATON FL 34.18"/>
        <s v="8/14 8/14 GR6HXK47 PUBLIX 0364 *GROC SA1 MARGATE FL 10.94"/>
        <s v="8/19 8/19 9XB8YK57 PUBLIX 0553 *GROC SA1 BOCA RATON FL 36.74"/>
        <s v="10/30 10/30 RHX2KFN7 PUBLIX 0072 *GROC SA1 BOCA RATON FL 44.68"/>
        <s v="11/14 11/14 K3RDWZT7 PUBLIX 0553 *GROC SA1 BOCA RATON FL 55.44"/>
        <s v="11/22 11/23 T1YDX5W7 PUBLIX 0553 *GROC SA1 BOCA RATON FL 28.68"/>
        <s v="11/27 11/27 CN*S6LX7 PUBLIX 0553 *GROC SA1 BOCA RATON FL 34.50"/>
        <s v="2/25 2/25 *QP0X*16 PUBLIX 0553 *GROC SA1 BOCA RATON FL 36.76"/>
        <s v="2/27 2/27 GL81HN16 PUBLIX 0553 *GROC SA1 BOCA RATON FL 13.41"/>
        <s v="3/05 3/05 *6RPPZ26 PUBLIX 0553 *GROC SA1 BOCA RATON FL 52.57"/>
        <s v="3/15 3/15 P918FW46 PUBLIX 0553 *GROC SA1 BOCA RATON FL 26.14"/>
        <s v="3/26 3/26 V*03*X66 PUBLIX 0553 *GROC SA1 BOCA RATON FL 38.95"/>
        <s v="3/29 3/29 B7Z6WG76 PUBLIX 0553 *GROC SA1 BOCA RATON FL 18.78"/>
        <s v="4/01 4/01 R48J2Z76 PUBLIX 0553 *GROC SA1 BOCA RATON FL 34.54"/>
        <s v="4/09 4/09 QZ*8DJ96 PUBLIX 0553 *GROC SA1 BOCA RATON FL 29.66"/>
        <s v="4/16 4/16 9MQV3Z*6 PUBLIX 0553 *GROC SA1 BOCA RATON FL 33.56"/>
        <s v="4/29 4/29 F2W39HD6 PUBLIX 0553 *GROC SA1 BOCA RATON FL 35.12"/>
        <s v="5/04 5/04 88M*0MQ6 PUBLIX 0553 *GROC SA1 BOCA RATON FL 9.10"/>
        <s v="5/06 5/06 9SD29YQ6 PUBLIX 0553 *GROC SA1 BOCA RATON FL 30.64"/>
        <s v="5/08 5/08 2PX1VFF6 PUBLIX 0072 *GROC SA1 BOCA RATON FL 8.12"/>
        <s v="5/11 5/11 F*YSH3G6 PUBLIX 0553 *GROC SA1 BOCA RATON FL 32.93"/>
        <s v="5/13 5/13 77ZGMDG6 PUBLIX 0553 *OFFC SA1 BOCA RATON FL 18.00"/>
        <s v="5/29 5/29 47PJPTK6 PUBLIX 0553 *GROC SA1 BOCA RATON FL 32.92"/>
        <s v="6/09 6/09 FFH273N6 PUBLIX 0553 *GROC SA1 BOCA RATON FL 35.21"/>
        <s v="6/15 6/15 W4W41DP6 PUBLIX 0553 *GROC SA1 BOCA RATON FL 28.09"/>
        <s v="6/21 6/21 07052TR6 PUBLIX 0553 *GROC SA1 BOCA RATON FL 32.28"/>
        <s v="6/28 6/28 FX*BC6S6 PUBLIX 0553 *OFFC SA1 BOCA RATON FL 9.53"/>
        <s v="6/28 6/28 WS*BC6S6 PUBLIX 0553 *GROC SA1 BOCA RATON FL 39.60"/>
        <s v="6/29 6/29 4Y2H1DS6 PUBLIX 0072 *GROC SA1 BOCA RATON FL 4.03"/>
        <s v="7/05 7/05 8FV17MV6 PUBLIX 0072 *GROC SA1 BOCA RATON FL 5.36"/>
        <s v="7/05 7/05 *HV17MV6 PUBLIX 0072 *GROC SA1 BOCA RATON FL 20.56"/>
        <s v="7/11 7/11 Y3CRXWW6 PUBLIX 0072 *GROC SA1 BOCA RATON FL 5.78"/>
        <s v="7/12 7/12 R4LH93X6 PUBLIX 0553 *GROC SA1 BOCA RATON FL 29.73"/>
        <s v="7/21 7/21 TGK1T0Z6 PUBLIX 0553 *GROC SA1 BOCA RATON FL 30.92"/>
        <s v="8/24 8/25 FKFGQX67 PUBLIX 0553 *GROC SA1 BOCA RATON FL 22.46"/>
        <s v="8/29 8/29 SPH93387 PUBLIX 0553 *GROC SA1 BOCA RATON FL 27.87"/>
        <s v="9/09 9/09 VVW0QH*7 PUBLIX 0553 *GROC SA1 BOCA RATON FL 54.32"/>
        <s v="9/17 9/17 0F15ZQC7 PUBLIX 0553 *GROC SA1 BOCA RATON FL 35.68"/>
        <s v="9/20 9/20 86L*Y5D7 PUBLIX 0072 *GROC SA1 BOCA RATON FL 8.87"/>
        <s v="9/23 9/23 *LC6JPD7 PUBLIX 0553 *GROC SA1 BOCA RATON FL 46.72"/>
        <s v="9/28 9/28 2*02X1F7 PUBLIX 0553 *GROC SA1 BOCA RATON FL 15.40"/>
        <s v="10/04 10/04 NTVVCQG7 PUBLIX 0553 *GROC SA1 BOCA RATON FL 48.57"/>
        <s v="10/07 10/07 KJHRXYG7 PUBLIX 0553 *GROC SA1 BOCA RATON FL 28.25"/>
        <s v="10/21 10/21 3DJR*5L7 PUBLIX 0553 *GROC SA1 BOCA RATON FL 16.77"/>
        <s v="5/28 5/28 F2DPDC6S R&amp;G LOUNGE SAN FRANCISCO CA 41.00"/>
        <s v="6/04 6/04 B7VPV9LM RADIO SHACK 00189985 MARGATE FL 10.59"/>
        <s v="5/27 5/27 CM1QPK1C 99 RANCH MARKET#68 SEK CUPERTINO CA 15.27"/>
        <s v="7/29 7/29 5HBG*MS5 REDS BACKYARDS BBQ BOC BOCA RATON FL 18.01"/>
        <s v="7/14 7/14 DN51K116 REECIE'S RISTORANTE IT BOCA RATON FL 19.00"/>
        <s v="5/27 5/27 0W6JRRCM AVIS RENT-A-CAR 1 SAN FRANCISCO CA 32.06"/>
        <s v="12/23 12/23 M*TSNC50 ROSS STORES #144 BOCA RATON FL 56.14"/>
        <s v="12/29 12/29 6KQNNC50 ROSS STORES #144 BOCA RATON FL 16.93"/>
        <s v="1/02 1/02 0MCRNC50 ROSS STORES #265 SAN DIEGO CA 22.61"/>
        <s v="1/18 1/18 7D5NNC50 ROSS STORES #144 BOCA RATON FL 33.89"/>
        <s v="2/13 2/13 FYLMNC50 ROSS STORES #144 BOCA RATON FL 15.89"/>
        <s v="11/05 11/05 NH3LBP30 ROSS STORES #144 BOCA RATON FL 16.94"/>
        <s v="11/21 11/23 ZZVK*T30 ROSS STORES #144 BOCA RATON FL 51.87"/>
        <s v="5/06 5/06 GQCRNC50 ROSS STORES #144 BOCA RATON FL 56.75"/>
        <s v="5/11 5/11 SGZNNC50 ROSS STORES #144 BOCA RATON FL 10.59"/>
        <s v="9/22 9/22 PDKSYP30 ROSS STORES #226 DELRAY BEACH FL 12.70"/>
        <s v="10/21 10/21 LW90QR30 ROSS STORES #144 BOCA RATON FL 56.12"/>
        <s v="12/25 12/25 BWSVPVJ0 SHELL NO.20908550237 BOCA RATON FL 10.33"/>
        <s v="12/28 12/28 Z96ZPVJ0 SHELL NO.20908550237 BOCA RATON FL 7.87"/>
        <s v="12/29 12/29 G4P0RVJ0 SHELL NO.20908550237 BOCA RATON FL 10.05"/>
        <s v="1/11 1/11 VP6LPVJ0 SHELL NO.20908550237 BOCA RATON FL 10.09"/>
        <s v="1/23 1/23 PH24RVJ0 SHELL NO.20908550237 BOCA RATON FL 10.36"/>
        <s v="2/04 2/04 7LYNPVJ0 SHELL NO.20908550237 BOCA RATON FL 10.72"/>
        <s v="7/27 7/27 ZW01RVJ0 SHELL NO.20908550237 BOCA RATON FL 20.13"/>
        <s v="8/10 8/10 Y6KKPVJ0 SHELL NO.20908550237 BOCA RATON FL 11.98"/>
        <s v="8/20 8/20 HRJYPVJ0 SHELL NO.20908550237 BOCA RATON FL 18.12"/>
        <s v="10/24 10/24 ZPMBVH43 SHELL NO.20988240436 SUNRISE FL 19.93"/>
        <s v="10/30 10/30 D09YPVJ0 SHELL NO.20908550237 BOCA RATON FL 19.02"/>
        <s v="11/05 11/05 JVZ4RVJ0 SHELL NO.20908550237 BOCA RATON FL 19.63"/>
        <s v="11/17 11/17 CHXX2TB4 SHELL NO.27525242403 SUNRISE FL 18.04"/>
        <s v="11/21 11/23 QV043TB4 SHELL NO.27525242403 SUNRISE FL 15.05"/>
        <s v="11/23 11/23 GZCQTDJ3 SHELL NO.27523819806 BOCA RATON FL 10.13"/>
        <s v="11/29 11/29 0PXF3TB4 SHELL NO.27525242403 SUNRISE FL 18.10"/>
        <s v="12/01 12/01 WBZJ3TB4 SHELL NO.27525242403 SUNRISE FL 14.06"/>
        <s v="12/05 12/05 JTWCVH43 SHELL NO.20988240436 SUNRISE FL 20.09"/>
        <s v="3/07 3/07 GPP7RVJ0 SHELL NO.20908550237 BOCA RATON FL 13.02"/>
        <s v="3/14 3/14 JZWKPVJ0 SHELL NO.20908550237 BOCA RATON FL 13.06"/>
        <s v="3/25 3/25 3TR3RVJ0 SHELL NO.20908550237 BOCA RATON FL 12.37"/>
        <s v="4/01 4/01 8RXCRVJ0 SHELL NO.20908550237 BOCA RATON FL 10.31"/>
        <s v="4/06 4/06 B3BNPVJ0 SHELL NO.20908550237 BOCA RATON FL 12.09"/>
        <s v="4/26 4/26 J32FRVJ0 SHELL NO.20908550237 BOCA RATON FL 12.05"/>
        <s v="5/04 5/04 B56FTB42 SHELL NO.20908551110 BOCA RATON FL 15.00"/>
        <s v="5/27 5/27 Q4DNHX*3 SHELL NO.20468362080 SAN JOSE CA 3.06"/>
        <s v="5/27 5/27 Q4DNHX*3 SHELL NO.20468362080 SAN JOSE CA 6.01"/>
        <s v="6/22 6/22 19SLPVJ0 SHELL NO.20908550237 BOCA RATON FL 16.11"/>
        <s v="7/09 7/09 X*J9RVJ0 SHELL NO.20908550237 BOCA RATON FL 20.07"/>
        <s v="8/29 8/29 KLF*RVJ0 SHELL NO.20908550237 BOCA RATON FL 15.04"/>
        <s v="9/09 9/09 C90SPVJ0 SHELL NO.20908550237 BOCA RATON FL 18.49"/>
        <s v="9/15 9/15 SY72RVJ0 SHELL NO.20908550237 BOCA RATON FL 19.76"/>
        <s v="9/24 9/26 30LCRVJ0 SHELL NO.20908550237 BOCA RATON FL 19.74"/>
        <s v="10/01 10/01 1LYNPVJ0 SHELL NO.20908550237 BOCA RATON FL 20.14"/>
        <s v="10/07 10/07 1HWYPVJ0 SHELL NO.20908550237 BOCA RATON FL 20.16"/>
        <s v="10/11 10/11 H1KCVH43 SHELL NO.20988240436 SUNRISE FL 21.15"/>
        <s v="10/15 10/15 41M8RVJ0 SHELL NO.20908550237 BOCA RATON FL 18.19"/>
        <s v="5/23 5/23 4D42TGD0 SOUTH RIM GENERAL SSC6 GRAND CANYON AZ 7.35"/>
        <s v="11/12 11/12 LYXFBJ78 TANNERY WEST 3646 MIAMI FL 47.90"/>
        <s v="10/19 10/19 G9B48RL2 TARGET 00000815 SUNRISE FL 15.25"/>
        <s v="5/27 5/27 LNKMMWD3 THE TECH MUSEUM SAN JOSE CA 6.39"/>
        <s v="5/20 5/20 JNGKG86P TOWN &amp; COUNTRY MARKET SAN FRANCISCO CA 14.99"/>
        <s v="9/23 9/23 XH44BTG0 ROOMS TO GO #0906 POMPANO BEACH FL 243.78"/>
        <s v="5/18 5/18 7B9TXJ00 CC *UBID 888-900-8243 CA 547.78"/>
        <s v="5/31 5/31 *0RD1V00 CC *UBID 888-900-8243 CA 281.07"/>
        <s v="9/07 9/07 6C4DS*00 CC *UBID 888-900-8243 CA -281.07"/>
        <s v="12/23 12/23 15JG5P11 USPS 1169180233 BOCA RATON FL 35.10"/>
        <s v="8/03 8/03 4S1G5P11 USPS 1169180230 BOCA RATON FL 9.00"/>
        <s v="7/29 7/29 1BXJFB00 VERIZON TELEPAY OPER 800-868-2700 TX 35.00"/>
        <s v="8/02 8/02 PZ055Q00 VERIZON TELEPAY OPER 800-868-2700 TX 35.00"/>
        <s v="7/09 7/09 73JXXQ39 WAL MART CORAL SPRINGS FL 22.17"/>
        <s v="5/20 5/20 0*LW**44 WALGREEN 00001283 SAN FRANCISCO CA 8.28"/>
        <s v="11/11 11/11 N09CK028 WALLACE FORD 02100022 DELRAY BEACH FL 22.21"/>
        <s v="9/22 9/22 *6DMH028 WALLACE FORD 02100022 DELRAY BEACH FL 11.95"/>
        <s v="10/23 10/24 BBYYZM00 WINN DIXIE #372 S91 SUNRISE FL 14.03"/>
        <s v="12/08 12/08 G0Y36N00 WINN DIXIE #372 S91 SUNRISE FL 5.00"/>
        <s v="10/09 10/09 BWSM8700 WINN DIXIE #372 S91 SUNRISE FL 20.07"/>
        <s v="10/20 10/20 337BFMYH YIP CHNS SEAFD47330014 N LAUDERDALE FL 162.05"/>
        <s v="11/30 11/30 8V660YB7 BIG ZOO.COM CORPORATIO 213-426-6503 CA 10.00"/>
        <s v="12/05 12/05 GDT1Z8L0 GLOBAL INSTITUTE OF LA PLANTATION FL 384.00"/>
        <s v="3/13 3/13 PC9DNVFD BUSCH GARDENS ADMNS TAMPA FL 175.54"/>
        <s v="4/15 4/15 DD1LNVSS SERVICE MERCHANDISE #2 BOCA RATON FL 44.43"/>
        <s v="4/23 4/25 PQJ7N206 CHINATOWN GOURMET RSTR COCONUT CREEK FL 31.00"/>
        <s v="4/30 4/30 8TH2G9*B BORDERS BOOKS &amp; MUSIC BOCA RATON FL 14.81"/>
        <s v="5/06 5/06 5NWPFY3G BED BATH &amp; BEYOND #92 BOCA RATON FL 12.69"/>
        <s v="5/10 5/10 GSTJZ78P AMOCO OIL 01297506 BOCA RATON FL 15.34"/>
        <s v="6/04 6/04 R023P88P AMOCO OIL 02917623 BOCA RATON FL 12.27"/>
        <s v="6/04 6/04 *Y6**NYL SAM ASH MUSIC MARGATE FL 42.34"/>
        <s v="6/23 6/27 1VJKGHT6 OFFICE DEPOT #4 BOCA RATON FL 169.59"/>
        <s v="7/01 7/01 8908KH91 PERRY'S KEY WEST FL 19.00"/>
        <s v="7/01 7/01 T0MXF5MB ITLA FISHERMAN RSTR KEY LARGO FL 17.00"/>
        <s v="7/02 7/02 QQBWQ594 Y 2K KEY WEST INC KEY WEST FL 12.90"/>
        <s v="7/03 7/03 WY2ZJ98P AMOCO OIL 01010727 POMPANO BEACH FL 12.14"/>
        <s v="7/16 7/16 JPR7GHT5 PEKING TOKYO CORAL SPRINGS FL 37.00"/>
        <s v="7/17 7/17 XKK8SQ70 PHYSICAL THERAPY &amp; REH DELRAY BEACH FL 45.00"/>
        <s v="7/25 PURCHASES*FINANCE CHARGE*PERIODIC RATE 14.25"/>
        <s v="9/25 MEMBERSHIP FEE SEP 00-AUG 01"/>
        <s v="8/31 8/31 55L0TSN0 HAIR CUTTERY #2152 BOCA RATON FL 19.00"/>
        <s v="9/05 9/05 PCD3K800 ESSENTIALS 800-511-0047 CT 69.95"/>
        <s v="9/07 9/09 C49GVQ70 PHYSICAL THERAPY &amp; REH DELRAY BEACH FL 45.00"/>
        <s v="9/09 9/09 DJKXCH*7 BURDINES #0018 BOCA RATON FL 205.09"/>
        <s v="9/10 9/10 8D5W29NW BRANDSMART USA DEERFIELD BEA FL 30.61"/>
        <s v="9/22 9/22 5F19YLYG NWA AIR 01210164611110 WASHINGTON DC 550.00"/>
        <s v="9/25 9/26 CKN1WMWP BIRD NEST REST63880017 DELRAY BEACH FL 11.70"/>
        <s v="9/25 9/26 9127RCQ7 OFFICE DEPOT #597 DELRAY BCH FL 6.61"/>
        <s v="9/30 9/30 QPC2T218 GAP #6317/THE BOCA RATON FL 18.01"/>
        <s v="9/30 9/30 4L31CCF7 BLOOMINGDALE'S BR BOCA RATON FL 6.34"/>
        <s v="9/30 9/30 ST31CCF7 BLOOMINGDALE'S BR BOCA RATON FL 39.40"/>
        <s v="9/30 9/30 DHQY6CGD SEPHORA-TOWN CTR #408 BOCA RATON FL 44.52"/>
        <s v="10/09 10/09 DTK3FQ06 ROYAL KING BUFFET DEERFIELD BEA FL 21.50"/>
        <s v="6/30 6/30 0KJ2F98P AMOCO OIL 01287101 DAVIE FL 18.43"/>
        <s v="7/04 7/04 SZ13K98P AMOCO OIL 01399724 ROYAL PALM BE FL 15.15"/>
        <s v="8/04 8/04 KHJ4Q9WK AMOCO OIL 01010727 POMPANO BEACH FL 17.00"/>
        <s v="4/07 4/07 8723Z68P AMOCO OIL 01457902 LAKE WORTH FL 20.00"/>
        <s v="6/15 6/15 4WC7R900 BALLY TOTAL FITNESS 04 562-484-2980 CA 33.28"/>
        <s v="7/16 7/16 VZR86B00 BALLY TOTAL FITNESS 04 562-484-2980 CA 33.28"/>
        <s v="8/15 8/15 59*NLC00 BALLY TOTAL FITNESS 04 562-484-2980 CA 33.28"/>
        <s v="9/17 9/17 G5SLFG00 BALLY TOTAL FITNESS 04 562-484-2980 CA 33.28"/>
        <s v="10/15 10/15 WB07YG00 BALLY TOTAL FITNESS 04 562-484-2980 CA 33.28"/>
        <s v="11/15 11/15 3FTX6N00 BALLY TOTAL FITNESS 04 562-484-2980 CA 33.28"/>
        <s v="12/17 12/17 B9PL0400 BALLY TOTAL FITNESS 04 562-484-2980 CA 33.28"/>
        <s v="1/15 1/15 6QBD0200 BALLY TOTAL FITNESS 04 562-484-2980 CA 33.28"/>
        <s v="2/15 2/15 FS64XW00 BALLY TOTAL FITNESS 04 562-484-2980 CA 33.28"/>
        <s v="3/15 3/15 YGNY4P00 BALLY TOTAL FITNESS 04 562-484-2980 CA 33.28"/>
        <s v="4/16 4/16 2*K8NK00 BALLY TOTAL FITNESS 04 562-484-2980 CA 33.28"/>
        <s v="5/15 5/15 9TFV*Q00 BALLY TOTAL FITNESS 04 562-484-2980 CA 33.28"/>
        <s v="12/31 12/31 QCHPFY3G BED BATH &amp; BEYOND #92 BOCA RATON FL 22.24"/>
        <s v="7/14 7/14 84LWP606 BOCA ORIENTAL MARKET BOCA RATON FL 21.31"/>
        <s v="8/19 8/19 V0WSXN*8 BOCA ORIENTAL MARKET BOCA RATON FL 22.37"/>
        <s v="9/29 9/29 J05VXKS5 BOCA ORIENTAL MARKET BOCA RATON FL 21.77"/>
        <s v="10/09 10/09 105VXKS5 BOCA ORIENTAL MARKET BOCA RATON FL 21.84"/>
        <s v="10/14 10/14 WZVSXN*8 BOCA ORIENTAL MARKET BOCA RATON FL 18.85"/>
        <s v="10/23 10/23 LZ4VXKS5 BOCA ORIENTAL MARKET BOCA RATON FL 28.21"/>
        <s v="11/11 11/11 415VXKS5 BOCA ORIENTAL MARKET BOCA RATON FL 27.03"/>
        <s v="12/05 12/05 K05VXKS5 BOCA ORIENTAL MARKET BOCA RATON FL 19.78"/>
        <s v="1/06 1/06 N05VXKS5 BOCA ORIENTAL MARKET BOCA RATON FL 29.45"/>
        <s v="1/27 1/27 *1WSXN*8 BOCA ORIENTAL MARKET BOCA RATON FL 41.05"/>
        <s v="3/25 3/25 FZKWP606 BOCA ORIENTAL MARKET BOCA RATON FL 23.46"/>
        <s v="4/17 4/17 6TD83*9P BOOKS A MILION00103812 SUNRISE FL 19.05"/>
        <s v="7/09 7/09 JX5W29NW BRANDSMART USA SUNRISE FL 21.07"/>
        <s v="8/03 8/03 KK6W29NW BRANDSMART USA SUNRISE FL 20.95"/>
        <s v="1/21 1/21 FY6W29NW BRANDSMART USA DEERFIELD BEA FL 136.78"/>
        <s v="7/13 7/13 TVYPMCS9 CIRCUIT CITY SS #3249 PLANTATION FL 10.59"/>
        <s v="8/13 8/13 5DGNK43* CIRCUIT CITY SS #3249 PLANTATION FL 164.59"/>
        <s v="9/07 9/07 YKYQGC** CIRCUIT CITY SS #3405 BOCA RATON FL 31.79"/>
        <s v="4/08 4/08 ZCKSDZ09 CIRCUIT CITY SS #0864 DELRAY BEACH FL 211.99"/>
        <s v="11/26 11/27 KML0JR1B COMPUSA #481 DEERFIELD BCH FL -31.79"/>
        <s v="12/22 12/22 N01710DB COMPUSA #481 DEERFIELD BCH FL -74.19"/>
        <s v="11/26 11/27 0KL0JR1B COMPUSA #481 DEERFIELD BCH FL 275.55"/>
        <s v="12/22 12/22 3Y0710DB COMPUSA #481 DEERFIELD BCH FL 74.19"/>
        <s v="6/02 6/02 670KYK1C COSTCO GAS #93088 POMPANO BEACH FL 19.28"/>
        <s v="6/10 6/10 39QBZK1C COSTCO GAS #93088 POMPANO BEACH FL 17.36"/>
        <s v="8/07 8/07 D5P4JL1C COSTCO GAS #93088 POMPANO BEACH FL 16.00"/>
        <s v="11/13 11/13 54B*FM1C COSTCO GAS #93088 POMPANO BEACH FL 14.95"/>
        <s v="12/15 12/15 V6K1TM1C COSTCO GAS #93088 POMPANO BEACH FL 12.07"/>
        <s v="9/14 9/14 WLGMMWD3 CYBER CALLING OOM 650-3433088 CA 13.90"/>
        <s v="9/20 9/20 RLQMMWD3 CYBER CALLING OOM 650-3433088 CA 13.90"/>
        <s v="10/25 10/25 ZZ8MMWD3 CYBER CALLING OOM 650-3433088 CA 16.80"/>
        <s v="11/17 11/17 SHGMMWD3 CYBER CALLING OOM 650-3433088 CA 16.80"/>
        <s v="5/31 5/31 Z2RBY89S KMART 00003317 BOCA RATON FL 13.77"/>
        <s v="8/12 8/12 GPYDY89S KMART 00033175 BOCA RATON FL 8.73"/>
        <s v="10/16 10/16 9MYFY89S KMART 00033175 BOCA RATON FL 9.53"/>
        <s v="1/14 1/14 GYH7Y89S KMART 00003317 BOCA RATON FL 21.19"/>
        <s v="2/04 2/04 3168Y89S KMART 00003317 BOCA RATON FL 10.81"/>
        <s v="3/03 3/03 6R09Y89S KMART 00003317 BOCA RATON FL 7.41"/>
        <s v="6/06 6/06 DJ*B*PF* MARSHALLS 486 SUNRISE FL 10.59"/>
        <s v="7/12 7/12 PCP**PF* MARSHALLS 486 SUNRISE FL 78.41"/>
        <s v="8/17 8/17 7L3**PF* MARSHALLS 486 SUNRISE FL 86.86"/>
        <s v="2/10 2/10 V*D**PF* MARSHALLS 486 SUNRISE FL 137.74"/>
        <s v="1/29 1/29 58WL*QWG NWA AIR 01210298908943 WASHINGTON DC 439.00"/>
        <s v="12/22 12/23 XZ9T2978 OFFICE DEPOT #4 BOCA RATON FL 10.59"/>
        <s v="2/18 2/18 *38N63*0 PARADEOFSHOES 00084517 SUNRISE FL 14.84"/>
        <s v="9/07 9/07 Q8VXRL90 PAYLESSSHOESOU00036095 DELRAY BEACH FL 11.66"/>
        <s v="5/28 5/28 6HBXQYD9 PUBLIX 0072 *GROC SA1 BOCA RATON FL 14.53"/>
        <s v="6/07 6/07 T7Z1MMG9 PUBLIX 0553 *GROC SA1 BOCA RATON FL 15.69"/>
        <s v="6/16 6/16 MHCGX0K9 PUBLIX 0553 *GROC SA1 BOCA RATON FL 7.77"/>
        <s v="6/26 6/26 YSCKQXM9 PUBLIX 0509 *GROC SA1 SUNRISE FL 14.35"/>
        <s v="7/01 7/01 4SXHY5P9 PUBLIX 0553 *GROC SA1 BOCA RATON FL 23.80"/>
        <s v="7/12 7/12 D12LD6S9 PUBLIX 0553 *GROC SA1 BOCA RATON FL 22.77"/>
        <s v="9/09 9/09 5JCKMZ** PUBLIX 0553 *GROC SA1 BOCA RATON FL 13.66"/>
        <s v="9/20 9/20 SBQR5YD* PUBLIX 0553 *GROC SA1 BOCA RATON FL 16.77"/>
        <s v="9/29 9/29 VWYNH8G* PUBLIX 0072 *GROC SA1 BOCA RATON FL 4.28"/>
        <s v="10/05 10/05 38CJ42J* PUBLIX 0252 *GROC SA1 DAVIE FL 11.37"/>
        <s v="10/07 10/07 6YCNXMJ* PUBLIX 0553 *GROC SA1 BOCA RATON FL 34.90"/>
        <s v="10/13 10/13 DKRC97L* PUBLIX 0072 *GROC SA1 BOCA RATON FL 20.86"/>
        <s v="10/20 10/20 JGV*36N* PUBLIX 0553 *GROC SA1 BOCA RATON FL 18.48"/>
        <s v="10/25 10/25 PP9B*RP* PUBLIX 0553 *GROC SA1 BOCA RATON FL 31.46"/>
        <s v="11/01 11/01 LVSD4TT* PUBLIX 0553 *GROC SA1 BOCA RATON FL 26.79"/>
        <s v="11/09 11/09 43LMG1W* PUBLIX 0072 *GROC SA1 BOCA RATON FL 13.49"/>
        <s v="11/20 11/20 CVPV2PZ* PUBLIX 0553 *GROC SA1 BOCA RATON FL 12.91"/>
        <s v="12/24 12/24 1HL34978 PUBLIX 0553 *GROC SA1 BOCA RATON FL 43.51"/>
        <s v="1/09 1/09 TYZPMDB8 PUBLIX 0291 *GROC SA1 FT LAUDERDALE FL 6.31"/>
        <s v="1/14 1/14 TZLNMGC8 PUBLIX 0553 *GROC SA1 BOCA RATON FL 13.51"/>
        <s v="1/28 1/28 76BSWTF8 PUBLIX 0553 *GROC SA1 BOCA RATON FL 10.08"/>
        <s v="2/17 2/17 20KV6LL8 PUBLIX 0553 *GROC SA1 BOCA RATON FL 42.13"/>
        <s v="2/26 2/26 L09LH0P8 PUBLIX 0553 *GROC SA1 BOCA RATON FL 27.72"/>
        <s v="3/08 3/08 T992R9T8 PUBLIX 0553 *GROC SA1 BOCA RATON FL 19.09"/>
        <s v="3/17 3/17 VC9GRDV8 PUBLIX 0553 *GROC SA1 BOCA RATON FL 35.23"/>
        <s v="3/24 3/24 8*NDY4X8 PUBLIX 0553 *GROC SA1 BOCA RATON FL 28.16"/>
        <s v="4/03 4/03 02RLLTZ8 PUBLIX 0553 *GROC SA1 BOCA RATON FL 8.36"/>
        <s v="5/13 5/13 0F34M2*9 PUBLIX 0553 *GROC SA1 BOCA RATON FL 32.02"/>
        <s v="5/15 5/15 GJZ2MM*9 PUBLIX 0553 *GROC SA1 BOCA RATON FL 9.50"/>
        <s v="4/08 4/08 63LCLW09 Rack Room Shoes #0130 DELRAY FL 47.68"/>
        <s v="1/27 1/27 FG7Q8KH0 ROOMS TO GO #0906 POMPANO BEACH FL 620.08"/>
        <s v="9/01 9/01 1DF9KP30 ROSS STORES #144 BOCA RATON FL 11.64"/>
        <s v="11/21 11/21 K5P4BR30 ROSS STORES #144 BOCA RATON FL 24.34"/>
        <s v="1/27 1/27 X9KP9P30 ROSS STORES #144 BOCA RATON FL 42.39"/>
        <s v="5/20 5/20 P900NT30 ROSS STORES #144 BOCA RATON FL 5.29"/>
        <s v="11/20 11/20 2D0MSGC7 SAM ASH MUSIC #32 MARGATE FL 16.85"/>
        <s v="10/29 10/29 7RXCRVJ0 SHELL NO.20908550237 BOCA RATON FL 19.49"/>
        <s v="12/11 12/11 7G9HSG82 SHELL NO.20958514612 MIAMI FL 15.11"/>
        <s v="12/25 12/25 SMG6RVJ0 SHELL NO.20908550237 BOCA RATON FL 18.12"/>
        <s v="12/28 12/28 *1M8RVJ0 SHELL NO.20908550237 BOCA RATON FL 17.09"/>
        <s v="1/02 1/02 BG273TB4 SHELL NO.27525242403 SUNRISE FL 25.40"/>
        <s v="1/05 1/05 0H8C3TB4 SHELL NO.27525242403 SUNRISE FL 15.09"/>
        <s v="1/09 1/09 0VBJ3TB4 SHELL NO.27525242403 SUNRISE FL 15.17"/>
        <s v="1/12 1/12 Z28P3TB4 SHELL NO.27525242403 SUNRISE FL 15.09"/>
        <s v="1/16 1/16 HK4Z2TB4 SHELL NO.27525242403 SUNRISE FL 15.09"/>
        <s v="1/19 1/19 CV043TB4 SHELL NO.27525242403 SUNRISE FL 18.63"/>
        <s v="1/31 1/31 D*YN3TB4 SHELL NO.27525242403 SUNRISE FL 16.53"/>
        <s v="2/04 2/04 19B8RVJ0 SHELL NO.20908550237 BOCA RATON FL 17.99"/>
        <s v="2/08 2/08 3NNBRVJ0 SHELL NO.20908550237 BOCA RATON FL 19.37"/>
        <s v="2/12 2/12 3WBFRVJ0 SHELL NO.20908550237 BOCA RATON FL 15.05"/>
        <s v="2/14 2/14 PJFD3TB4 SHELL NO.27525242403 SUNRISE FL 20.09"/>
        <s v="2/18 2/18 CHTG5KH4 SHELL NO.27526125102 SUNRISE FL 20.05"/>
        <s v="2/22 2/23 2F1W4KH4 SHELL NO.27526125102 SUNRISE FL 16.09"/>
        <s v="3/13 3/13 CMNZ4KH4 SHELL NO.27526125102 SUNRISE FL 20.05"/>
        <s v="3/19 3/19 8VQHPVJ0 SHELL NO.20908550237 BOCA RATON FL 20.12"/>
        <s v="3/23 3/23 814MPVJ0 SHELL NO.20908550237 BOCA RATON FL 20.06"/>
        <s v="3/27 3/27 30FP4KH4 SHELL NO.27526125102 SUNRISE FL 15.10"/>
        <s v="4/02 4/02 H09YPVJ0 SHELL NO.20908550237 BOCA RATON FL 16.54"/>
        <s v="4/11 4/11 05X5RVJ0 SHELL NO.20908550237 BOCA RATON FL 19.19"/>
        <s v="4/19 4/19 GJL75KH4 SHELL NO.27526125102 SUNRISE FL 19.66"/>
        <s v="4/26 4/26 M6KKPVJ0 SHELL NO.20908550237 BOCA RATON FL 20.13"/>
        <s v="4/30 4/30 3G715KH4 SHELL NO.27526125102 SUNRISE FL 20.20"/>
        <s v="5/01 5/01 NFRZ266S SHELLS #27 SUNRISE FL 16.39"/>
        <s v="5/12 5/12 2QB7VMJ4 SHELL NO.27526524403 POMPANO BEACH FL 20.04"/>
        <s v="5/21 5/21 J93H5KH4 SHELL NO.27526125102 SUNRISE FL 15.01"/>
        <s v="5/28 5/28 SX5QTB42 SHELL NO.20908551110 BOCA RATON FL 21.07"/>
        <s v="7/05 7/05 LQ22BR30 T.J. MAXX #98 SUNRISE FL 61.44"/>
        <s v="7/09 7/09 Z6CLKR30 T.J. MAXX #98 SUNRISE FL 105.99"/>
        <s v="8/21 8/21 QB6KLR30 T.J. MAXX #98 SUNRISE FL 63.58"/>
        <s v="9/16 9/16 71ZR4T30 T.J. MAXX #98 SUNRISE FL 21.19"/>
        <s v="12/31 12/31 YH3ZKR30 T.J. MAXX #391 BOCA RATON FL 16.93"/>
        <s v="2/18 2/18 GBKPHR30 T.J. MAXX #98 SUNRISE FL 37.08"/>
        <s v="5/16 5/16 KHQH1R30 T.J. MAXX #98 SUNRISE FL 77.34"/>
        <s v="5/20 5/20 MMSK7R30 T.J. MAXX #391 BOCA RATON FL 23.32"/>
        <s v="8/25 8/25 4SSG*P30 THE SPORTS AUTHORITY # DEERFIELD BCH FL 10.59"/>
        <s v="11/23 11/23 CJ*K7T30 THE SPORTS AUTHORITY # DEERFIELD BCH FL 26.49"/>
        <s v="11/23 11/23 DK*K7T30 THE SPORTS AUTHORITY # DEERFIELD BCH FL 190.78"/>
        <s v="12/16 12/16 0GHGN259 WAL MART BOCA RATON FL 13.21"/>
        <s v="12/17 12/17 1DXP7459 WAL MART BOCA RATON FL 10.57"/>
        <s v="4/25 4/25 R9*RHL69 WAL MART SUNRISE W FL 14.69"/>
        <s v="8/28 8/28 WFMY1X84 WALLACH &amp; TOPPER MD S CORAL SPRINGS FL 100.00"/>
        <s v="5/26 5/26 68F4R4V5 GOING BANANAS FESTISTI MARGATE FL 14.20"/>
        <s v="5/27 5/27 BN602CF7 TRAVEL PLAZA 01400001 LAKEWORTH FL 5.78"/>
        <s v="5/27 5/27 RQP7VRP2 CITGO1665 WEST PALM CI LAKE WORTH FL 15.55"/>
        <s v="5/27 5/27 72VXCTM0 GROUP TICKET SALES LK BUENA VI FL 50.88"/>
        <s v="6/08 6/08 L7BW4KH4 SHELL NO.27526125102 SUNRISE FL 19.45"/>
        <s v="6/10 6/10 X1Y5JP06 GOING BANANAS FESTISTI MARGATE FL 8.99"/>
        <s v="6/11 6/11 S9WCKNGD SUNRISE HESS SUNRISE FL 4.00"/>
        <s v="6/16 6/16 ZJG07G95 EXXONMOBIL75 50905157 BOCA RATON FL 20.07"/>
        <s v="6/18 6/18 MJW0*MLS UNITED 0167758670083 N MIAMI BEACH FL 790.00"/>
        <s v="6/18 6/18 PMTH1RXG CHINA EA78177586700824 N MIAMI BEACH FL 85.00"/>
        <s v="6/22 6/23 3DSS4KH4 SHELL NO.27526125102 SUNRISE FL 20.09"/>
        <s v="6/27 6/27 3Y1XPVJ0 SHELL NO.20908550237 BOCA RATON FL 19.82"/>
        <s v="6/27 6/27 4167CWD3 CONCEPT MERCHANDISI SUNRISE FL 8.46"/>
        <s v="7/02 7/02 D06G5KH4 SHELL NO.27526125102 SUNRISE FL 19.01"/>
        <s v="7/09 7/09 MF75V0NS KAY-BEE TOYS 00010157 SUNRISE FL 7.94"/>
        <s v="7/09 7/09 0LT1W9LM RADIO SHACK 00198093 SUNRISE FL 12.70"/>
        <s v="7/09 7/09 2G18RVJ0 SHELL NO.20908550237 BOCA RATON FL 16.12"/>
        <s v="7/11 7/11 B8H15KH4 SHELL NO.27526125102 SUNRISE FL 16.96"/>
        <s v="7/12 7/12 5PBW11NS KAY-BEE TOYS 00010157 SUNRISE FL 7.94"/>
        <s v="7/12 7/12 GQH82800 SPORTIVE FT LAUDERDALE FL 25.42"/>
        <s v="7/14 7/14 *R010128 WALLACE FORD 02100022 DELRAY BEACH FL 22.21"/>
        <s v="7/16 7/16 GJQQRVJ0 SHELL NO.20908550237 BOCA RATON FL 17.96"/>
        <s v="8/02 8/02 LV9MMWD3 CYBER CALLING OOM 650-3433088 CA 17.25"/>
        <s v="8/06 8/06 4N8MMWD3 CYBER CALLING OOM 650-3433088 CA 17.25"/>
        <s v="8/09 8/09 TWS6GC00 JOHN F LARGEN DMD PA SUNRISE FL 37.00"/>
        <s v="8/11 8/11 Q*VZYSXB CHEVRON DBA MARGATE CH MARGATE FL 15.97"/>
        <s v="8/12 8/12 P1BMMWD3 CYBER CALLING OOM 650-3433088 CA 17.25"/>
        <s v="8/16 8/16 PCT*RVJ0 SHELL NO.20908550237 BOCA RATON FL 15.76"/>
        <s v="8/16 8/16 LBDMMWD3 CYBER CALLING OOM 650-3433088 CA 16.80"/>
        <s v="8/21 8/21 V32FRVJ0 SHELL NO.20908550237 BOCA RATON FL 15.06"/>
        <s v="8/21 8/21 *B*MMWD3 CYBER CALLING OOM 650-3433088 CA 16.80"/>
        <s v="9/24 MEMBERSHIP FEE SEP 01-AUG 02 0.00"/>
        <s v="8/24 8/24 00MW4KH4 SHELL NO.27526125102 SUNRISE FL 18.45"/>
        <s v="8/24 8/24 8FCMMWD3 CYBER CALLING OOM 650-3433088 CA 16.80"/>
        <s v="8/28 8/28 Z6G55KH4 SHELL NO.27526125102 SUNRISE FL 15.08"/>
        <s v="8/29 8/29 HV*MMWD3 CYBER CALLING OOM 650-3433088 CA 16.25"/>
        <s v="8/29 8/29 Q0BMMWD3 CYBER CALLING OOM 650-3433088 CA 16.80"/>
        <s v="8/29 8/29 LS4PBJ40 KING PALACE SUNRISE FL 33.95"/>
        <s v="8/29 8/29 Z301D232 CHEESECAKE BOCA RATON BOCA RATON FL 55.04"/>
        <s v="8/30 8/30 QL1S2128 WALLACE FORD 02100022 DELRAY BEACH FL 410.70"/>
        <s v="8/30 8/30 1YR95KH4 SHELL NO.27526125102 SUNRISE FL 3.03"/>
        <s v="9/03 9/03 X3HVPVJ0 SHELL NO.20908550237 BOCA RATON FL 17.12"/>
        <s v="9/06 9/06 S3XT4KH4 SHELL NO.27526125102 SUNRISE FL 17.07"/>
        <s v="9/06 9/06 BWT36600 AIC*ALLSTATE FLORIDIAN 800-255-7828 FL 270.00"/>
        <s v="9/07 9/07 N0VPWZVW TAIPEI CHINA 91270017 DELRAY BEACH FL 37.00"/>
        <s v="9/11 9/11 JVB35KH4 SHELL NO.27526125102 SUNRISE FL 19.09"/>
        <s v="9/13 9/13 *YCP8Q2D CINDY KATANICK DO, PA SUNRISE FL 10.00"/>
        <s v="9/16 9/16 HZD7RVJ0 SHELL NO.20908550237 BOCA RATON FL 19.06"/>
        <s v="9/19 9/19 GZFYVMD* OFFICE DEPOT #4 BOCA RATON FL 13.76"/>
        <s v="9/21 9/21 PRYDBLYG NWA AIR 01215004411482 N MIAMI BEACH FL 510.00"/>
        <s v="9/21 9/21 KMW6YR30 ECKERD DRUGS #0495 BOCA RATON FL 26.00"/>
        <s v="9/22 9/22 1TLSSL06 GOING BANANAS FESTIVAL MARGATE FL 9.96"/>
        <s v="9/23 9/25 MM3NRP00 TEXACO INC 91002181230 BOYNTON BEACH FL 11.50"/>
        <s v="9/23 9/25 *7JXCR30 NETZERO, INC. 866-841-1442 CA 9.95"/>
        <s v="10/07 10/07 DSKSPVJ0 SHELL NO.20908550237 BOCA RATON FL 19.96"/>
        <s v="10/09 10/09 P1D2R*00 DTV*DIRECTV SERVICER39 800-347-3288 CA 22.62"/>
        <s v="10/11 10/11 WMG12T30 ECKERD DRUGS #0495 BOCA RATON FL 1.90"/>
        <s v="10/16 10/16 TDL1RVJ0 SHELL NO.20908550237 BOCA RATON FL 15.10"/>
        <s v="10/17 10/17 YN7GLJ16 GOING BANANAS FESTIVAL MARGATE FL 14.55"/>
        <s v="10/23 10/23 GXQK*T30 NETZERO, INC. 866-841-1442 CA 9.95"/>
        <s v="10/24 10/25 ST7GLJ16 GOING BANANAS FESTIVAL MARGATE FL 9.40"/>
        <s v="10/31 10/31 BT7GLJ16 GOING BANANAS FESTIVAL MARGATE FL 18.94"/>
        <s v="11/06 11/06 RCPX5616 THE BOYS FARMERS MKT DELRAY BEACH FL 17.82"/>
        <s v="11/09 11/09 HKN4GF00 DTV*DIRECTV SERVICER39 800-347-3288 CA 22.62"/>
        <s v="11/13 11/13 DXWR05B8 GOING BANANAS FESTIVAL MARGATE FL 9.70"/>
        <s v="11/20 11/20 4*6T02V5 GOING BANANAS FESTIVAL MARGATE FL 11.68"/>
        <s v="11/23 11/23 G2DYDR30 NETZERO, INC. 866-841-1442 CA 9.95"/>
        <s v="11/26 11/27 MGX1GV1B OFFICE DEPOT #4 BOCA RATON FL 8.48"/>
        <s v="11/26 11/27 2Z*NYSXB CHEVRON #0051657 DEERFIELD BCH FL 18.28"/>
        <s v="11/30 11/30 SHPT8*3B OFFICE DEPOT #4 BOCA RATON FL 9.22"/>
        <s v="11/30 11/30 Q97GLJ16 GOING BANANAS FESTIVAL MARGATE FL 17.63"/>
        <s v="12/08 12/08 Y*5*T*LM RADIO SHACK 00189472 BOCA RATON FL 15.89"/>
        <s v="12/09 12/09 1DHB0P00 DTV*DIRECTV SERVICER39 800-347-3288 CA 22.62"/>
        <s v="12/13 12/13 SPF6JMS5 THE BOYS FARMERS MKT DELRAY BEACH FL 19.25"/>
        <s v="12/23 12/23 DYLT3T30 NETZERO, INC. 866-841-1442 CA 9.95"/>
        <s v="12/27 12/27 42CZ266S CARMINE S OCEAN GRILL BOCA RATON FL 80.00"/>
        <s v="1/04 1/04 TYZD1KLB DRAGON PEARL SUNRISE FL 19.01"/>
        <s v="1/27 1/27 B*7X810B MOBIL OIL 59 01286046 BOCA RAT FL 19.87"/>
        <s v="2/03 2/03 4*77TP30 SEARS ROEBUCK 1645 BOCA RATON FL 99.62"/>
        <s v="2/06 2/06 V6KHNVSS SERVICE MERCHANDISE #2 BOCA RATON FL 211.90"/>
        <s v="2/10 2/10 K3VMMY09 VAN HEUSEN 267 SUNRISE FL 21.19"/>
        <s v="2/10 2/10 361Y2R09 GEOFFREY BEENE 046 SUNRISE FL 31.79"/>
        <s v="2/17 2/17 MKWWP028 WALLACE FORD 02100022 DELRAY BEACH FL 22.21"/>
        <s v="2/18 2/18 K8B48RL2 TARGET 00000815 SUNRISE FL 43.95"/>
        <s v="2/20 2/23 Z8CZ266S DENNY S SUNRISE FL 17.00"/>
        <s v="2/23 2/23 7FXF*C24 THE OLIVE GARD00011072 PLANTATION FL 92.63"/>
        <s v="3/08 3/08 WH2GQTM* GAS CITY 00500108 DEERFIELD BCH FL 19.55"/>
        <s v="3/14 3/14 CP3*5FFH TGI FRIDAYS #294 SUNRISE FL 36.00"/>
        <s v="3/21 3/21 NMSXGT30 CHILI'S RESTAURANT C27 SUNRISE FL 28.00"/>
        <s v="3/29 3/29 QKTQ*C24 THE OLIVE GARD00011072 PLANTATION FL 22.00"/>
        <s v="4/08 4/08 4SD*K719 SPRINT PCS #308 DELRAY BEACH FL 105.99"/>
        <s v="4/08 4/08 9FSB6F90 HOME DEPOT #204 BOCA RATON FL 43.34"/>
        <s v="4/19 4/19 DQXK6XF* DELTA 0061041048003 ATLANTA GA 291.24"/>
        <s v="4/19 4/19 GD4QDT30 EXPEDIA.COM TRAVEL 800-397-3342 WA 10.00"/>
        <s v="4/21 4/21 TFM9V028 WALLACE FORD 02100022 DELRAY BEACH FL 22.21"/>
        <s v="5/05 5/05 R18GLJ16 GOING BANANAS FESTISTI MARGATE FL 9.97"/>
        <s v="5/06 5/06 F7V0LB** TEXACO INC 24675220210 POMPANO BEAC FL 20.07"/>
        <s v="5/16 5/16 2D4ZV9LM RADIO SHACK 00198093 SUNRISE FL 7.19"/>
        <s v="5/17 5/17 Q2DFQTM* GAS CITY 00500108 DEERFIELD BCH FL 19.96"/>
        <s v="5/21 5/21 6KR*Y706 ECONO LODGES EL PASO TX 47.82"/>
        <s v="12/25 12/25 ZL*MMWD3 CYBER CALLING OOM 650-3433088 CA 16.80"/>
        <s v="12/27 12/27 26F6JMS5 THE BOYS FARMERS MKT DELRAY BEACH FL 8.96"/>
        <s v="12/27 12/27 W0XVS6L0 BLOOD'S HAMMOCK GROVES DELRAY BEACH FL 2.21"/>
        <s v="12/31 12/31 YW01RVJ0 SHELL NO.20908550237 BOCA RATON FL 16.77"/>
        <s v="1/05 1/05 JW5T02V5 GOING BANANAS FESTIVAL MARGATE FL 4.81"/>
        <s v="1/09 1/09 M4RL6X00 DTV*DIRECTV SERVICER39 800-347-3288 CA 22.62"/>
        <s v="1/11 1/11 F9Z5*128 WALLACE FORD 02100022 DELRAY BEACH FL 22.21"/>
        <s v="1/15 1/15 CW9V2600 BALLY TOTAL FITNESS 04 562-484-2980 CA 33.28"/>
        <s v="1/22 1/22 87VPJ1PB PUBLIX 0553 *GROC SA1 BOCA RATON FL 18.52"/>
        <s v="1/22 1/22 HQPKV3Q3 SUN SENTINEL-SUBSCRIPT 800-5486397 IL 32.66"/>
        <s v="1/23 1/23 LCQZZR30 NETZERO, INC. 866-841-1442 CA 9.95"/>
        <s v="1/27 1/27 90ZM9G95 EXXONMOBIL75 50905157 BOCA RATON FL 5.10"/>
        <s v="1/31 1/31 JW5LBMTB PUBLIX 0553 *GROC SA1 BOCA RATON FL 9.96"/>
        <s v="2/01 2/01 7MDMMWD3 CYBER CALLING OOM 650-3433088 CA 16.80"/>
        <s v="2/02 2/02 ZG5QRJ1C COSTCO GAS #93088 POMPANO BEACH FL 14.81"/>
        <s v="2/06 2/06 P*4W29NW BRANDSMART USA DEERFIELD BEA FL 36.97"/>
        <s v="2/09 2/09 VL6JH416 BOCA ORIENTAL MARKET BOCA RATON FL 18.39"/>
        <s v="2/09 2/09 YP9G2500 DTV*DIRECTV SERVICER39 800-347-3288 CA 22.62"/>
        <s v="2/09 2/09 *FWSRQ70 THE BOYS FARMERS MARKE DELRAY BEACH FL 5.11"/>
        <s v="2/14 2/14 PTF8Y89S KMART 00033175 BOCA RATON FL 2.64"/>
        <s v="2/15 2/15 Y4BL8C00 BALLY TOTAL FITNESS 04 562-484-2980 CA 33.28"/>
        <s v="2/17 2/17 *874R7B8 GOING BANANAS FESTIVAL MARGATE FL 7.20"/>
        <s v="2/17 2/17 8KXVTJ1C COSTCO GAS #93088 POMPANO BEACH FL 13.44"/>
        <s v="2/22 2/23 V7QS2T30 NETZERO*INTERNET 800-431-5866 CA 9.95"/>
        <s v="2/26 2/26 D8D8QY1C PUBLIX 0553 *GROC SA1 BOCA RATON FL 12.55"/>
        <s v="2/28 2/28 8VJXSJ1C COSTCO GAS #93088 POMPANO BEACH FL 13.55"/>
        <s v="3/05 3/05 165DPR30 ECKERD DRUGS #0125 BOCA RATON FL 5.81"/>
        <s v="3/06 3/06 C8G4FX66 BABIES R US #8858 DELRAY BEACH FL 12.71"/>
        <s v="3/09 3/09 DV*RF900 DTV*DIRECTV SERVICER39 800-347-3288 CA 22.62"/>
        <s v="3/13 3/13 82GZPVJ0 SHELL NO.20908550237 BOCA RATON FL 4.61"/>
        <s v="3/14 3/14 CQ0Q1Y6C PUBLIX 0553 *GROC SA1 BOCA RATON FL 18.61"/>
        <s v="3/15 3/15 6FG69G00 BALLY TOTAL FITNESS 04 562-484-2980 CA 33.28"/>
        <s v="3/16 3/16 SY72RVJ0 SHELL NO.20908550237 BOCA RATON FL 10.03"/>
        <s v="3/22 3/22 M1XRYD16 GOING BANANAS FESTIVAL MARGATE FL 9.04"/>
        <s v="3/22 3/22 Y8*W3K1C COSTCO GAS #93088 POMPANO BEACH FL 17.79"/>
        <s v="3/22 3/22 YMFLST30 NETZERO*INTERNET 800-431-5866 USA 9.95"/>
        <s v="4/01 4/01 K4YHFZCC PUBLIX 0600 *GROC SA1 BOCA RATON FL 13.19"/>
        <s v="4/01 4/01 C2QMMWD3 CYBER CALLING OOM 650-3433088 CA 14.97"/>
        <s v="4/04 4/04 0Q9KPVJ0 SHELL NO.20908550237 BOCA RATON FL 10.10"/>
        <s v="4/06 4/06 NCRWBK1C COSTCO GAS #93088 POMPANO BEACH FL 13.15"/>
        <s v="4/07 4/07 73LN94FC BARNES &amp; NOBLE #2053 BOCA RATON FL 63.59"/>
        <s v="4/09 4/09 D5HTDG00 DTV*DIRECTV SERVICER39 800-347-3288 CA 22.62"/>
        <s v="4/13 4/13 YLSJQXGC PUBLIX 0553 *GROC SA1 BOCA RATON FL 13.70"/>
        <s v="4/15 4/15 8MGTJP00 BALLY TOTAL FITNESS 04 562-484-2980 CA 33.28"/>
        <s v="4/17 4/17 DF251S10 SHELL NO.20908550724 BOCA RATON FL 7.16"/>
        <s v="4/17 4/17 MFDMMWD3 CYBER CALLING OOM 650-3433088 CA 14.70"/>
        <s v="4/20 4/20 X64ZHG00 HESS MART PA POMPANO BEACH FL 19.37"/>
        <s v="4/22 4/22 YSTVNT30 NETZERO*INTERNET 800-431-5866 USA 9.95"/>
        <s v="8/22 8/24 W71J2M2Q OFFICE DEPOT #4 BOCA RATON FL 34.96"/>
        <s v="8/24 8/24 VR9MMWD3 CYBER CALLING OOM 650-3433088 CA 15.88"/>
        <s v="8/25 8/25 P55JNT3Q PUBLIX 0072 *GROC SA1 BOCA RATON FL 9.77"/>
        <s v="8/29 8/29 KDRSTWZ0 SHELL NO 20930303944 FT LAUDERDALE FL 20.97"/>
        <s v="8/31 8/31 6KY1W06Q PUBLIX 0072 *GROC SA1 BOCA RATON FL 6.41"/>
        <s v="9/02 9/02 RLMYKX6Q PUBLIX 0072 *GROC SA1 BOCA RATON FL 6.22"/>
        <s v="9/04 9/04 94KTT132 FAU BKSTR/ B&amp;N #794 BOCA RATON FL 152.64"/>
        <s v="9/04 9/04 7XDMJX7Q OFFICE DEPOT #4 BOCA RATON FL 31.80"/>
        <s v="9/04 9/04 ZXQDBMD1 BOOKSMART BOCA RATON 288.96"/>
        <s v="9/05 9/05 QH6XTWZ0 SHELL NO 20930303944 FT LAUDERDALE FL 20.31"/>
        <s v="9/07 9/07 Z964R7B8 GOING BANANAS FESTIVA MARGATE FL 6.47"/>
        <s v="9/09 9/09 6R8MMWD3 FAU- BOCA CASHIER 3 BOCA RATON FL 172.52"/>
        <s v="9/09 9/09 5VD*XS9Q OFFICE DEPOT #4 BOCA RATON FL 4.45"/>
        <s v="9/11 9/11 11F3RVJ0 SHELL NO.20908550237 BOCA RATON FL 20.57"/>
        <s v="9/13 9/13 B2YQY89S KMART 00033175 BOCA RATON FL 23.59"/>
        <s v="9/13 9/13 VG*QF5BQ PUBLIX 0553 *GROC SA1 BOCA RATON FL 6.65"/>
        <s v="9/13 9/13 WHLC*0P1 BOOKSMART ENTERPRISES BOCA RATON 69.38"/>
        <s v="9/15 9/15 ZNBZ266S BOCA ORIENTAL MARKET BOCA RATON FL 19.55"/>
        <s v="9/16 9/16 S1JCS800 BALLY FITNSS 410-296-1950 CA 33.28"/>
        <s v="9/17 9/17 M**76R30 ECKERD DRUGS #0125 BOCA RATON FL 9.53"/>
        <s v="9/17 9/17 W61S9SCQ PUBLIX 0072 *GROC SA1 BOCA RATON FL 11.49"/>
        <s v="9/20 9/20 CLNM3G95 EXXONMOBIL75 50905157 BOCA RATON FL 6.05"/>
        <s v="9/20 9/20 W2STYTDQ PUBLIX 0553 *GROC SA1 BOCA RATON FL 13.37"/>
        <s v="9/21 9/21 CCD3S128 WALLACE FORD 02100022 DELRAY BEACH FL 14.79"/>
        <s v="9/21 9/21 1C6W29NW BRANDSMART USA DEERFIELD BE FL 10.35"/>
        <s v="9/21 9/21 L5Z5JP06 GOING BANANAS FESTIVA MARGATE FL 11.02"/>
        <s v="9/22 9/22 N5K71T30 NETZERO*INTERNET WWW.UNTD.COM CA 9.95"/>
        <s v="9/22 9/22 MBBVQK00 TEXACO INC 91002181230 BOYNTON BEACH FL 20.37"/>
        <s v="9/29 9/29 6WF4R4V5 GOING BANANAS FESTIVA MARGATE FL 7.44"/>
        <s v="9/29 9/29 WFY*DX00 TEXACO INC 91002181230 BOYNTON BEACH FL 16.19"/>
        <s v="10/03 10/03 G9FZ810B EXXONMOBIL59 01553080 BOYNTON FL 21.90"/>
        <s v="10/05 10/05 ZYHVBM16 GOING BANANAS FESTIVA MARGATE FL 7.36"/>
        <s v="10/05 10/05 37FMMWD3 CYBER CALLING OOM 650-3433088 CA 15.80"/>
        <s v="10/06 10/06 L1V5BXKQ PUBLIX 0072 *GROC SA1 BOCA RATON FL 5.78"/>
        <s v="10/06 10/06 0CCYP900 TEXACO INC 91002181230 BOYNTON BEACH FL 11.14"/>
        <s v="10/07 10/07 R5JXLBLQ OFFICE DEPOT #4 BOCA RATON FL 21.19"/>
        <s v="10/11 10/11 BVNLDPMQ PUBLIX 0553 *GROC SA1 BOCA RATON FL 4.00"/>
        <s v="10/11 10/11 LHDV7WL6 AMERIKA GAS STATION PLANTATION FL 20.22"/>
        <s v="10/12 10/12 9DY5JP06 GOING BANANAS FESTIVA MARGATE FL 11.61"/>
        <s v="10/14 10/14 2WWXPWNQ OFFICE DEPOT #4 BOCA RATON FL 4.76"/>
        <s v="10/15 10/15 J*63FM00 BALLY FITNSS 410-296-1950 CA 33.28"/>
        <s v="10/17 10/17 HPHZK5RQ OFFICE DEPOT #91 BOCA RATON FL 6.35"/>
        <s v="10/17 10/17 5VVFZ47C CHEVRON #0051657 DEERFIELD BCH FL 9.13"/>
        <s v="10/18 10/18 2SZLHQRQ PUBLIX 0553 *GROC SA1 BOCA RATON FL 6.29"/>
        <s v="10/19 10/19 NY4GF*44 WALGREEN 00054338 BOCA RATON FL 8.47"/>
        <s v="10/19 10/19 MYH9GBH0 BLOOD'S HAMMOCK GROVE DELRAY BEACH FL 4.75"/>
        <s v="10/19 10/19 9HCZ266S BOCA ORIENTAL MARKET BOCA RATON FL 20.51"/>
        <s v="10/20 10/20 *ZW9K000 TEXACO INC 91002181230 BOYNTON BEACH FL 17.60"/>
        <s v="10/22 10/22 5Q1J8T30 NETZERO*INTERNET WWW.UNTD.COM CA 9.95"/>
        <s v="10/25 10/25 7WGYW3VQ OFFICE DEPOT #91 BOCA RATON FL 6.35"/>
        <s v="10/25 10/25 5FHDY3VQ PUBLIX 0553 *GROC SA1 BOCA RATON FL 15.34"/>
        <s v="10/25 10/25 RYQWXNF* MARSHALLS 473 BOCA RATON FL 13.77"/>
        <s v="10/25 10/25 3Z8MMWD3 CYBER CALLING OOM 650-3433088 CA 9.25"/>
        <s v="10/27 10/27 86QDW*00 TEXACO INC 91002181230 BOYNTON BEACH FL 13.15"/>
        <s v="10/27 10/27 6J5W29NW BRANDSMART USA DEERFIELD BE FL 7.29"/>
        <s v="10/27 10/27 775NX1H0 BLOOD'S HAMMOCK GROVE DELRAY BEACH FL 4.99"/>
        <s v="10/31 10/31 WSFXMHXQ PUBLIX 0553 *GROC SA1 BOCA RATON FL 10.85"/>
        <s v="11/03 11/03 HWHVBM16 GOING BANANAS FESTIVAL MARGATE FL 6.82"/>
        <s v="11/03 11/03 L1424M00 TEXACO INC 91002181230 BOYNTON BEACH FL 17.82"/>
        <s v="11/10 11/10 Y9KJ2200 TEXACO INC 91002181230 BOYNTON BEACH FL 16.81"/>
        <s v="11/10 11/10 R99MMWD3 CYBER CALLING OOM 650-3433088 CA 17.55"/>
        <s v="11/10 11/10 1RB2Y1H0 BLOOD'S HAMMOCK GROVES DELRAY BEACH FL 7.24"/>
        <s v="11/15 11/15 F068Y844 WALGREEN 00067371 MARGATE FL 7.41"/>
        <s v="11/15 11/15 CJKRT800 BALLY FITNSS 410-296-1950 CA 33.28"/>
        <s v="11/15 11/15 72ZBKGJH HESS # 09216 MARGATE FL 11.83"/>
        <s v="11/16 11/16 4GQ8*K5L SUPERCUTS BOCA RATON FL 13.00"/>
        <s v="11/17 11/17 LKQ06F90 THE HOME DEPOT 204 BOCA RATON FL 8.46"/>
        <s v="11/17 11/17 HDSQLP30 SEARS ROEBUCK 1645 BOCA RATON FL 8.47"/>
        <s v="11/18 11/18 PGNFXV4F PUBLIX 0072 *GROC SA1 BOCA RATON FL 11.92"/>
        <s v="11/19 11/19 TYZGY89S KMART 00033175 BOCA RATON FL 7.38"/>
        <s v="11/25 11/25 ZFR9PW7F CIRCUIT CITY SS #3405 BOCA RATON FL -11.65"/>
        <s v="11/22 11/23 CPRY0C6F CIRCUIT CITY SS #3405 BOCA RATON FL 11.65"/>
        <s v="11/22 11/23 VRPB8M6F PUBLIX 0072 *GROC SA1 BOCA RATON FL 16.50"/>
        <s v="11/22 11/23 Z65YBR30 NETZERO*INTERNET WWW.UNTD.COM CA 9.95"/>
        <s v="11/26 11/26 98W0FW00 SHELL OIL 20908550237 BOCA RATON FL 5.19"/>
        <s v="11/27 11/27 11489000 SHELL OIL 20908550237 BOCA RATON FL 10.06"/>
        <s v="11/29 11/29 3S7RFY3G BED BATH &amp; BEYOND #385 BOCA RATON FL 15.89"/>
        <s v="11/29 11/29 *FHMMWD3 CYBER CALLING OOM 650-3433088 CA 16.83"/>
        <s v="11/30 11/30 410J9X9F PUBLIX 0072 *GROC SA1 BOCA RATON FL 9.86"/>
        <s v="11/30 11/30 J5PMF400 TEXACO INC 91002181230 BOYNTON BEACH FL 18.53"/>
        <s v="11/30 11/30 K3FWXNF* MARSHALLS 473 BOCA RATON FL 13.77"/>
        <s v="11/30 11/30 2Z9ZX1H0 BLOOD'S HAMMOCK GROVES DELRAY BEACH FL 6.94"/>
        <s v="12/04 12/04 V5QM85CF PUBLIX 0072 *GROC SA1 BOCA RATON FL 10.16"/>
        <s v="12/10 12/10 YFS*SZQF PUBLIX 0553 *GROC SA1 BOCA RATON FL 10.41"/>
        <s v="12/11 12/11 77ZRWXL4 SHELL NO 27527277506 FT LAUDERDALE FL 18.23"/>
        <s v="12/13 12/13 K5MZFHGF PUBLIX 0072 *GROC SA1 BOCA RATON FL 8.39"/>
        <s v="12/14 12/14 PF1WKXGF PUBLIX 0072 *GROC SA1 BOCA RATON FL 13.77"/>
        <s v="12/14 12/14 4D1WKXGF PUBLIX 0072 *OFFC SA1 BOCA RATON FL 21.19"/>
        <s v="12/15 12/15 60THY89S KMART 00033175 BOCA RATON FL 11.72"/>
        <s v="12/15 12/15 932GX1H0 BLOOD'S HAMMOCK GROVES DELRAY BEACH FL 5.71"/>
        <s v="12/16 12/16 CFFR6NK3 MARATHON ASHLAND 05608 FORT LAUDERDA FL 16.42"/>
        <s v="12/16 12/16 G3T8G100 BALLY FITNSS 410-296-1950 CA 33.28"/>
        <s v="12/20 12/20 VSKS6NK3 MARATHON ASHLAND 05608 FORT LAUDERDA FL 14.01"/>
        <s v="12/21 12/21 FJBMMWD3 CYBER CALLING OOM 650-3433088 CA 16.90"/>
        <s v="12/22 12/22 P5N8PT30 NETZERO*INTERNET WWW.UNTD.COM CA 9.95"/>
        <s v="12/23 12/23 1T8*VWNF PUBLIX 0072 *GROC SA1 BOCA RATON FL 17.76"/>
        <s v="4/24 4/25 9R8M*0MC PUBLIX 0553 *GROC SA1 BOCA RATON FL 26.25"/>
        <s v="4/26 4/26 8GBN8H04 GARY WOO BOCA RATON FL 45.00"/>
        <s v="4/27 4/27 F7YWDK1C COSTCO GAS #93088 POMPANO BEACH FL 17.10"/>
        <s v="5/04 5/04 *N*MMWD3 CYBER CALLING OOM 650-3433088 CA 16.80"/>
        <s v="5/05 5/05 W5X*MK1C COSTCO GAS #93088 POMPANO BEACH FL 19.09"/>
        <s v="5/09 5/09 *10CH128 WALLACE FORD 02100022 DELRAY BEACH FL 46.18"/>
        <s v="5/13 5/13 NFD3NK1C COSTCO GAS #93088 POMPANO BEACH FL 18.97"/>
        <s v="5/14 5/14 Z2Z5QMD1 BOOKSMART ENTERPRISES BOCA RATON 21.19"/>
        <s v="5/15 5/15 LFGK2300 BALLY TOTAL FITNESS 04 562-484-2980 CA 33.28"/>
        <s v="5/22 5/22 8R36GT30 NETZERO*INTERNET 800-431-5866 USA 9.95"/>
        <s v="5/23 5/24 NRJYPVJ0 SHELL NO.20908550237 BOCA RATON FL 20.81"/>
        <s v="5/29 5/29 KD9MMWD3 CYBER CALLING OOM 650-3433088 CA 14.56"/>
        <s v="5/30 5/30 S60ZTP30 SEARS ROEBUCK 1645 BOCA RATON FL 50.55"/>
        <s v="6/02 6/02 P80DD53D PUBLIX 0553 *GROC SA1 BOCA RATON FL 10.43"/>
        <s v="6/02 6/02 R2PC7G95 EXXONMOBIL75 58453317 BOCA RATON FL 20.04"/>
        <s v="6/08 6/08 3F0CRVJ0 SHELL NO.20908550237 BOCA RATON FL 21.02"/>
        <s v="6/11 6/11 5*BR8P6D PUBLIX 0553 *GROC SA1 BOCA RATON FL 27.74"/>
        <s v="6/17 6/17 2TQJPC00 BALLY TOTAL FITNESS 04 562-484-2980 CA 33.28"/>
        <s v="6/19 6/19 QD9MMWD3 CYBER CALLING OOM 650-3433088 CA 14.88"/>
        <s v="6/20 6/20 85JPPVJ0 SHELL NO.20908550237 BOCA RATON FL 21.34"/>
        <s v="6/22 6/22 D4P0ZR30 NETZERO*INTERNET WWW.UNTD.COM CA 9.95"/>
        <s v="6/25 6/25 XMGBKGJH HESS # 09352 DEERFIELD BE FL 20.61"/>
        <s v="7/08 7/08 PT8MMWD3 CYBER CALLING OOM 650-3433088 CA 15.51"/>
        <s v="7/09 7/09 SNN0W9LM RADIO SHACK 00189472 BOCA RATON FL 15.89"/>
        <s v="7/09 7/09 2ZD7RVJ0 SHELL NO.20908550237 BOCA RATON FL 20.43"/>
        <s v="7/12 7/12 128HJR*8 CHINA GOURMET RSTR DEERFIELD BE FL 75.85"/>
        <s v="7/15 7/15 CL45DH00 Bally Fitnss 410-296-1950 33.28"/>
        <s v="7/19 7/19 7X6D*5ND PUBLIX 0553 *GROC SA1 BOCA RATON FL 6.10"/>
        <s v="7/19 7/19 5C2JPVJ0 SHELL NO.20908550237 BOCA RATON FL 21.87"/>
        <s v="7/22 7/22 8K2XMT30 NETZERO*INTERNET WWW.UNTD.COM CA 9.95"/>
        <s v="7/23 7/23 Q5FQ4X23 ATT WIRELESS SERVICES 800-866-1514 WA 84.79"/>
        <s v="7/28 7/28 JNHXY400 TEXACO INC 91002181230 BOYNTON BEACH 18.61"/>
        <s v="7/30 7/30 TRZRZHTD PUBLIX 0553 *GROC SA1 BOCA RATON FL 7.23"/>
        <s v="8/03 8/03 NSBMMWD3 CYBER CALLING OOM 650-3433088 CA 15.80"/>
        <s v="8/10 8/10 LV9L6G95 EXXONMOBIL75 58453317 BOCA RATON FL 20.38"/>
        <s v="8/15 8/15 X680WS00 Bally Fitnss 410-296-1950 CA 33.28"/>
        <s v="8/18 8/18 9JPMKR30 ROSS STORES #144 BOCA RATON FL 8.47"/>
        <s v="8/18 8/18 NLL0N01Q PUBLIX 0072 *GROC SA1 BOCA RATON FL 15.91"/>
        <s v="8/21 8/21 V3Q233F5 OFFICE MAX 00000877 DEERFIELD BEA FL 16.77"/>
        <s v="8/22 8/22 NDLBJT30 NETZERO*INTERNET WWW.UNTD.COM CA 9.95"/>
        <s v="12/30 12/30 020YXZ00 GAP OUTLET #7794 SUNRISE FL 16.90"/>
        <s v="12/30 12/30 86FHN7DK REEBOK/ROCKPORT #143 SUNRISE FL 93.81"/>
        <s v="1/01 1/01 G7B6MK00 COASTAL SVC STATION BOCA RATON FL 20.00"/>
        <s v="1/01 1/01 JPZ9*14L PUBLIX #600 SA1 BOCA RATON FL 23.96"/>
        <s v="1/05 1/05 8R7LLSVP ITALKGLOBAL 877 482 5522 TX 25.19"/>
        <s v="1/05 1/05 8T685000 T-MOBILE 800-937-8997 WA 61.48"/>
        <s v="1/07 1/07 NQ30*D9L PUBLIX #072 SA1 BOCA RATON FL 27.28"/>
        <s v="1/07 1/07 3VCB7700 COASTAL SVC STATION BOCA RATON FL 34.93"/>
        <s v="1/19 1/19 ZQB*N200 AMZ*Amazon Payments AMZN.COM/BILL WA 7.98"/>
        <s v="1/19 1/19 20Y4BR30 DISH NETWORK-ONE TIME 800-333-3474 CO 44.60"/>
        <s v="1/20 1/20 GN2M25ML PUBLIX #072 SA1 BOCA RATON FL 20.04"/>
        <s v="1/21 1/21 XH615B00 COASTAL SVC STATION BOCA RATON FL 31.72"/>
        <s v="1/28 1/28 S8PN7GWL PUBLIX #072 SA1 BOCA RATON FL 17.03"/>
        <s v="2/04 2/04 2H0THG00 SUNOCO SVC STATION BOCA RATON FL 33.13"/>
        <s v="2/05 2/05 126456WP ITALKGLOBAL 877 482 5522 TX 25.16"/>
        <s v="2/05 2/05 V3PB0F00 T-MOBILE 800-937-8997 WA 61.31"/>
        <s v="2/10 2/10 LBRQSM8M PUBLIX #553 SA1 BOCA RATON FL 30.08"/>
        <s v="2/17 2/17 HC9MMWD3 THE BOYS FARMERS M DELRAYBEACH FL 19.26"/>
        <s v="2/18 2/18 KNQRFM00 COASTAL SVC STATION BOCA RATON FL 29.26"/>
        <s v="2/18 2/18 MZTNZP30 DISH NETWORK-ONE TIME 800-333-3474 CO 34.60"/>
        <s v="2/24 2/24 CLB3LR30 ROSS STORE #494 BOCA RATON FL 12.22"/>
        <s v="2/24 2/24 0P946F90 THE HOME DEPOT 218 DEERFIELD BCH FL 42.33"/>
        <s v="3/01 3/01 3HWWKVSM PUBLIX #072 SA1 BOCA RATON FL 34.24"/>
        <s v="3/01 3/01 BS11W53L SUPERCUTS BOCA RATON FL 14.95"/>
        <s v="3/04 3/04 T9N65T00 AMZ*Amazon Payments AMZN.COM/BILL WA 8.44"/>
        <s v="3/04 3/04 QXNC2T00 AMZ*Amazon Payments AMZN.COM/BILL WA 24.75"/>
        <s v="3/05 3/05 0D*F4ZVP ITALKGLOBAL 877 482 5522 TX 24.99"/>
        <s v="3/05 3/05 DR65FS00 T-MOBILE 800-937-8997 WA 61.31"/>
        <s v="3/06 3/06 TGG89100 AMZ*Amazon Payments AMZN.COM/BILL WA 3.99"/>
        <s v="3/06 3/06 Q3Y79100 AMZ*Amazon Payments AMZN.COM/BILL WA 5.88"/>
        <s v="3/06 3/06 16Y79100 AMZ*Amazon Payments AMZN.COM/BILL WA 11.39"/>
        <s v="3/06 3/06 6WY79100 AMZ*Amazon Payments AMZN.COM/BILL WA 14.69"/>
        <s v="3/08 3/08 2GKT94X2 NEXSTORE GAS BOCA RATON FL 37.45"/>
        <s v="3/13 3/13 4GPWZF6N PUBLIX #072 SA1 BOCA RATON FL 47.34"/>
        <s v="3/15 3/15 RFFM6R30 DISH NETWORK-ONE TIME 800-333-3474 CO 23.28"/>
        <s v="3/18 3/18 BRZVLQBN PUBLIX #072 SA1 BOCA RATON FL 19.86"/>
        <s v="3/26 3/26 VC*H94X2 NEXSTORE GAS BOCA RATON FL 38.94"/>
        <s v="4/01 4/01 C4LDQ400 AMZ*Amazon Payments AMZN.COM/BILL WA 9.99"/>
        <s v="4/01 4/01 5KZYSDTN PUBLIX #072 SA1 BOCA RATON FL 34.50"/>
        <s v="4/05 4/05 M6R1STVP ITALKGLOBAL 877 482 5522 TX 24.99"/>
        <s v="4/05 4/05 MSJF5F00 T-MOBILE 800-937-8997 WA 61.31"/>
        <s v="4/09 4/09 0FFQ94X2 NEXSTORE GAS BOCA RATON FL 39.77"/>
        <s v="4/13 4/13 YRVJ9400 AMZ*Amazon Payments AMZN.COM/BILL WA 3.69"/>
        <s v="4/15 4/15 VZ15SP30 DISH NETWORK-ONE TIME 800-333-3474 CO 22.95"/>
        <s v="4/15 4/15 SHM3Z5XD TIRES PLUS 05510078 BOCA RATON FL 73.05"/>
        <s v="4/18 4/18 Y7LCKH00 AMZ*Amazon Payments AMZN.COM/BILL WA 14.08"/>
        <s v="4/22 4/22 4D39N8QP PUBLIX #072 SA1 BOCA RATON FL 14.70"/>
        <s v="4/26 4/28 Z9282380 NEXSTORE GAS BOCA RATON FL 39.13"/>
        <s v="5/06 5/06 HKV54FWP ITALKGLOBAL 877 482 5522 TX 24.99"/>
        <s v="5/06 5/06 QFW6YFWP PUBLIX #072 SA1 BOCA RATON FL 25.90"/>
        <s v="5/07 5/07 35S4F500 T-MOBILE.COM PAYMENT 800-937-8997 WA 61.56"/>
        <s v="5/12 5/12 VZ83088P AMOCO OIL 01297506 BOCA RATON FL 45.31"/>
        <s v="5/13 5/13 T4T6P84R OFFICE DEPOT #4 BOCA RATON FL 28.75"/>
        <s v="5/16 5/16 DNYB6S00 AMZ*Amazon Payments AMZN.COM/BILL WA 33.47"/>
        <s v="5/19 5/19 TT1T2**R KING'S GOURMET SV1 SKI BOCA RATON FL 9.46"/>
        <s v="5/19 5/19 XV6WQ1*R PUBLIX #553 SA1 BOCA RATON FL 13.10"/>
        <s v="5/20 5/20 V8QKW800 AMZ*Amazon Payments AMZN.COM/BILL WA 4.74"/>
        <s v="5/21 5/21 5NW86R30 AUTOPAY/DISH NTWK 800-333-3474 CO 28.94"/>
        <s v="5/28 5/28 5P79X9KR KING'S GOURMET SV1 SKI BOCA RATON FL 17.81"/>
        <s v="6/02 6/02 P5XMNC00 COASTAL SVC STATION BOCA RATON FL 46.56"/>
        <s v="6/04 6/04 SWMCFQ00 AMZ*Amazon Payments AMZN.COM/BILL WA 5.60"/>
        <s v="6/04 6/04 K7QJ4KSR PUBLIX 861 SA1 DEERFIELD BCH FL 20.32"/>
        <s v="6/06 6/06 28BNZ4WP ITALKBB 877 482 5522 TX 24.99"/>
        <s v="6/08 6/08 13KM5PYR WINN-DIXIE #0355 S9I BOCA RATON FL 16.28"/>
        <s v="6/09 6/09 VFY5ZP6S ONESUITE.COM OB 213-996-1998 CA 10.00"/>
        <s v="6/09 6/09 *H*WKSZR KING'S GOURMET SV1 SKI BOCA RATON FL 13.35"/>
        <s v="6/12 6/12 NZX4GCFJ JETBLUE NWDWCR 8005382583 CT 198.80"/>
        <s v="6/12 6/12 R5D6GCFJ JETBLUE OM65LX 8005382583 CT 298.80"/>
        <s v="6/16 6/16 G82HV97T KING'S GOURMET SV1 SKI BOCA RATON FL 7.95"/>
        <s v="6/16 6/16 6GXT5LX4 BOCA ORIENTAL MARKEQ72 BOCA RATON FL 24.97"/>
        <s v="6/17 6/17 LYXS4PMD CHEVRON 0207481 BOCA RATON FL 42.92"/>
        <s v="6/19 6/19 VTPGGCFJ JETBLUE VQLKEM 8005382583 CT 25.00"/>
        <s v="6/19 6/19 M54GGCFJ JETBLUE VQLKEM 8005382583 CT 115.00"/>
        <s v="6/21 6/21 MSRYCR30 AUTOPAY/DISH NTWK 800-333-3474 CO 28.94"/>
        <s v="6/24 6/24 QC84910B EXXONMOBIL 10902088 MILFORD CT 26.37"/>
        <s v="6/25 6/25 M2ZNB10B EXXONMOBIL 42149203 BEDFORD MA 26.27"/>
        <s v="6/25 6/25 JYTQXKXF SHELL OIL 11681220151 MYSTIC CT 14.15"/>
        <s v="6/25 6/25 817PWV45 GAP #2281 CAMBRIDGE MA 29.98"/>
        <s v="6/26 6/26 W2HP4T30 MTA MVM 86TH STREET 212-METROCARD NY 24.00"/>
        <s v="6/27 6/27 XV*59B00 WAYPORT INTERNET SVCS WAYPORT.NET TX 12.00"/>
        <s v="6/27 6/27 1J2D83V5 DIGBY S CAFE NEW YORK NY 7.36"/>
        <s v="6/27 6/27 DPYWCCH3 THE WARWICK HOTEL NEW YORK NY 40.00"/>
        <s v="6/27 6/27 R2*GWK16 BUDGET RENT A CAR NEWA NEWARK NJ 205.48"/>
        <s v="6/27 6/29 JSJNBPV9 UNITED NATIONS GROUP T NEW YORK NY 13.00"/>
        <s v="6/27 6/29 RP0WP618 EMPIRE STATE BLDG NEW YORK NY 18.00"/>
        <s v="6/27 6/29 2PDQGCFJ JETBLUE GSHZAS 8005382583 CT 35.00"/>
        <s v="6/28 6/29 JP42MHWG FAMOUS RAY'S PIZZA NEW YORK NY 6.78"/>
        <s v="6/28 6/29 LPK9*2WQ CIRCLE LINE STATUE OF NEW YORK NY 11.50"/>
        <s v="6/28 6/29 DF3HT132 NBC EXPERIENCE NEW YORK NY 18.50"/>
        <s v="6/29 6/29 3BYM*K85 GAP #7243/THE NEW YORK NY 28.98"/>
        <s v="7/01 7/01 BP7F91PT PUBLIX #072 SA1 BOCA RATON FL 38.86"/>
        <s v="7/05 7/05 LK4PNPVP ITALKBB 877 482 5522 TX 24.99"/>
        <s v="7/07 7/07 Q*T9H*00 COASTAL SVC STATION BOCA RATON FL 39.94"/>
        <s v="7/08 7/08 K7JLCYXT TJMAXX #0391 BOCA RATON FL 70.27"/>
        <s v="7/14 7/14 D1J52TF* WM SUPERCENTER CORAL SPRINGS FL 11.61"/>
        <s v="7/14 7/14 P97S98ML PENN DUTCH FOOD CENTER MARGATE FL 18.09"/>
        <s v="7/14 7/14 ML62SJ50 ORIENTAL FOOD MARKET LAUDERDALE LA FL 39.50"/>
        <s v="7/15 7/15 TDH73M5S TJMAXX #0391 BOCA RATON FL 45.77"/>
        <s v="7/19 7/19 ZJJDB700 AMZ*Amazon Payments AMZN.COM/BILL WA 9.19"/>
        <s v="7/20 7/20 *B30JF*S WINN-DIXIE #0268 S9I DELRAY BEACH FL 7.87"/>
        <s v="7/21 7/21 WXHD3R30 AUTOPAY/DISH NTWK 800-333-3474 CO 28.94"/>
        <s v="7/22 7/22 59QW4PMD CHEVRON 0202935 MARGATE FL 40.29"/>
        <s v="7/22 7/22 8Q6958ML PENN DUTCH FOOD CENTER MARGATE FL 52.87"/>
        <s v="7/23 7/23 17PGTG00 AMZ*Amazon Payments AMZN.COM/BILL WA 21.99"/>
        <s v="7/24 7/24 TBDXGKD4 AKER KASTEN CATARACT A BOCA RATON FL 289.00"/>
        <s v="7/25 7/25 *2*BYK19 WAL MART DELRAY BEACH FL 12.15"/>
        <s v="7/28 7/28 S*MPT100 AMZ*Amazon Payments AMZN.COM/BILL WA 7.67"/>
        <s v="7/29 7/31 Y5J258ML PENN DUTCH FOOD CENTER MARGATE FL 75.26"/>
        <s v="8/05 8/05 5*DPCZNR ITALKBB 8774825503 TX 24.99"/>
        <s v="8/06 8/06 VV87D300 ONESUITE.COM O00 OF 00 866-4178483 CA 10.00"/>
        <s v="8/07 8/07 6472*4X2 NEXSTORE GAS BOCA RATON FL 41.64"/>
        <s v="8/11 8/11 SXDKK52V OFFICE DEPOT #91 BOCA RATON FL 40.66"/>
        <s v="8/11 8/11 4N298P30 ROSS STORE #494 BOCA RATON FL 119.53"/>
        <s v="8/12 8/12 FWG9*4X2 DEERFIELD SUPER BUFFET DEERFEILD BEA FL 11.00"/>
        <s v="8/12 8/12 0N*X8Y2V PUBLIX 861 SA1 DEERFIELD BCH FL 23.30"/>
        <s v="8/18 8/18 RNZ8*8ML PENN DUTCH FOOD CENTER MARGATE FL 22.43"/>
        <s v="8/18 8/18 DG202L9V TJMAXX #0391 BOCA RATON FL 26.63"/>
        <s v="8/18 8/18 G0K9S3G* WM SUPERCENTER CORAL SPRINGS FL 45.05"/>
        <s v="8/21 8/21 XL0GNR30 AUTOPAY/DISH NTWK 800-333-3474 CO 28.94"/>
        <s v="8/21 8/21 T9ZX94X2 NEXSTORE GAS BOCA RATON FL 36.24"/>
        <s v="8/25 8/25 TF13FC24 WAL-MART #1387 CORAL SPRINGS FL 19.19"/>
        <s v="8/25 8/25 HF13FC24 WAL-MART #1387 CORAL SPRINGS FL 22.20"/>
        <s v="8/25 8/25 QF277HHV TJMAXX #0391 BOCA RATON FL 36.20"/>
        <s v="8/25 8/25 LFR**8ML PENN DUTCH FOOD CENTER MARGATE FL 38.04"/>
        <s v="8/28 8/28 WNF7XK00 AMZ*Amazon Payments AMZN.COM/BILL WA 32.72"/>
        <s v="7/25 7/25 5NPYF893 PUBLIX 0553 *GROC SA1 BOCA RATON FL 32.91"/>
        <s v="7/31 7/31 2LSM41*3 PUBLIX 0553 *GROC SA1 BOCA RATON FL 29.57"/>
        <s v="7/26 7/26 39B8RVJ0 SHELL NO.20908550237 BOCA RATON FL 9.97"/>
        <s v="8/09 8/09 8RJWXFS5 CHINA TAIWAN BUFFET BOCA RATON FL 20.00"/>
        <s v="8/12 8/12 *HG*478F GREAT ASIA BOCA RATON FL 6.30"/>
        <s v="8/07 8/07 GVYDN2QQ LIBERTIES 90100017 BOCA RATON FL 23.32"/>
        <s v="8/08 8/08 NMY8XS*3 PUBLIX 0553 *GROC SA1 BOCA RATON FL 24.62"/>
        <s v="8/15 8/15 BB8*NLB3 PUBLIX 0553 *GROC SA1 BOCA RATON FL 18.84"/>
        <s v="8/19 8/19 81R5D7C3 PUBLIX 0072 *GROC SA1 BOCA RATON FL 5.71"/>
        <s v="8/22 8/22 Y14GYQC3 PUBLIX 0553 *GROC SA1 BOCA RATON FL 30.06"/>
        <s v="8/22 8/22 DVJPNC50 ROSS STORES #144 BOCA RATON FL 32.83"/>
        <s v="9/21 9/24 QMBZ266S CRAVEN TIRE AND AUTO BOCA RATON FL 108.07"/>
        <s v="9/23 9/24 32LG18G3 OFFICE DEPOT #4 BOCA RATON FL 8.47"/>
        <s v="9/27 9/27 YJPQ*NG3 OFFICE DEPOT #4 BOCA RATON FL 25.34"/>
        <s v="9/24 9/24 4LBP0CG3 PUBLIX 0553 *GROC SA1 BOCA RATON FL 15.28"/>
        <s v="9/29 9/29 VBH0SYG3 PUBLIX 0072 *GROC SA1 BOCA RATON FL 5.88"/>
        <s v="9/29 9/29 8PB5SYG3 PUBLIX 0553 *GROC SA1 BOCA RATON FL 17.85"/>
        <s v="9/30 9/30 F25BHR*4 RED LOBSTER 00000505 BOCA RATON FL 34.00"/>
        <s v="10/25 10/25 X05W29NW BRANDSMART USA DEERFIELD BEA FL 21.07"/>
        <s v="10/03 10/03 2128HJ00 DU BARRY CHINESE BUFFE PLANTATION FL 33.02"/>
        <s v="10/24 10/24 D*DFWXZ5 GOING BANANAS POMPANO BEACH FL 7.09"/>
        <s v="10/15 10/15 XGGTR5B8 JOY LUCK SEAFOOD REST. BOCA RATON FL 28.03"/>
        <s v="10/04 10/04 S*JFY89S KMART 00003317 BOCA RATON FL 30.26"/>
        <s v="10/27 10/27 CT8GY89S KMART 00003317 BOCA RATON FL 5.39"/>
        <s v="10/31 10/31 HNCGY89S KMART 00003317 BOCA RATON FL 52.99"/>
        <s v="10/18 10/18 SWBJ1PS5 MR SHEN'S PEKING RSTR BOCA RATON FL 22.00"/>
        <s v="10/20 10/20 3X4ZKDK3 OFFICE DEPOT #4 BOCA RATON FL 9.53"/>
        <s v="10/21 10/21 D3VHQHK3 OFFICE DEPOT #71 BOYNTON BEACH FL 50.00"/>
        <s v="10/04 10/04 MDM37GH3 PUBLIX 0553 *GROC SA1 BOCA RATON FL 25.56"/>
        <s v="10/13 10/13 51RTMKJ3 PUBLIX 0553 *GROC SA1 BOCA RATON FL 25.04"/>
        <s v="10/17 10/17 *Z8*0ZJ3 PUBLIX 0553 *GROC SA1 BOCA RATON FL 15.85"/>
        <s v="10/25 10/25 8P6D70L3 PUBLIX 0553 *GROC SA1 BOCA RATON FL 22.07"/>
        <s v="10/28 10/28 97S77DL3 PUBLIX 0553 *GROC SA1 BOCA RATON FL 12.15"/>
        <s v="10/25 10/25 0DSHNC50 ROSS STORES #144 BOCA RATON FL 6.87"/>
        <s v="10/30 10/30 KFQG5P11 USPS 1169180233 BOCA RATON FL 6.85"/>
        <s v="11/01 11/01 MMDGY89S KMART 00003317 BOCA RATON FL 8.46"/>
        <s v="11/28 11/28 Q18HY89S KMART 00003317 BOCA RATON FL 10.59"/>
        <s v="11/01 11/01 RLT9SVL3 OFFICE DEPOT #4 BOCA RATON FL 8.46"/>
        <s v="11/01 11/01 B6C4VVL3 OFFICE DEPOT #409 BOCA RATON FL 105.99"/>
        <s v="11/24 11/24 JJL9WSP3 OFFICE DEPOT #4 BOCA RATON FL 3.17"/>
        <s v="11/02 11/02 HMQHT0M3 PUBLIX 0553 *GROC SA1 BOCA RATON FL 42.53"/>
        <s v="11/07 11/07 BYP3LKM3 PUBLIX 0553 *GROC SA1 BOCA RATON FL 21.65"/>
        <s v="11/13 11/13 SWW6T*N3 PUBLIX 0072 *GROC SA1 BOCA RATON FL 30.14"/>
        <s v="11/18 11/18 3ZL8DZN3 PUBLIX 0553 *GROC SA1 BOCA RATON FL 39.88"/>
        <s v="11/25 11/25 34K0ZZP3 PUBLIX 0553 *GROC SA1 BOCA RATON FL 22.87"/>
        <s v="11/28 11/28 MYMN57R3 PUBLIX 0553 *GROC SA1 BOCA RATON FL 15.97"/>
        <s v="11/07 11/07 ZX8TNC50 ROSS STORES #144 BOCA RATON FL 42.39"/>
        <s v="11/28 11/28 V4RTNC50 ROSS STORES #144 BOCA RATON FL 58.27"/>
        <s v="11/01 11/01 CK8JVP59 WAL MART BOCA RATON FL 5.94"/>
        <s v="11/01 11/01 LK8JVP59 WAL MART BOCA RATON FL 42.36"/>
        <s v="11/04 11/04 YKG*9T59 WAL MART BOCA RATON FL 15.77"/>
        <s v="11/14 11/14 Y4LBCX59 WAL MART BOCA RATON FL 24.30"/>
        <s v="11/20 11/20 J3K20069 WAL MART BOCA RATON FL 10.57"/>
        <s v="12/12 12/12 0Q9TFY3G BED BATH &amp; BEYOND #92 BOCA RATON FL 8.47"/>
        <s v="12/18 12/18 GMLYVQS5 CHINA TAIWAN BUFFET BOCA RATON FL 4.00"/>
        <s v="12/20 12/20 BRBZ266S ICHIBAN BOCA RATON FL 33.00"/>
        <s v="12/06 12/06 HVFHY89S KMART 00003317 BOCA RATON FL 8.02"/>
        <s v="12/07 12/07 NSGHY89S KMART 00003317 BOCA RATON FL 47.68"/>
        <s v="12/13 12/13 7NNHY89S KMART 00003317 BOCA RATON FL 5.39"/>
        <s v="12/13 12/13 0GPHY89S KMART 00003317 BOCA RATON FL 8.05"/>
        <s v="12/18 12/18 HJVHY89S KMART 00003317 BOCA RATON FL 6.35"/>
        <s v="12/20 12/20 X9466*S5 LOEHMANNS #107/SOMERSE BOCA RATON FL 59.76"/>
        <s v="12/15 12/15 3FSM526* NICKS ITALIAN FISHERY BOCA RATON FL 76.00"/>
        <s v="12/07 12/07 66YXRL90 PAYLESSSHOESOU 0036095 DELRAY BEACH FL 13.77"/>
        <s v="12/03 12/03 LVN7*4T3 PUBLIX 0072 *GROC SA1 BOCA RATON FL 17.46"/>
        <s v="12/06 12/06 95VB1KT3 PUBLIX 0553 *GROC SA1 BOCA RATON FL 9.80"/>
        <s v="12/09 12/09 QN6PB4S3 PUBLIX 0553 *GROC SA1 BOCA RATON FL 11.23"/>
        <s v="12/11 12/11 LFSBRQS3 PUBLIX 0553 *GROC SA1 BOCA RATON FL 14.67"/>
        <s v="12/19 12/19 XZ2QYVV3 PUBLIX 0553 *GROC SA1 BOCA RATON FL 25.09"/>
        <s v="12/07 12/07 RZFPNC50 ROSS STORES #144 BOCA RATON FL 50.84"/>
        <s v="12/20 12/20 DH2TNC50 ROSS STORES #144 BOCA RATON FL 37.11"/>
        <s v="12/18 12/18 H3RX5616 THE BOYS FARMERS MKT DELRAY BEACH FL 3.64"/>
        <s v="12/19 12/19 60PX5616 THE BOYS FARMERS MKT DELRAY BEACH FL 11.41"/>
        <s v="12/12 12/12 F88HXYJ8 BEST BUY 00005546 BOCA RATON FL 84.38"/>
      </sharedItems>
    </cacheField>
    <cacheField name="Amount " numFmtId="44">
      <sharedItems containsBlank="1" containsMixedTypes="1" containsNumber="1" minValue="-43.72" maxValue="1206.1500000000001"/>
    </cacheField>
    <cacheField name="Category" numFmtId="0">
      <sharedItems containsBlank="1" count="80">
        <s v="gas"/>
        <s v="clothing"/>
        <s v="home misc"/>
        <s v="grocery"/>
        <s v="ticket"/>
        <s v="restaurant"/>
        <s v="furniture"/>
        <s v="Music Keyboard"/>
        <s v="books"/>
        <s v="video"/>
        <s v="bedding"/>
        <s v="electronic"/>
        <s v="home furnishing"/>
        <s v="Kitchen"/>
        <s v="car repair"/>
        <s v="eye glasses"/>
        <s v="park ticket"/>
        <s v="phone call"/>
        <s v="Postal expense"/>
        <s v="Hair cut"/>
        <m/>
        <s v="Projection TV"/>
        <s v="home expenses"/>
        <s v="Refrigerator"/>
        <s v="Microwave"/>
        <s v="airline ticket"/>
        <s v="home office"/>
        <s v="Sports"/>
        <s v="finance"/>
        <s v="internet service"/>
        <s v="hotel"/>
        <s v="gym"/>
        <s v="calling card"/>
        <s v="Computer"/>
        <s v="home depot"/>
        <s v="car rental"/>
        <s v="USPS"/>
        <s v="phone calls"/>
        <s v="Private tutor"/>
        <s v="Lamps "/>
        <s v="beddings"/>
        <s v="chair station for keyboard"/>
        <s v="massage"/>
        <s v="haircut"/>
        <s v="unknown service"/>
        <s v="acupuncture"/>
        <s v="personal care"/>
        <s v="bed bath"/>
        <s v="BRANDSMART"/>
        <s v="circuity city"/>
        <s v="computer related"/>
        <s v="office depot"/>
        <s v="music"/>
        <s v="doctor"/>
        <s v="toll fee"/>
        <s v="tickets"/>
        <s v="Kid toy"/>
        <s v="dentist"/>
        <s v="home insurance"/>
        <s v="medicine"/>
        <s v="directtv"/>
        <s v="quilt"/>
        <s v="service merchandise"/>
        <s v="sprint PCS"/>
        <s v="Radio Shack"/>
        <s v="Direct TV"/>
        <s v="newspaper"/>
        <s v="drugs store"/>
        <s v="Babies R"/>
        <s v="WALGREEN"/>
        <s v="CIRCUIT CITY"/>
        <s v="internet"/>
        <s v="mobile phone service"/>
        <s v="TV service"/>
        <s v="auto repair"/>
        <s v="medical"/>
        <s v=" WAL MART"/>
        <s v="Postal fee"/>
        <s v="Bed and Bath"/>
        <s v="BEST BUY"/>
      </sharedItems>
    </cacheField>
    <cacheField name="Store" numFmtId="0">
      <sharedItems containsBlank="1" count="261">
        <s v="LIBERTIES"/>
        <s v="MOZZARELLA"/>
        <s v="ROSS"/>
        <s v="KMART"/>
        <s v="PUBLIX"/>
        <s v="COUNTY SEAT "/>
        <s v="BURDINES"/>
        <s v="ROADHOUSE GRILL"/>
        <s v="CITY FURNITURE"/>
        <s v="BRANDSMART"/>
        <s v="GREAT ASIA "/>
        <s v="CANTON GARDENS RSTR"/>
        <s v="BOOKS-A-MILLIO"/>
        <s v="REGAL CINEMAS"/>
        <s v="THE BOYS FARMERS MKT"/>
        <s v="BOOKSMART ENTERPRISES"/>
        <s v="HOLLYWOOD VIDEO"/>
        <s v="BLOCKBUSTER VIDEO"/>
        <s v="BED BATH &amp; BEYOND"/>
        <s v="SEARS"/>
        <s v="MARSHALLS"/>
        <s v="PINE GARDEN CHINESE"/>
        <s v="ECKERD DRUGS"/>
        <s v="BEST BUY"/>
        <s v="B. DALTON"/>
        <s v="SERVICE MERCHANDISE"/>
        <s v="BOOKSMART"/>
        <s v="DISCOUNT AUTO PARTS"/>
        <s v="MAMA'S NY ITALIAN REST"/>
        <s v="FOR EYES OPTICAL"/>
        <s v="PAYLESSSHOESOU"/>
        <s v="BORDERS BOOKS &amp; MUSIC"/>
        <s v="COUNTY SEAT"/>
        <s v="WAL MART"/>
        <s v="TARGET"/>
        <s v="T.J. MAXX"/>
        <s v="PEKING TOKYO"/>
        <s v="KNDY SPCECNTR"/>
        <s v="PRIMECO Phone Service"/>
        <s v="SHELL gas station"/>
        <s v="GUPPIES"/>
        <s v="RIGGINS CRABHOUSE "/>
        <s v="USPS"/>
        <s v="HAIR CUTTERY"/>
        <s v="THE CRAB HSE"/>
        <s v="COMPUSA"/>
        <s v="TWILIGHT CAFE"/>
        <s v="BOCA ORIENTAL MARKET"/>
        <s v="ROOMS TO GO"/>
        <s v="CHILI'S RESTAURANT"/>
        <s v="FIRE HOUSE PUB AND EAT"/>
        <s v="PUNJAB INDIAN REST"/>
        <s v="AMOCO STATION"/>
        <s v="EXXON"/>
        <m/>
        <s v="DELHI DRBAR A TASTE "/>
        <s v="HOME DEPOT"/>
        <s v="PANAMA HATTIE S REST"/>
        <s v="BANGKOK IN BOCA"/>
        <s v="CHEVRON"/>
        <s v="U.S. AIR"/>
        <s v="TOWER AI"/>
        <s v="OFFICE DEPOT"/>
        <s v="SPORTS AUTHORITY"/>
        <s v="SCENTS FOR LESS RIVERH"/>
        <s v="WEST POINT STEVENS"/>
        <s v="LIZ CLAIBORNE OUTLET"/>
        <s v="MTA VENDING MACHINE"/>
        <s v="CENTURY TWENTY ONE"/>
        <s v="HOWARD JOHNSON RSTR "/>
        <s v="HONG KONG SUPERMKT"/>
        <s v="AMERICAN"/>
        <s v="MING GARDEN CHINESE"/>
        <s v=" BIG PINK"/>
        <s v=" CITIBANK CREDIT FOR DISPUTE"/>
        <s v=" GOING BANANA FESTIVAL"/>
        <s v=" PRIMECO TELEPAY"/>
        <s v=" RAMADA INNS"/>
        <s v=" RED LOBSTER"/>
        <s v=" T.J. MAXX"/>
        <s v="A &amp; B LOBSTER HOUSE"/>
        <s v="ABERCROMBIE"/>
        <s v="AMC"/>
        <s v="AMOCO OIL"/>
        <s v="BALLY TOTAL FITNESS"/>
        <s v="BENVENUTI PIZZERIA RST"/>
        <s v="BIGZOO.COM"/>
        <s v="BUFFET LAS VEGAS"/>
        <s v="CIRCUIT CITY"/>
        <s v="CITGO"/>
        <s v="CITIBANK CONDITIONAL CREDIT FOR DISPUTE"/>
        <s v="CREDIT FINANCE CHARGES"/>
        <s v="DILLARDS"/>
        <s v="dish washer"/>
        <s v="EXPRESS"/>
        <s v="GROUP TICKET SALES"/>
        <s v="HERITAGE MANOR GIFTS"/>
        <s v="HNG KNG MARKET"/>
        <s v="HONEY BAKED HAM"/>
        <s v="HONG KONG HARBOUR"/>
        <s v="ISLAND QUEEN CRUISES MIAMI"/>
        <s v="LOEHMANN'S"/>
        <s v="MIAMI SEAQUARIUM"/>
        <s v="MOBIL OIL"/>
        <s v="Orlando outlet"/>
        <s v="R&amp;G LOUNGE"/>
        <s v="RADIO SHACK"/>
        <s v="RANCH MARKET#68 SEK CUPERTINO CA"/>
        <s v="REDS BACKYARDS"/>
        <s v="REECIE'S RISTORANTE"/>
        <s v="RENT-A-CAR"/>
        <s v="SHELL"/>
        <s v="SOUTH RIM GENERAL"/>
        <s v="TANNERY WEST"/>
        <s v="THE TECH MUSEUM SAN JOSE CA "/>
        <s v="TOWN &amp; COUNTRY MARKET"/>
        <s v="twin mattress"/>
        <s v="UBID"/>
        <s v="VERIZON TELEPAY"/>
        <s v="WALGREEN"/>
        <s v="WALLACE FORD"/>
        <s v="WINN DIXIE"/>
        <s v="YIP CHNS SEAFD"/>
        <s v="BIG ZOO.COM"/>
        <s v="GLOBAL INSTITUTE OF LA PLANTATION"/>
        <s v="BUSCH GARDENS  ADMNS TAMPA"/>
        <s v="CHINATOWN GOURMET RSTR"/>
        <s v="AMOCO"/>
        <s v="SAM ASH MUSIC MARGATE"/>
        <s v="PERRY'S KEY WEST"/>
        <s v="ITLA FISHERMAN RSTR KEY LARGO"/>
        <s v="KEY WEST INC"/>
        <s v="PEKING TOKYO CORAL SPRINGS"/>
        <s v="PHYSICAL THERAPY &amp; REH DELRAY BEACH"/>
        <s v="FINANCE CHARGE"/>
        <s v="ESSENTIALS"/>
        <s v="PHYSICAL THERAPY &amp; REH"/>
        <s v="NWA AIR"/>
        <s v="BIRD NEST "/>
        <s v="GAP"/>
        <s v="BLOOMINGDALE'S"/>
        <s v="SEPHORA-TOWN CTR"/>
        <s v=" ROYAL KING BUFFET "/>
        <s v="BOOKS A MILION"/>
        <s v="COSTCO GAS"/>
        <s v="CYBER CALLING"/>
        <s v="NWA AIR "/>
        <s v="PARADEOFSHOES"/>
        <s v="PAYLESSSHOES"/>
        <s v="Rack Room Shoes"/>
        <s v="SAM ASH MUSIC"/>
        <s v="THE SPORTS AUTHORITY"/>
        <s v="WALLACH &amp; TOPPER MD S CORAL SPRINGS"/>
        <s v="GOING BANANAS FESTIVAL MARGATE"/>
        <s v="TRAVEL PLAZA"/>
        <s v=" CITGO1665 WEST PALM CI LAKE WORTH"/>
        <s v="GROUP TICKET SALES LK BUENA VI FL"/>
        <s v="SUNRISE HESS SUNRISE"/>
        <s v="EXXONMOBIL75"/>
        <s v="UNITED AIRLINE"/>
        <s v="China Airline"/>
        <s v="CONCEPT MERCHANDISI SUNRISE"/>
        <s v="KAY-BEE TOYS 00010157 SUNRISE"/>
        <s v="RADIO SHACK 00198093 SUNRISE"/>
        <s v="SPORTIVE FT"/>
        <s v=" WALLACE FORD"/>
        <s v="JOHN F LARGEN DMD PA SUNRISE"/>
        <s v="KING PALACE SUNRISE"/>
        <s v="CHEESECAKE BOCA RATON"/>
        <s v=" AIC*ALLSTATE FLORIDIAN"/>
        <s v="TAIPEI CHINA"/>
        <s v="CINDY KATANICK DO, PA SUNRISE"/>
        <s v=" ECKERD DRUGS"/>
        <s v="TEXACO"/>
        <s v="NETZERO, INC."/>
        <s v="DTV*DIRECTV SERVICER"/>
        <s v=" THE BOYS FARMERS MKT"/>
        <s v=" NETZERO, INC."/>
        <s v="CARMINE S OCEAN GRILL BOCA RATON"/>
        <s v="DRAGON PEARL SUNRISE"/>
        <s v="SEARS ROEBUCK"/>
        <s v="VAN HEUSEN 267 SUNRISE "/>
        <s v="GEOFFREY BEENE 046 SUNRISE"/>
        <s v="TARGET 00000815 SUNRISE"/>
        <s v="DENNY S SUNRISE"/>
        <s v="THE OLIVE GARD"/>
        <s v="GAS CITY"/>
        <s v="TGI FRIDAYS #294 SUNRISE"/>
        <s v="CHILI'S RESTAURANT C27 SUNRISE"/>
        <s v="SPRINT PCS"/>
        <s v="DELTA"/>
        <s v="EXPEDIA.COM TRAVEL"/>
        <s v="RADIO SHACK 00198093 SUNRISE "/>
        <s v="ECONO LODGES EL PASO TX"/>
        <s v="CYBER CALLING OOM"/>
        <s v="BLOOD'S HAMMOCK GROVES "/>
        <s v="GOING BANANAS"/>
        <s v="Sun Sentinel"/>
        <s v="NETZERO, INC"/>
        <s v="EXXONMOBIL"/>
        <s v="BABIES R US"/>
        <s v="BARNES &amp; NOBLE "/>
        <s v="HESS MART"/>
        <s v="FAU BKSTR/ B&amp;N"/>
        <s v="FAU- BOCA CASHIER "/>
        <s v="AMERIKA GAS"/>
        <s v="HESS"/>
        <s v="SUPERCUTS"/>
        <s v="MARATHON ASHLAND"/>
        <s v="GARY WOO"/>
        <s v="NETZERO*INTERNET"/>
        <s v="CHINA GOURMET RSTR"/>
        <s v="ATT WIRELESS SERVICES"/>
        <s v=" OFFICE MAX "/>
        <s v="GAP OUTLET"/>
        <s v="REEBOK/ROCKPORT"/>
        <s v="COASTAL SVC STATION"/>
        <s v="ITALKGLOBAL"/>
        <s v="T-MOBILE"/>
        <s v="Amazon Payments"/>
        <s v="DISH NETWORK"/>
        <s v="THE BOYS FARMERS"/>
        <s v="THE HOME DEPOT "/>
        <s v="Supercut"/>
        <s v="NEXSTORE GAS"/>
        <s v="TIRES PLUS"/>
        <s v="KING'S GOURMET"/>
        <s v="WINN-DIXIE"/>
        <s v="ONESUITE.COM"/>
        <s v="JETBLUE"/>
        <s v="BOCA ORIENTAL MARKE"/>
        <s v="SHELL OIL "/>
        <s v="MTA MVM"/>
        <s v="WAYPORT INTERNET SVCS"/>
        <s v="DIGBY S CAFE"/>
        <s v="THE WARWICK HOTEL"/>
        <s v="BUDGET RENT A CAR "/>
        <s v="UNITED NATIONS GROUP"/>
        <s v="EMPIRE STATE BLDG"/>
        <s v="FAMOUS RAY'S PIZZA"/>
        <s v="CIRCLE LINE STATUE OF NEW YORK"/>
        <s v="NBC EXPERIENCE NEW YORK"/>
        <s v="TJMAXX"/>
        <s v="WM SUPERCENTER"/>
        <s v="PENN DUTCH FOOD CENTER"/>
        <s v="ORIENTAL FOOD MARKET "/>
        <s v="AKER KASTEN CATARACT"/>
        <s v="DEERFIELD SUPER BUFFET"/>
        <s v="CHINA TAIWAN BUFFET"/>
        <s v="GREAT ASIA"/>
        <s v="CRAVEN TIRE AND AUTO"/>
        <s v="RED LOBSTER"/>
        <s v="DU BARRY CHINESE BUFFE"/>
        <s v="JOY LUCK SEAFOOD"/>
        <s v="MR SHEN'S PEKING RSTR "/>
        <s v="WAL MART "/>
        <s v="CHINA TAIWAN BUFFET "/>
        <s v="ICHIBAN"/>
        <s v="LOEHMANNS"/>
        <s v="NICKS ITALIAN FISHERY"/>
        <s v="THE BOYS FARMERS MKT "/>
      </sharedItems>
    </cacheField>
    <cacheField name="Year" numFmtId="0">
      <sharedItems containsSemiMixedTypes="0" containsString="0" containsNumber="1" containsInteger="1" minValue="1998" maxValue="2007" count="7">
        <n v="1998"/>
        <n v="1999"/>
        <n v="2000"/>
        <n v="2001"/>
        <n v="2002"/>
        <n v="2006"/>
        <n v="2007"/>
      </sharedItems>
    </cacheField>
    <cacheField name="Month" numFmtId="0">
      <sharedItems containsSemiMixedTypes="0" containsString="0" containsNumber="1" containsInteger="1" minValue="1" maxValue="12" count="12">
        <n v="12"/>
        <n v="1"/>
        <n v="2"/>
        <n v="3"/>
        <n v="4"/>
        <n v="5"/>
        <n v="6"/>
        <n v="7"/>
        <n v="8"/>
        <n v="9"/>
        <n v="10"/>
        <n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03">
  <r>
    <x v="0"/>
    <n v="13.78"/>
    <x v="0"/>
    <x v="0"/>
    <x v="0"/>
    <x v="0"/>
  </r>
  <r>
    <x v="1"/>
    <n v="22"/>
    <x v="0"/>
    <x v="1"/>
    <x v="0"/>
    <x v="0"/>
  </r>
  <r>
    <x v="2"/>
    <n v="31.12"/>
    <x v="1"/>
    <x v="2"/>
    <x v="0"/>
    <x v="0"/>
  </r>
  <r>
    <x v="3"/>
    <n v="17.559999999999999"/>
    <x v="2"/>
    <x v="3"/>
    <x v="0"/>
    <x v="0"/>
  </r>
  <r>
    <x v="4"/>
    <n v="24.93"/>
    <x v="3"/>
    <x v="4"/>
    <x v="0"/>
    <x v="0"/>
  </r>
  <r>
    <x v="5"/>
    <n v="13.69"/>
    <x v="3"/>
    <x v="4"/>
    <x v="1"/>
    <x v="1"/>
  </r>
  <r>
    <x v="6"/>
    <n v="12.57"/>
    <x v="3"/>
    <x v="4"/>
    <x v="1"/>
    <x v="1"/>
  </r>
  <r>
    <x v="7"/>
    <n v="15.89"/>
    <x v="4"/>
    <x v="5"/>
    <x v="1"/>
    <x v="1"/>
  </r>
  <r>
    <x v="8"/>
    <n v="25.11"/>
    <x v="2"/>
    <x v="3"/>
    <x v="1"/>
    <x v="1"/>
  </r>
  <r>
    <x v="9"/>
    <n v="84.52"/>
    <x v="1"/>
    <x v="6"/>
    <x v="1"/>
    <x v="1"/>
  </r>
  <r>
    <x v="10"/>
    <n v="25.31"/>
    <x v="3"/>
    <x v="4"/>
    <x v="1"/>
    <x v="1"/>
  </r>
  <r>
    <x v="11"/>
    <n v="5.39"/>
    <x v="2"/>
    <x v="3"/>
    <x v="1"/>
    <x v="1"/>
  </r>
  <r>
    <x v="12"/>
    <n v="34.090000000000003"/>
    <x v="5"/>
    <x v="7"/>
    <x v="1"/>
    <x v="1"/>
  </r>
  <r>
    <x v="13"/>
    <n v="12.35"/>
    <x v="3"/>
    <x v="4"/>
    <x v="1"/>
    <x v="1"/>
  </r>
  <r>
    <x v="14"/>
    <n v="21.93"/>
    <x v="3"/>
    <x v="4"/>
    <x v="1"/>
    <x v="1"/>
  </r>
  <r>
    <x v="15"/>
    <n v="376.19"/>
    <x v="6"/>
    <x v="8"/>
    <x v="1"/>
    <x v="1"/>
  </r>
  <r>
    <x v="16"/>
    <n v="295.61"/>
    <x v="7"/>
    <x v="9"/>
    <x v="1"/>
    <x v="1"/>
  </r>
  <r>
    <x v="17"/>
    <n v="13.76"/>
    <x v="2"/>
    <x v="3"/>
    <x v="1"/>
    <x v="1"/>
  </r>
  <r>
    <x v="18"/>
    <n v="26.45"/>
    <x v="3"/>
    <x v="4"/>
    <x v="1"/>
    <x v="1"/>
  </r>
  <r>
    <x v="19"/>
    <n v="41.31"/>
    <x v="1"/>
    <x v="2"/>
    <x v="1"/>
    <x v="1"/>
  </r>
  <r>
    <x v="20"/>
    <n v="6.57"/>
    <x v="5"/>
    <x v="10"/>
    <x v="1"/>
    <x v="1"/>
  </r>
  <r>
    <x v="21"/>
    <n v="6"/>
    <x v="5"/>
    <x v="11"/>
    <x v="1"/>
    <x v="1"/>
  </r>
  <r>
    <x v="22"/>
    <n v="12.67"/>
    <x v="8"/>
    <x v="12"/>
    <x v="1"/>
    <x v="1"/>
  </r>
  <r>
    <x v="23"/>
    <n v="3.17"/>
    <x v="3"/>
    <x v="4"/>
    <x v="1"/>
    <x v="1"/>
  </r>
  <r>
    <x v="24"/>
    <n v="4.75"/>
    <x v="4"/>
    <x v="13"/>
    <x v="1"/>
    <x v="1"/>
  </r>
  <r>
    <x v="25"/>
    <n v="16.600000000000001"/>
    <x v="3"/>
    <x v="14"/>
    <x v="1"/>
    <x v="1"/>
  </r>
  <r>
    <x v="26"/>
    <n v="10.58"/>
    <x v="3"/>
    <x v="4"/>
    <x v="1"/>
    <x v="1"/>
  </r>
  <r>
    <x v="27"/>
    <n v="17.690000000000001"/>
    <x v="3"/>
    <x v="4"/>
    <x v="1"/>
    <x v="1"/>
  </r>
  <r>
    <x v="28"/>
    <n v="41.19"/>
    <x v="8"/>
    <x v="15"/>
    <x v="1"/>
    <x v="1"/>
  </r>
  <r>
    <x v="29"/>
    <n v="27.82"/>
    <x v="3"/>
    <x v="4"/>
    <x v="1"/>
    <x v="1"/>
  </r>
  <r>
    <x v="30"/>
    <n v="4.22"/>
    <x v="9"/>
    <x v="16"/>
    <x v="1"/>
    <x v="1"/>
  </r>
  <r>
    <x v="31"/>
    <n v="74.16"/>
    <x v="1"/>
    <x v="2"/>
    <x v="1"/>
    <x v="1"/>
  </r>
  <r>
    <x v="32"/>
    <n v="42.9"/>
    <x v="3"/>
    <x v="4"/>
    <x v="1"/>
    <x v="2"/>
  </r>
  <r>
    <x v="33"/>
    <n v="17.559999999999999"/>
    <x v="3"/>
    <x v="14"/>
    <x v="1"/>
    <x v="2"/>
  </r>
  <r>
    <x v="34"/>
    <n v="18.62"/>
    <x v="9"/>
    <x v="17"/>
    <x v="1"/>
    <x v="2"/>
  </r>
  <r>
    <x v="35"/>
    <n v="8.4700000000000006"/>
    <x v="10"/>
    <x v="18"/>
    <x v="1"/>
    <x v="2"/>
  </r>
  <r>
    <x v="36"/>
    <n v="22.26"/>
    <x v="1"/>
    <x v="19"/>
    <x v="1"/>
    <x v="2"/>
  </r>
  <r>
    <x v="37"/>
    <n v="11.64"/>
    <x v="1"/>
    <x v="2"/>
    <x v="1"/>
    <x v="2"/>
  </r>
  <r>
    <x v="38"/>
    <n v="24.36"/>
    <x v="1"/>
    <x v="2"/>
    <x v="1"/>
    <x v="2"/>
  </r>
  <r>
    <x v="39"/>
    <n v="25.43"/>
    <x v="2"/>
    <x v="3"/>
    <x v="1"/>
    <x v="2"/>
  </r>
  <r>
    <x v="40"/>
    <n v="37.1"/>
    <x v="3"/>
    <x v="4"/>
    <x v="1"/>
    <x v="2"/>
  </r>
  <r>
    <x v="41"/>
    <n v="2.59"/>
    <x v="3"/>
    <x v="4"/>
    <x v="1"/>
    <x v="2"/>
  </r>
  <r>
    <x v="42"/>
    <n v="8.4700000000000006"/>
    <x v="1"/>
    <x v="2"/>
    <x v="1"/>
    <x v="2"/>
  </r>
  <r>
    <x v="43"/>
    <n v="20.309999999999999"/>
    <x v="3"/>
    <x v="4"/>
    <x v="1"/>
    <x v="2"/>
  </r>
  <r>
    <x v="44"/>
    <n v="25.44"/>
    <x v="1"/>
    <x v="20"/>
    <x v="1"/>
    <x v="2"/>
  </r>
  <r>
    <x v="45"/>
    <n v="15.5"/>
    <x v="3"/>
    <x v="14"/>
    <x v="1"/>
    <x v="2"/>
  </r>
  <r>
    <x v="46"/>
    <n v="26.49"/>
    <x v="1"/>
    <x v="2"/>
    <x v="1"/>
    <x v="2"/>
  </r>
  <r>
    <x v="47"/>
    <n v="7.41"/>
    <x v="3"/>
    <x v="0"/>
    <x v="1"/>
    <x v="2"/>
  </r>
  <r>
    <x v="48"/>
    <n v="7.41"/>
    <x v="9"/>
    <x v="17"/>
    <x v="1"/>
    <x v="2"/>
  </r>
  <r>
    <x v="49"/>
    <n v="34"/>
    <x v="5"/>
    <x v="21"/>
    <x v="1"/>
    <x v="2"/>
  </r>
  <r>
    <x v="50"/>
    <n v="9.6300000000000008"/>
    <x v="3"/>
    <x v="22"/>
    <x v="1"/>
    <x v="2"/>
  </r>
  <r>
    <x v="51"/>
    <n v="63.57"/>
    <x v="1"/>
    <x v="2"/>
    <x v="1"/>
    <x v="2"/>
  </r>
  <r>
    <x v="52"/>
    <n v="10.55"/>
    <x v="3"/>
    <x v="4"/>
    <x v="1"/>
    <x v="2"/>
  </r>
  <r>
    <x v="53"/>
    <n v="26.35"/>
    <x v="3"/>
    <x v="14"/>
    <x v="1"/>
    <x v="2"/>
  </r>
  <r>
    <x v="54"/>
    <n v="94.21"/>
    <x v="11"/>
    <x v="9"/>
    <x v="1"/>
    <x v="3"/>
  </r>
  <r>
    <x v="55"/>
    <n v="166.36"/>
    <x v="1"/>
    <x v="2"/>
    <x v="1"/>
    <x v="3"/>
  </r>
  <r>
    <x v="56"/>
    <n v="7.41"/>
    <x v="11"/>
    <x v="23"/>
    <x v="1"/>
    <x v="3"/>
  </r>
  <r>
    <x v="57"/>
    <n v="16.91"/>
    <x v="3"/>
    <x v="24"/>
    <x v="1"/>
    <x v="3"/>
  </r>
  <r>
    <x v="58"/>
    <n v="10.210000000000001"/>
    <x v="2"/>
    <x v="3"/>
    <x v="1"/>
    <x v="3"/>
  </r>
  <r>
    <x v="59"/>
    <n v="21.33"/>
    <x v="3"/>
    <x v="4"/>
    <x v="1"/>
    <x v="3"/>
  </r>
  <r>
    <x v="60"/>
    <n v="31.7"/>
    <x v="12"/>
    <x v="25"/>
    <x v="1"/>
    <x v="3"/>
  </r>
  <r>
    <x v="61"/>
    <n v="22.13"/>
    <x v="13"/>
    <x v="9"/>
    <x v="1"/>
    <x v="3"/>
  </r>
  <r>
    <x v="62"/>
    <n v="34.799999999999997"/>
    <x v="3"/>
    <x v="4"/>
    <x v="1"/>
    <x v="3"/>
  </r>
  <r>
    <x v="63"/>
    <n v="5.29"/>
    <x v="8"/>
    <x v="26"/>
    <x v="1"/>
    <x v="3"/>
  </r>
  <r>
    <x v="64"/>
    <n v="6.35"/>
    <x v="1"/>
    <x v="20"/>
    <x v="1"/>
    <x v="3"/>
  </r>
  <r>
    <x v="65"/>
    <n v="12.67"/>
    <x v="8"/>
    <x v="12"/>
    <x v="1"/>
    <x v="3"/>
  </r>
  <r>
    <x v="66"/>
    <n v="26.98"/>
    <x v="3"/>
    <x v="4"/>
    <x v="1"/>
    <x v="3"/>
  </r>
  <r>
    <x v="67"/>
    <n v="10.59"/>
    <x v="14"/>
    <x v="27"/>
    <x v="1"/>
    <x v="3"/>
  </r>
  <r>
    <x v="68"/>
    <n v="42.5"/>
    <x v="5"/>
    <x v="28"/>
    <x v="1"/>
    <x v="3"/>
  </r>
  <r>
    <x v="69"/>
    <n v="100"/>
    <x v="15"/>
    <x v="29"/>
    <x v="1"/>
    <x v="3"/>
  </r>
  <r>
    <x v="70"/>
    <n v="63.49"/>
    <x v="12"/>
    <x v="25"/>
    <x v="1"/>
    <x v="3"/>
  </r>
  <r>
    <x v="71"/>
    <n v="33.67"/>
    <x v="3"/>
    <x v="4"/>
    <x v="1"/>
    <x v="3"/>
  </r>
  <r>
    <x v="72"/>
    <n v="10.59"/>
    <x v="1"/>
    <x v="30"/>
    <x v="1"/>
    <x v="3"/>
  </r>
  <r>
    <x v="73"/>
    <n v="9.59"/>
    <x v="3"/>
    <x v="14"/>
    <x v="1"/>
    <x v="3"/>
  </r>
  <r>
    <x v="74"/>
    <n v="16.940000000000001"/>
    <x v="11"/>
    <x v="23"/>
    <x v="1"/>
    <x v="4"/>
  </r>
  <r>
    <x v="75"/>
    <n v="29.03"/>
    <x v="3"/>
    <x v="4"/>
    <x v="1"/>
    <x v="4"/>
  </r>
  <r>
    <x v="76"/>
    <n v="37.090000000000003"/>
    <x v="8"/>
    <x v="31"/>
    <x v="1"/>
    <x v="4"/>
  </r>
  <r>
    <x v="77"/>
    <n v="15.73"/>
    <x v="2"/>
    <x v="3"/>
    <x v="1"/>
    <x v="4"/>
  </r>
  <r>
    <x v="78"/>
    <n v="25.41"/>
    <x v="1"/>
    <x v="2"/>
    <x v="1"/>
    <x v="4"/>
  </r>
  <r>
    <x v="79"/>
    <n v="33.369999999999997"/>
    <x v="2"/>
    <x v="3"/>
    <x v="1"/>
    <x v="4"/>
  </r>
  <r>
    <x v="80"/>
    <n v="74.95"/>
    <x v="15"/>
    <x v="29"/>
    <x v="1"/>
    <x v="4"/>
  </r>
  <r>
    <x v="81"/>
    <n v="6.35"/>
    <x v="3"/>
    <x v="32"/>
    <x v="1"/>
    <x v="4"/>
  </r>
  <r>
    <x v="82"/>
    <n v="8.14"/>
    <x v="3"/>
    <x v="4"/>
    <x v="1"/>
    <x v="4"/>
  </r>
  <r>
    <x v="83"/>
    <n v="45"/>
    <x v="13"/>
    <x v="33"/>
    <x v="1"/>
    <x v="4"/>
  </r>
  <r>
    <x v="84"/>
    <n v="50"/>
    <x v="13"/>
    <x v="33"/>
    <x v="1"/>
    <x v="4"/>
  </r>
  <r>
    <x v="85"/>
    <n v="7.32"/>
    <x v="1"/>
    <x v="34"/>
    <x v="1"/>
    <x v="4"/>
  </r>
  <r>
    <x v="86"/>
    <n v="19.899999999999999"/>
    <x v="3"/>
    <x v="14"/>
    <x v="1"/>
    <x v="4"/>
  </r>
  <r>
    <x v="87"/>
    <n v="30.18"/>
    <x v="1"/>
    <x v="2"/>
    <x v="1"/>
    <x v="4"/>
  </r>
  <r>
    <x v="88"/>
    <n v="31.79"/>
    <x v="1"/>
    <x v="35"/>
    <x v="1"/>
    <x v="4"/>
  </r>
  <r>
    <x v="89"/>
    <n v="24"/>
    <x v="5"/>
    <x v="36"/>
    <x v="1"/>
    <x v="4"/>
  </r>
  <r>
    <x v="90"/>
    <n v="41.33"/>
    <x v="1"/>
    <x v="20"/>
    <x v="1"/>
    <x v="4"/>
  </r>
  <r>
    <x v="91"/>
    <n v="21.72"/>
    <x v="3"/>
    <x v="4"/>
    <x v="1"/>
    <x v="4"/>
  </r>
  <r>
    <x v="92"/>
    <n v="38"/>
    <x v="16"/>
    <x v="37"/>
    <x v="1"/>
    <x v="4"/>
  </r>
  <r>
    <x v="93"/>
    <n v="8.48"/>
    <x v="2"/>
    <x v="3"/>
    <x v="1"/>
    <x v="4"/>
  </r>
  <r>
    <x v="94"/>
    <n v="5.29"/>
    <x v="2"/>
    <x v="3"/>
    <x v="1"/>
    <x v="4"/>
  </r>
  <r>
    <x v="95"/>
    <n v="17.13"/>
    <x v="3"/>
    <x v="4"/>
    <x v="1"/>
    <x v="4"/>
  </r>
  <r>
    <x v="96"/>
    <n v="19.07"/>
    <x v="2"/>
    <x v="3"/>
    <x v="1"/>
    <x v="4"/>
  </r>
  <r>
    <x v="97"/>
    <n v="21.18"/>
    <x v="11"/>
    <x v="23"/>
    <x v="1"/>
    <x v="4"/>
  </r>
  <r>
    <x v="98"/>
    <n v="21.07"/>
    <x v="13"/>
    <x v="9"/>
    <x v="1"/>
    <x v="4"/>
  </r>
  <r>
    <x v="99"/>
    <n v="18.010000000000002"/>
    <x v="8"/>
    <x v="31"/>
    <x v="1"/>
    <x v="4"/>
  </r>
  <r>
    <x v="100"/>
    <n v="16.53"/>
    <x v="3"/>
    <x v="22"/>
    <x v="1"/>
    <x v="4"/>
  </r>
  <r>
    <x v="101"/>
    <n v="31.76"/>
    <x v="1"/>
    <x v="2"/>
    <x v="1"/>
    <x v="4"/>
  </r>
  <r>
    <x v="102"/>
    <n v="8.48"/>
    <x v="3"/>
    <x v="4"/>
    <x v="1"/>
    <x v="4"/>
  </r>
  <r>
    <x v="103"/>
    <n v="49.77"/>
    <x v="1"/>
    <x v="35"/>
    <x v="1"/>
    <x v="5"/>
  </r>
  <r>
    <x v="104"/>
    <n v="10.58"/>
    <x v="1"/>
    <x v="2"/>
    <x v="1"/>
    <x v="5"/>
  </r>
  <r>
    <x v="105"/>
    <n v="17.97"/>
    <x v="3"/>
    <x v="24"/>
    <x v="1"/>
    <x v="5"/>
  </r>
  <r>
    <x v="106"/>
    <n v="28.2"/>
    <x v="3"/>
    <x v="4"/>
    <x v="1"/>
    <x v="5"/>
  </r>
  <r>
    <x v="107"/>
    <n v="15.12"/>
    <x v="14"/>
    <x v="27"/>
    <x v="1"/>
    <x v="5"/>
  </r>
  <r>
    <x v="108"/>
    <n v="7.41"/>
    <x v="11"/>
    <x v="23"/>
    <x v="1"/>
    <x v="5"/>
  </r>
  <r>
    <x v="109"/>
    <n v="104.9"/>
    <x v="11"/>
    <x v="23"/>
    <x v="1"/>
    <x v="5"/>
  </r>
  <r>
    <x v="110"/>
    <n v="23.68"/>
    <x v="3"/>
    <x v="4"/>
    <x v="1"/>
    <x v="5"/>
  </r>
  <r>
    <x v="111"/>
    <n v="18.100000000000001"/>
    <x v="3"/>
    <x v="14"/>
    <x v="1"/>
    <x v="5"/>
  </r>
  <r>
    <x v="112"/>
    <n v="26.47"/>
    <x v="1"/>
    <x v="2"/>
    <x v="1"/>
    <x v="5"/>
  </r>
  <r>
    <x v="113"/>
    <n v="75"/>
    <x v="17"/>
    <x v="38"/>
    <x v="1"/>
    <x v="5"/>
  </r>
  <r>
    <x v="114"/>
    <n v="45"/>
    <x v="13"/>
    <x v="33"/>
    <x v="1"/>
    <x v="5"/>
  </r>
  <r>
    <x v="115"/>
    <n v="-5"/>
    <x v="0"/>
    <x v="39"/>
    <x v="1"/>
    <x v="5"/>
  </r>
  <r>
    <x v="116"/>
    <n v="36.01"/>
    <x v="1"/>
    <x v="20"/>
    <x v="1"/>
    <x v="5"/>
  </r>
  <r>
    <x v="117"/>
    <n v="10.64"/>
    <x v="3"/>
    <x v="4"/>
    <x v="1"/>
    <x v="5"/>
  </r>
  <r>
    <x v="118"/>
    <n v="12.27"/>
    <x v="3"/>
    <x v="22"/>
    <x v="1"/>
    <x v="5"/>
  </r>
  <r>
    <x v="119"/>
    <n v="8.4700000000000006"/>
    <x v="1"/>
    <x v="35"/>
    <x v="1"/>
    <x v="5"/>
  </r>
  <r>
    <x v="120"/>
    <n v="15.58"/>
    <x v="3"/>
    <x v="14"/>
    <x v="1"/>
    <x v="5"/>
  </r>
  <r>
    <x v="121"/>
    <n v="17.98"/>
    <x v="1"/>
    <x v="2"/>
    <x v="1"/>
    <x v="5"/>
  </r>
  <r>
    <x v="122"/>
    <n v="27.75"/>
    <x v="2"/>
    <x v="3"/>
    <x v="1"/>
    <x v="5"/>
  </r>
  <r>
    <x v="123"/>
    <n v="18.43"/>
    <x v="3"/>
    <x v="4"/>
    <x v="1"/>
    <x v="5"/>
  </r>
  <r>
    <x v="124"/>
    <n v="5"/>
    <x v="0"/>
    <x v="39"/>
    <x v="1"/>
    <x v="5"/>
  </r>
  <r>
    <x v="125"/>
    <n v="11.31"/>
    <x v="0"/>
    <x v="39"/>
    <x v="1"/>
    <x v="6"/>
  </r>
  <r>
    <x v="126"/>
    <n v="34.5"/>
    <x v="3"/>
    <x v="4"/>
    <x v="1"/>
    <x v="6"/>
  </r>
  <r>
    <x v="127"/>
    <n v="7"/>
    <x v="5"/>
    <x v="40"/>
    <x v="1"/>
    <x v="6"/>
  </r>
  <r>
    <x v="128"/>
    <n v="35"/>
    <x v="5"/>
    <x v="41"/>
    <x v="1"/>
    <x v="6"/>
  </r>
  <r>
    <x v="129"/>
    <n v="28.29"/>
    <x v="18"/>
    <x v="42"/>
    <x v="1"/>
    <x v="6"/>
  </r>
  <r>
    <x v="130"/>
    <n v="5.56"/>
    <x v="3"/>
    <x v="4"/>
    <x v="1"/>
    <x v="6"/>
  </r>
  <r>
    <x v="131"/>
    <n v="32.840000000000003"/>
    <x v="1"/>
    <x v="2"/>
    <x v="1"/>
    <x v="6"/>
  </r>
  <r>
    <x v="132"/>
    <n v="31.38"/>
    <x v="3"/>
    <x v="4"/>
    <x v="1"/>
    <x v="6"/>
  </r>
  <r>
    <x v="133"/>
    <n v="30.74"/>
    <x v="1"/>
    <x v="20"/>
    <x v="1"/>
    <x v="6"/>
  </r>
  <r>
    <x v="134"/>
    <n v="38.15"/>
    <x v="12"/>
    <x v="25"/>
    <x v="1"/>
    <x v="6"/>
  </r>
  <r>
    <x v="135"/>
    <n v="15.88"/>
    <x v="1"/>
    <x v="2"/>
    <x v="1"/>
    <x v="6"/>
  </r>
  <r>
    <x v="136"/>
    <n v="14.93"/>
    <x v="3"/>
    <x v="14"/>
    <x v="1"/>
    <x v="6"/>
  </r>
  <r>
    <x v="137"/>
    <n v="8.06"/>
    <x v="3"/>
    <x v="4"/>
    <x v="1"/>
    <x v="6"/>
  </r>
  <r>
    <x v="138"/>
    <n v="5.56"/>
    <x v="3"/>
    <x v="4"/>
    <x v="1"/>
    <x v="6"/>
  </r>
  <r>
    <x v="139"/>
    <n v="18"/>
    <x v="19"/>
    <x v="43"/>
    <x v="1"/>
    <x v="6"/>
  </r>
  <r>
    <x v="140"/>
    <n v="5"/>
    <x v="5"/>
    <x v="44"/>
    <x v="1"/>
    <x v="6"/>
  </r>
  <r>
    <x v="141"/>
    <n v="15.57"/>
    <x v="3"/>
    <x v="4"/>
    <x v="1"/>
    <x v="6"/>
  </r>
  <r>
    <x v="142"/>
    <n v="12.54"/>
    <x v="3"/>
    <x v="14"/>
    <x v="1"/>
    <x v="6"/>
  </r>
  <r>
    <x v="143"/>
    <n v="137.79"/>
    <x v="11"/>
    <x v="45"/>
    <x v="1"/>
    <x v="6"/>
  </r>
  <r>
    <x v="144"/>
    <n v="-6.3"/>
    <x v="13"/>
    <x v="33"/>
    <x v="1"/>
    <x v="7"/>
  </r>
  <r>
    <x v="145"/>
    <n v="32"/>
    <x v="5"/>
    <x v="46"/>
    <x v="1"/>
    <x v="6"/>
  </r>
  <r>
    <x v="146"/>
    <n v="25.6"/>
    <x v="3"/>
    <x v="4"/>
    <x v="1"/>
    <x v="6"/>
  </r>
  <r>
    <x v="147"/>
    <n v="26.49"/>
    <x v="12"/>
    <x v="25"/>
    <x v="1"/>
    <x v="6"/>
  </r>
  <r>
    <x v="148"/>
    <n v="56.13"/>
    <x v="10"/>
    <x v="18"/>
    <x v="1"/>
    <x v="6"/>
  </r>
  <r>
    <x v="149"/>
    <n v="36.01"/>
    <x v="1"/>
    <x v="2"/>
    <x v="1"/>
    <x v="6"/>
  </r>
  <r>
    <x v="150"/>
    <n v="29.61"/>
    <x v="3"/>
    <x v="4"/>
    <x v="1"/>
    <x v="6"/>
  </r>
  <r>
    <x v="151"/>
    <n v="6.06"/>
    <x v="3"/>
    <x v="4"/>
    <x v="1"/>
    <x v="7"/>
  </r>
  <r>
    <x v="152"/>
    <n v="42"/>
    <x v="17"/>
    <x v="38"/>
    <x v="1"/>
    <x v="7"/>
  </r>
  <r>
    <x v="153"/>
    <n v="15.32"/>
    <x v="3"/>
    <x v="4"/>
    <x v="1"/>
    <x v="7"/>
  </r>
  <r>
    <x v="154"/>
    <n v="14.49"/>
    <x v="3"/>
    <x v="14"/>
    <x v="1"/>
    <x v="7"/>
  </r>
  <r>
    <x v="155"/>
    <n v="5.14"/>
    <x v="3"/>
    <x v="4"/>
    <x v="1"/>
    <x v="7"/>
  </r>
  <r>
    <x v="156"/>
    <n v="31.79"/>
    <x v="1"/>
    <x v="20"/>
    <x v="1"/>
    <x v="7"/>
  </r>
  <r>
    <x v="157"/>
    <n v="58.99"/>
    <x v="12"/>
    <x v="25"/>
    <x v="1"/>
    <x v="7"/>
  </r>
  <r>
    <x v="158"/>
    <n v="17.25"/>
    <x v="3"/>
    <x v="14"/>
    <x v="1"/>
    <x v="7"/>
  </r>
  <r>
    <x v="159"/>
    <n v="14.76"/>
    <x v="3"/>
    <x v="4"/>
    <x v="1"/>
    <x v="7"/>
  </r>
  <r>
    <x v="160"/>
    <n v="8.7200000000000006"/>
    <x v="13"/>
    <x v="33"/>
    <x v="1"/>
    <x v="7"/>
  </r>
  <r>
    <x v="161"/>
    <n v="74.16"/>
    <x v="13"/>
    <x v="33"/>
    <x v="1"/>
    <x v="7"/>
  </r>
  <r>
    <x v="162"/>
    <n v="13.77"/>
    <x v="1"/>
    <x v="2"/>
    <x v="1"/>
    <x v="7"/>
  </r>
  <r>
    <x v="163"/>
    <n v="7.23"/>
    <x v="3"/>
    <x v="4"/>
    <x v="1"/>
    <x v="7"/>
  </r>
  <r>
    <x v="164"/>
    <n v="19.07"/>
    <x v="3"/>
    <x v="47"/>
    <x v="1"/>
    <x v="7"/>
  </r>
  <r>
    <x v="165"/>
    <n v="16.27"/>
    <x v="3"/>
    <x v="14"/>
    <x v="1"/>
    <x v="7"/>
  </r>
  <r>
    <x v="166"/>
    <n v="18.940000000000001"/>
    <x v="3"/>
    <x v="4"/>
    <x v="1"/>
    <x v="7"/>
  </r>
  <r>
    <x v="167"/>
    <n v="10.050000000000001"/>
    <x v="0"/>
    <x v="39"/>
    <x v="1"/>
    <x v="7"/>
  </r>
  <r>
    <x v="168"/>
    <n v="21.19"/>
    <x v="1"/>
    <x v="2"/>
    <x v="1"/>
    <x v="7"/>
  </r>
  <r>
    <x v="169"/>
    <n v="117.9"/>
    <x v="6"/>
    <x v="48"/>
    <x v="1"/>
    <x v="7"/>
  </r>
  <r>
    <x v="170"/>
    <n v="24"/>
    <x v="5"/>
    <x v="49"/>
    <x v="1"/>
    <x v="7"/>
  </r>
  <r>
    <x v="171"/>
    <n v="30"/>
    <x v="5"/>
    <x v="50"/>
    <x v="1"/>
    <x v="7"/>
  </r>
  <r>
    <x v="172"/>
    <n v="11.65"/>
    <x v="1"/>
    <x v="20"/>
    <x v="1"/>
    <x v="7"/>
  </r>
  <r>
    <x v="173"/>
    <n v="14.85"/>
    <x v="3"/>
    <x v="4"/>
    <x v="1"/>
    <x v="7"/>
  </r>
  <r>
    <x v="174"/>
    <n v="10.11"/>
    <x v="0"/>
    <x v="39"/>
    <x v="1"/>
    <x v="7"/>
  </r>
  <r>
    <x v="175"/>
    <n v="3.64"/>
    <x v="3"/>
    <x v="22"/>
    <x v="1"/>
    <x v="7"/>
  </r>
  <r>
    <x v="176"/>
    <n v="4.0999999999999996"/>
    <x v="3"/>
    <x v="4"/>
    <x v="1"/>
    <x v="7"/>
  </r>
  <r>
    <x v="177"/>
    <n v="7.49"/>
    <x v="13"/>
    <x v="9"/>
    <x v="1"/>
    <x v="7"/>
  </r>
  <r>
    <x v="178"/>
    <n v="30"/>
    <x v="5"/>
    <x v="51"/>
    <x v="1"/>
    <x v="8"/>
  </r>
  <r>
    <x v="179"/>
    <n v="18.63"/>
    <x v="3"/>
    <x v="4"/>
    <x v="1"/>
    <x v="8"/>
  </r>
  <r>
    <x v="180"/>
    <n v="42"/>
    <x v="17"/>
    <x v="38"/>
    <x v="1"/>
    <x v="8"/>
  </r>
  <r>
    <x v="181"/>
    <n v="12.15"/>
    <x v="0"/>
    <x v="52"/>
    <x v="1"/>
    <x v="8"/>
  </r>
  <r>
    <x v="182"/>
    <n v="16.850000000000001"/>
    <x v="3"/>
    <x v="4"/>
    <x v="1"/>
    <x v="8"/>
  </r>
  <r>
    <x v="183"/>
    <n v="45.22"/>
    <x v="3"/>
    <x v="4"/>
    <x v="1"/>
    <x v="8"/>
  </r>
  <r>
    <x v="184"/>
    <n v="5.29"/>
    <x v="1"/>
    <x v="20"/>
    <x v="1"/>
    <x v="8"/>
  </r>
  <r>
    <x v="185"/>
    <n v="5.19"/>
    <x v="0"/>
    <x v="53"/>
    <x v="1"/>
    <x v="8"/>
  </r>
  <r>
    <x v="186"/>
    <n v="9.99"/>
    <x v="0"/>
    <x v="39"/>
    <x v="1"/>
    <x v="8"/>
  </r>
  <r>
    <x v="187"/>
    <n v="6.6"/>
    <x v="3"/>
    <x v="4"/>
    <x v="1"/>
    <x v="8"/>
  </r>
  <r>
    <x v="188"/>
    <n v="9.5"/>
    <x v="20"/>
    <x v="54"/>
    <x v="1"/>
    <x v="8"/>
  </r>
  <r>
    <x v="189"/>
    <n v="32.07"/>
    <x v="3"/>
    <x v="4"/>
    <x v="1"/>
    <x v="8"/>
  </r>
  <r>
    <x v="190"/>
    <n v="34.950000000000003"/>
    <x v="1"/>
    <x v="2"/>
    <x v="1"/>
    <x v="8"/>
  </r>
  <r>
    <x v="191"/>
    <n v="10.32"/>
    <x v="0"/>
    <x v="39"/>
    <x v="1"/>
    <x v="8"/>
  </r>
  <r>
    <x v="192"/>
    <n v="-25.56"/>
    <x v="13"/>
    <x v="9"/>
    <x v="1"/>
    <x v="8"/>
  </r>
  <r>
    <x v="193"/>
    <n v="65.72"/>
    <x v="1"/>
    <x v="35"/>
    <x v="1"/>
    <x v="8"/>
  </r>
  <r>
    <x v="194"/>
    <n v="5.28"/>
    <x v="2"/>
    <x v="3"/>
    <x v="1"/>
    <x v="8"/>
  </r>
  <r>
    <x v="195"/>
    <n v="13"/>
    <x v="3"/>
    <x v="4"/>
    <x v="1"/>
    <x v="8"/>
  </r>
  <r>
    <x v="196"/>
    <n v="42.27"/>
    <x v="17"/>
    <x v="38"/>
    <x v="1"/>
    <x v="8"/>
  </r>
  <r>
    <x v="197"/>
    <n v="6.58"/>
    <x v="3"/>
    <x v="4"/>
    <x v="1"/>
    <x v="8"/>
  </r>
  <r>
    <x v="198"/>
    <n v="42.38"/>
    <x v="12"/>
    <x v="25"/>
    <x v="1"/>
    <x v="8"/>
  </r>
  <r>
    <x v="199"/>
    <n v="72.89"/>
    <x v="13"/>
    <x v="9"/>
    <x v="1"/>
    <x v="8"/>
  </r>
  <r>
    <x v="200"/>
    <n v="1206.1500000000001"/>
    <x v="21"/>
    <x v="9"/>
    <x v="1"/>
    <x v="8"/>
  </r>
  <r>
    <x v="201"/>
    <n v="40.75"/>
    <x v="2"/>
    <x v="3"/>
    <x v="1"/>
    <x v="9"/>
  </r>
  <r>
    <x v="202"/>
    <n v="42.57"/>
    <x v="3"/>
    <x v="4"/>
    <x v="1"/>
    <x v="9"/>
  </r>
  <r>
    <x v="203"/>
    <n v="10.050000000000001"/>
    <x v="0"/>
    <x v="39"/>
    <x v="1"/>
    <x v="9"/>
  </r>
  <r>
    <x v="204"/>
    <n v="32.93"/>
    <x v="3"/>
    <x v="4"/>
    <x v="1"/>
    <x v="9"/>
  </r>
  <r>
    <x v="205"/>
    <n v="10.37"/>
    <x v="2"/>
    <x v="3"/>
    <x v="1"/>
    <x v="9"/>
  </r>
  <r>
    <x v="206"/>
    <n v="13.42"/>
    <x v="3"/>
    <x v="4"/>
    <x v="1"/>
    <x v="9"/>
  </r>
  <r>
    <x v="207"/>
    <n v="31"/>
    <x v="5"/>
    <x v="55"/>
    <x v="1"/>
    <x v="9"/>
  </r>
  <r>
    <x v="208"/>
    <n v="26.95"/>
    <x v="3"/>
    <x v="4"/>
    <x v="1"/>
    <x v="9"/>
  </r>
  <r>
    <x v="209"/>
    <n v="18.04"/>
    <x v="0"/>
    <x v="39"/>
    <x v="1"/>
    <x v="9"/>
  </r>
  <r>
    <x v="210"/>
    <n v="65.69"/>
    <x v="1"/>
    <x v="35"/>
    <x v="1"/>
    <x v="9"/>
  </r>
  <r>
    <x v="211"/>
    <n v="11.48"/>
    <x v="22"/>
    <x v="56"/>
    <x v="1"/>
    <x v="9"/>
  </r>
  <r>
    <x v="212"/>
    <n v="46.51"/>
    <x v="3"/>
    <x v="4"/>
    <x v="1"/>
    <x v="9"/>
  </r>
  <r>
    <x v="213"/>
    <n v="30"/>
    <x v="5"/>
    <x v="57"/>
    <x v="1"/>
    <x v="9"/>
  </r>
  <r>
    <x v="214"/>
    <n v="13.21"/>
    <x v="0"/>
    <x v="52"/>
    <x v="1"/>
    <x v="9"/>
  </r>
  <r>
    <x v="215"/>
    <n v="11.48"/>
    <x v="22"/>
    <x v="56"/>
    <x v="1"/>
    <x v="9"/>
  </r>
  <r>
    <x v="216"/>
    <n v="39.19"/>
    <x v="22"/>
    <x v="56"/>
    <x v="1"/>
    <x v="9"/>
  </r>
  <r>
    <x v="217"/>
    <n v="17"/>
    <x v="5"/>
    <x v="58"/>
    <x v="1"/>
    <x v="9"/>
  </r>
  <r>
    <x v="218"/>
    <n v="42"/>
    <x v="17"/>
    <x v="38"/>
    <x v="1"/>
    <x v="9"/>
  </r>
  <r>
    <x v="219"/>
    <n v="13"/>
    <x v="0"/>
    <x v="39"/>
    <x v="1"/>
    <x v="9"/>
  </r>
  <r>
    <x v="220"/>
    <n v="51.52"/>
    <x v="3"/>
    <x v="4"/>
    <x v="1"/>
    <x v="9"/>
  </r>
  <r>
    <x v="221"/>
    <n v="366.51"/>
    <x v="23"/>
    <x v="9"/>
    <x v="1"/>
    <x v="10"/>
  </r>
  <r>
    <x v="222"/>
    <n v="13.14"/>
    <x v="0"/>
    <x v="39"/>
    <x v="1"/>
    <x v="10"/>
  </r>
  <r>
    <x v="223"/>
    <n v="29.43"/>
    <x v="3"/>
    <x v="4"/>
    <x v="1"/>
    <x v="10"/>
  </r>
  <r>
    <x v="224"/>
    <n v="14.61"/>
    <x v="3"/>
    <x v="47"/>
    <x v="1"/>
    <x v="10"/>
  </r>
  <r>
    <x v="225"/>
    <n v="18.02"/>
    <x v="1"/>
    <x v="20"/>
    <x v="1"/>
    <x v="10"/>
  </r>
  <r>
    <x v="226"/>
    <n v="4.2300000000000004"/>
    <x v="1"/>
    <x v="35"/>
    <x v="1"/>
    <x v="10"/>
  </r>
  <r>
    <x v="227"/>
    <n v="9.3000000000000007"/>
    <x v="3"/>
    <x v="4"/>
    <x v="1"/>
    <x v="10"/>
  </r>
  <r>
    <x v="228"/>
    <n v="2.64"/>
    <x v="1"/>
    <x v="2"/>
    <x v="1"/>
    <x v="10"/>
  </r>
  <r>
    <x v="229"/>
    <n v="15.5"/>
    <x v="3"/>
    <x v="4"/>
    <x v="1"/>
    <x v="10"/>
  </r>
  <r>
    <x v="230"/>
    <n v="15.75"/>
    <x v="2"/>
    <x v="3"/>
    <x v="1"/>
    <x v="10"/>
  </r>
  <r>
    <x v="231"/>
    <n v="33.31"/>
    <x v="3"/>
    <x v="4"/>
    <x v="1"/>
    <x v="10"/>
  </r>
  <r>
    <x v="232"/>
    <n v="22.23"/>
    <x v="3"/>
    <x v="47"/>
    <x v="1"/>
    <x v="10"/>
  </r>
  <r>
    <x v="233"/>
    <n v="4"/>
    <x v="0"/>
    <x v="39"/>
    <x v="1"/>
    <x v="10"/>
  </r>
  <r>
    <x v="234"/>
    <n v="32.44"/>
    <x v="3"/>
    <x v="4"/>
    <x v="1"/>
    <x v="10"/>
  </r>
  <r>
    <x v="235"/>
    <n v="22.52"/>
    <x v="3"/>
    <x v="4"/>
    <x v="1"/>
    <x v="10"/>
  </r>
  <r>
    <x v="236"/>
    <n v="13.18"/>
    <x v="0"/>
    <x v="59"/>
    <x v="1"/>
    <x v="10"/>
  </r>
  <r>
    <x v="237"/>
    <n v="40"/>
    <x v="17"/>
    <x v="38"/>
    <x v="1"/>
    <x v="10"/>
  </r>
  <r>
    <x v="238"/>
    <n v="120.59"/>
    <x v="24"/>
    <x v="9"/>
    <x v="1"/>
    <x v="10"/>
  </r>
  <r>
    <x v="239"/>
    <n v="26.61"/>
    <x v="8"/>
    <x v="26"/>
    <x v="1"/>
    <x v="10"/>
  </r>
  <r>
    <x v="240"/>
    <n v="18.510000000000002"/>
    <x v="8"/>
    <x v="31"/>
    <x v="1"/>
    <x v="10"/>
  </r>
  <r>
    <x v="241"/>
    <n v="16.600000000000001"/>
    <x v="3"/>
    <x v="4"/>
    <x v="1"/>
    <x v="10"/>
  </r>
  <r>
    <x v="242"/>
    <n v="99.25"/>
    <x v="25"/>
    <x v="60"/>
    <x v="1"/>
    <x v="10"/>
  </r>
  <r>
    <x v="243"/>
    <n v="99.25"/>
    <x v="25"/>
    <x v="60"/>
    <x v="1"/>
    <x v="10"/>
  </r>
  <r>
    <x v="244"/>
    <n v="113.25"/>
    <x v="25"/>
    <x v="61"/>
    <x v="1"/>
    <x v="10"/>
  </r>
  <r>
    <x v="245"/>
    <n v="113.25"/>
    <x v="25"/>
    <x v="61"/>
    <x v="1"/>
    <x v="10"/>
  </r>
  <r>
    <x v="246"/>
    <n v="30.73"/>
    <x v="3"/>
    <x v="4"/>
    <x v="1"/>
    <x v="10"/>
  </r>
  <r>
    <x v="247"/>
    <n v="6.35"/>
    <x v="26"/>
    <x v="62"/>
    <x v="1"/>
    <x v="10"/>
  </r>
  <r>
    <x v="248"/>
    <n v="13.31"/>
    <x v="0"/>
    <x v="39"/>
    <x v="1"/>
    <x v="10"/>
  </r>
  <r>
    <x v="249"/>
    <n v="26.49"/>
    <x v="1"/>
    <x v="2"/>
    <x v="1"/>
    <x v="10"/>
  </r>
  <r>
    <x v="250"/>
    <n v="59.34"/>
    <x v="1"/>
    <x v="35"/>
    <x v="1"/>
    <x v="11"/>
  </r>
  <r>
    <x v="251"/>
    <n v="5.39"/>
    <x v="2"/>
    <x v="3"/>
    <x v="1"/>
    <x v="11"/>
  </r>
  <r>
    <x v="252"/>
    <n v="7.27"/>
    <x v="3"/>
    <x v="4"/>
    <x v="1"/>
    <x v="11"/>
  </r>
  <r>
    <x v="253"/>
    <n v="9.17"/>
    <x v="3"/>
    <x v="4"/>
    <x v="1"/>
    <x v="11"/>
  </r>
  <r>
    <x v="254"/>
    <n v="5"/>
    <x v="3"/>
    <x v="22"/>
    <x v="1"/>
    <x v="11"/>
  </r>
  <r>
    <x v="255"/>
    <n v="5"/>
    <x v="0"/>
    <x v="39"/>
    <x v="1"/>
    <x v="11"/>
  </r>
  <r>
    <x v="256"/>
    <n v="21.58"/>
    <x v="3"/>
    <x v="4"/>
    <x v="1"/>
    <x v="11"/>
  </r>
  <r>
    <x v="257"/>
    <n v="12.12"/>
    <x v="0"/>
    <x v="39"/>
    <x v="1"/>
    <x v="11"/>
  </r>
  <r>
    <x v="258"/>
    <n v="13.45"/>
    <x v="2"/>
    <x v="3"/>
    <x v="1"/>
    <x v="11"/>
  </r>
  <r>
    <x v="259"/>
    <n v="7.41"/>
    <x v="2"/>
    <x v="3"/>
    <x v="1"/>
    <x v="11"/>
  </r>
  <r>
    <x v="260"/>
    <n v="15.89"/>
    <x v="1"/>
    <x v="35"/>
    <x v="1"/>
    <x v="11"/>
  </r>
  <r>
    <x v="261"/>
    <n v="93.26"/>
    <x v="27"/>
    <x v="63"/>
    <x v="1"/>
    <x v="11"/>
  </r>
  <r>
    <x v="262"/>
    <n v="56.01"/>
    <x v="3"/>
    <x v="4"/>
    <x v="1"/>
    <x v="11"/>
  </r>
  <r>
    <x v="263"/>
    <n v="21.19"/>
    <x v="8"/>
    <x v="31"/>
    <x v="1"/>
    <x v="11"/>
  </r>
  <r>
    <x v="264"/>
    <n v="12.57"/>
    <x v="0"/>
    <x v="39"/>
    <x v="1"/>
    <x v="11"/>
  </r>
  <r>
    <x v="265"/>
    <n v="21.95"/>
    <x v="20"/>
    <x v="54"/>
    <x v="1"/>
    <x v="11"/>
  </r>
  <r>
    <x v="266"/>
    <n v="15.89"/>
    <x v="1"/>
    <x v="20"/>
    <x v="1"/>
    <x v="11"/>
  </r>
  <r>
    <x v="267"/>
    <n v="19.55"/>
    <x v="3"/>
    <x v="4"/>
    <x v="1"/>
    <x v="11"/>
  </r>
  <r>
    <x v="268"/>
    <n v="40"/>
    <x v="17"/>
    <x v="38"/>
    <x v="1"/>
    <x v="11"/>
  </r>
  <r>
    <x v="269"/>
    <n v="7.12"/>
    <x v="1"/>
    <x v="64"/>
    <x v="1"/>
    <x v="11"/>
  </r>
  <r>
    <x v="270"/>
    <n v="28.12"/>
    <x v="1"/>
    <x v="65"/>
    <x v="1"/>
    <x v="11"/>
  </r>
  <r>
    <x v="271"/>
    <n v="21.62"/>
    <x v="1"/>
    <x v="66"/>
    <x v="1"/>
    <x v="11"/>
  </r>
  <r>
    <x v="272"/>
    <n v="4"/>
    <x v="1"/>
    <x v="67"/>
    <x v="1"/>
    <x v="11"/>
  </r>
  <r>
    <x v="273"/>
    <n v="8.09"/>
    <x v="1"/>
    <x v="68"/>
    <x v="1"/>
    <x v="11"/>
  </r>
  <r>
    <x v="274"/>
    <n v="10.79"/>
    <x v="1"/>
    <x v="68"/>
    <x v="1"/>
    <x v="11"/>
  </r>
  <r>
    <x v="275"/>
    <n v="37.549999999999997"/>
    <x v="5"/>
    <x v="69"/>
    <x v="1"/>
    <x v="11"/>
  </r>
  <r>
    <x v="276"/>
    <n v="23.43"/>
    <x v="3"/>
    <x v="70"/>
    <x v="1"/>
    <x v="11"/>
  </r>
  <r>
    <x v="277"/>
    <n v="4"/>
    <x v="1"/>
    <x v="67"/>
    <x v="1"/>
    <x v="11"/>
  </r>
  <r>
    <x v="278"/>
    <n v="44"/>
    <x v="3"/>
    <x v="47"/>
    <x v="1"/>
    <x v="11"/>
  </r>
  <r>
    <x v="279"/>
    <n v="37.69"/>
    <x v="3"/>
    <x v="4"/>
    <x v="1"/>
    <x v="0"/>
  </r>
  <r>
    <x v="280"/>
    <n v="12.12"/>
    <x v="0"/>
    <x v="39"/>
    <x v="1"/>
    <x v="0"/>
  </r>
  <r>
    <x v="281"/>
    <n v="10.58"/>
    <x v="1"/>
    <x v="35"/>
    <x v="1"/>
    <x v="0"/>
  </r>
  <r>
    <x v="282"/>
    <n v="5.0999999999999996"/>
    <x v="2"/>
    <x v="3"/>
    <x v="1"/>
    <x v="0"/>
  </r>
  <r>
    <x v="283"/>
    <n v="22.47"/>
    <x v="3"/>
    <x v="4"/>
    <x v="1"/>
    <x v="0"/>
  </r>
  <r>
    <x v="284"/>
    <n v="421.5"/>
    <x v="25"/>
    <x v="71"/>
    <x v="1"/>
    <x v="0"/>
  </r>
  <r>
    <x v="285"/>
    <n v="7.83"/>
    <x v="2"/>
    <x v="3"/>
    <x v="1"/>
    <x v="0"/>
  </r>
  <r>
    <x v="286"/>
    <n v="11.74"/>
    <x v="2"/>
    <x v="3"/>
    <x v="1"/>
    <x v="0"/>
  </r>
  <r>
    <x v="287"/>
    <n v="14.6"/>
    <x v="5"/>
    <x v="72"/>
    <x v="1"/>
    <x v="0"/>
  </r>
  <r>
    <x v="288"/>
    <n v="21.18"/>
    <x v="26"/>
    <x v="62"/>
    <x v="1"/>
    <x v="0"/>
  </r>
  <r>
    <x v="289"/>
    <n v="82.65"/>
    <x v="1"/>
    <x v="2"/>
    <x v="1"/>
    <x v="0"/>
  </r>
  <r>
    <x v="290"/>
    <n v="15.87"/>
    <x v="1"/>
    <x v="20"/>
    <x v="1"/>
    <x v="0"/>
  </r>
  <r>
    <x v="291"/>
    <n v="47.1"/>
    <x v="3"/>
    <x v="4"/>
    <x v="1"/>
    <x v="0"/>
  </r>
  <r>
    <x v="292"/>
    <n v="13.13"/>
    <x v="0"/>
    <x v="39"/>
    <x v="1"/>
    <x v="0"/>
  </r>
  <r>
    <x v="293"/>
    <n v="114.88"/>
    <x v="1"/>
    <x v="2"/>
    <x v="1"/>
    <x v="0"/>
  </r>
  <r>
    <x v="294"/>
    <n v="14.82"/>
    <x v="2"/>
    <x v="3"/>
    <x v="1"/>
    <x v="0"/>
  </r>
  <r>
    <x v="295"/>
    <n v="6.23"/>
    <x v="22"/>
    <x v="56"/>
    <x v="1"/>
    <x v="0"/>
  </r>
  <r>
    <x v="296"/>
    <n v="27.77"/>
    <x v="3"/>
    <x v="47"/>
    <x v="1"/>
    <x v="0"/>
  </r>
  <r>
    <x v="297"/>
    <n v="13"/>
    <x v="3"/>
    <x v="73"/>
    <x v="2"/>
    <x v="11"/>
  </r>
  <r>
    <x v="298"/>
    <n v="69.95"/>
    <x v="28"/>
    <x v="74"/>
    <x v="2"/>
    <x v="9"/>
  </r>
  <r>
    <x v="299"/>
    <n v="10.47"/>
    <x v="3"/>
    <x v="75"/>
    <x v="2"/>
    <x v="1"/>
  </r>
  <r>
    <x v="300"/>
    <n v="40"/>
    <x v="29"/>
    <x v="76"/>
    <x v="1"/>
    <x v="0"/>
  </r>
  <r>
    <x v="301"/>
    <n v="40"/>
    <x v="29"/>
    <x v="76"/>
    <x v="2"/>
    <x v="1"/>
  </r>
  <r>
    <x v="302"/>
    <n v="32"/>
    <x v="29"/>
    <x v="76"/>
    <x v="2"/>
    <x v="3"/>
  </r>
  <r>
    <x v="303"/>
    <n v="35"/>
    <x v="29"/>
    <x v="76"/>
    <x v="2"/>
    <x v="3"/>
  </r>
  <r>
    <x v="304"/>
    <n v="35"/>
    <x v="29"/>
    <x v="76"/>
    <x v="2"/>
    <x v="4"/>
  </r>
  <r>
    <x v="305"/>
    <n v="35"/>
    <x v="29"/>
    <x v="76"/>
    <x v="2"/>
    <x v="6"/>
  </r>
  <r>
    <x v="306"/>
    <n v="35"/>
    <x v="29"/>
    <x v="76"/>
    <x v="2"/>
    <x v="6"/>
  </r>
  <r>
    <x v="307"/>
    <n v="24.25"/>
    <x v="30"/>
    <x v="77"/>
    <x v="2"/>
    <x v="11"/>
  </r>
  <r>
    <x v="308"/>
    <n v="119.9"/>
    <x v="30"/>
    <x v="77"/>
    <x v="2"/>
    <x v="11"/>
  </r>
  <r>
    <x v="309"/>
    <n v="51"/>
    <x v="5"/>
    <x v="78"/>
    <x v="2"/>
    <x v="1"/>
  </r>
  <r>
    <x v="310"/>
    <n v="22.77"/>
    <x v="1"/>
    <x v="79"/>
    <x v="2"/>
    <x v="1"/>
  </r>
  <r>
    <x v="311"/>
    <n v="16.93"/>
    <x v="1"/>
    <x v="79"/>
    <x v="2"/>
    <x v="11"/>
  </r>
  <r>
    <x v="312"/>
    <n v="49.79"/>
    <x v="1"/>
    <x v="79"/>
    <x v="2"/>
    <x v="3"/>
  </r>
  <r>
    <x v="313"/>
    <n v="183.3"/>
    <x v="1"/>
    <x v="79"/>
    <x v="2"/>
    <x v="10"/>
  </r>
  <r>
    <x v="314"/>
    <n v="61"/>
    <x v="5"/>
    <x v="80"/>
    <x v="2"/>
    <x v="8"/>
  </r>
  <r>
    <x v="315"/>
    <n v="15.73"/>
    <x v="1"/>
    <x v="81"/>
    <x v="2"/>
    <x v="5"/>
  </r>
  <r>
    <x v="316"/>
    <n v="9.5"/>
    <x v="3"/>
    <x v="82"/>
    <x v="2"/>
    <x v="11"/>
  </r>
  <r>
    <x v="317"/>
    <n v="9.5"/>
    <x v="3"/>
    <x v="82"/>
    <x v="2"/>
    <x v="11"/>
  </r>
  <r>
    <x v="318"/>
    <n v="18.05"/>
    <x v="0"/>
    <x v="83"/>
    <x v="2"/>
    <x v="10"/>
  </r>
  <r>
    <x v="319"/>
    <n v="33.28"/>
    <x v="31"/>
    <x v="84"/>
    <x v="2"/>
    <x v="8"/>
  </r>
  <r>
    <x v="320"/>
    <n v="33.28"/>
    <x v="31"/>
    <x v="84"/>
    <x v="2"/>
    <x v="11"/>
  </r>
  <r>
    <x v="321"/>
    <n v="150"/>
    <x v="31"/>
    <x v="84"/>
    <x v="2"/>
    <x v="7"/>
  </r>
  <r>
    <x v="322"/>
    <n v="33.28"/>
    <x v="31"/>
    <x v="84"/>
    <x v="2"/>
    <x v="9"/>
  </r>
  <r>
    <x v="323"/>
    <n v="33.28"/>
    <x v="31"/>
    <x v="84"/>
    <x v="2"/>
    <x v="10"/>
  </r>
  <r>
    <x v="324"/>
    <n v="25.56"/>
    <x v="5"/>
    <x v="85"/>
    <x v="2"/>
    <x v="5"/>
  </r>
  <r>
    <x v="325"/>
    <n v="10"/>
    <x v="32"/>
    <x v="86"/>
    <x v="2"/>
    <x v="8"/>
  </r>
  <r>
    <x v="326"/>
    <n v="10"/>
    <x v="32"/>
    <x v="86"/>
    <x v="2"/>
    <x v="9"/>
  </r>
  <r>
    <x v="327"/>
    <n v="10"/>
    <x v="32"/>
    <x v="86"/>
    <x v="2"/>
    <x v="9"/>
  </r>
  <r>
    <x v="328"/>
    <n v="33.36"/>
    <x v="3"/>
    <x v="47"/>
    <x v="1"/>
    <x v="0"/>
  </r>
  <r>
    <x v="329"/>
    <n v="33.659999999999997"/>
    <x v="3"/>
    <x v="47"/>
    <x v="2"/>
    <x v="1"/>
  </r>
  <r>
    <x v="330"/>
    <n v="23.61"/>
    <x v="5"/>
    <x v="47"/>
    <x v="2"/>
    <x v="2"/>
  </r>
  <r>
    <x v="331"/>
    <n v="26.34"/>
    <x v="3"/>
    <x v="47"/>
    <x v="2"/>
    <x v="2"/>
  </r>
  <r>
    <x v="332"/>
    <n v="29.72"/>
    <x v="3"/>
    <x v="47"/>
    <x v="2"/>
    <x v="2"/>
  </r>
  <r>
    <x v="333"/>
    <n v="24.99"/>
    <x v="3"/>
    <x v="47"/>
    <x v="2"/>
    <x v="10"/>
  </r>
  <r>
    <x v="334"/>
    <n v="16.18"/>
    <x v="3"/>
    <x v="47"/>
    <x v="2"/>
    <x v="4"/>
  </r>
  <r>
    <x v="335"/>
    <n v="33.74"/>
    <x v="3"/>
    <x v="47"/>
    <x v="2"/>
    <x v="4"/>
  </r>
  <r>
    <x v="336"/>
    <n v="16.27"/>
    <x v="3"/>
    <x v="47"/>
    <x v="2"/>
    <x v="6"/>
  </r>
  <r>
    <x v="337"/>
    <n v="23.92"/>
    <x v="3"/>
    <x v="47"/>
    <x v="2"/>
    <x v="7"/>
  </r>
  <r>
    <x v="338"/>
    <n v="14.96"/>
    <x v="5"/>
    <x v="87"/>
    <x v="2"/>
    <x v="5"/>
  </r>
  <r>
    <x v="339"/>
    <n v="52.96"/>
    <x v="11"/>
    <x v="88"/>
    <x v="2"/>
    <x v="11"/>
  </r>
  <r>
    <x v="340"/>
    <n v="9.68"/>
    <x v="0"/>
    <x v="89"/>
    <x v="2"/>
    <x v="11"/>
  </r>
  <r>
    <x v="341"/>
    <n v="10.18"/>
    <x v="0"/>
    <x v="89"/>
    <x v="2"/>
    <x v="11"/>
  </r>
  <r>
    <x v="342"/>
    <n v="9.9600000000000009"/>
    <x v="0"/>
    <x v="89"/>
    <x v="2"/>
    <x v="11"/>
  </r>
  <r>
    <x v="343"/>
    <n v="14.61"/>
    <x v="0"/>
    <x v="89"/>
    <x v="2"/>
    <x v="11"/>
  </r>
  <r>
    <x v="344"/>
    <n v="-43.72"/>
    <x v="33"/>
    <x v="90"/>
    <x v="2"/>
    <x v="6"/>
  </r>
  <r>
    <x v="345"/>
    <n v="14.25"/>
    <x v="28"/>
    <x v="91"/>
    <x v="2"/>
    <x v="10"/>
  </r>
  <r>
    <x v="346"/>
    <n v="58.3"/>
    <x v="1"/>
    <x v="92"/>
    <x v="2"/>
    <x v="11"/>
  </r>
  <r>
    <x v="347"/>
    <n v="134.79"/>
    <x v="1"/>
    <x v="92"/>
    <x v="2"/>
    <x v="9"/>
  </r>
  <r>
    <x v="348"/>
    <n v="391.01"/>
    <x v="11"/>
    <x v="93"/>
    <x v="2"/>
    <x v="11"/>
  </r>
  <r>
    <x v="349"/>
    <n v="8.4700000000000006"/>
    <x v="3"/>
    <x v="22"/>
    <x v="2"/>
    <x v="11"/>
  </r>
  <r>
    <x v="350"/>
    <n v="11.78"/>
    <x v="3"/>
    <x v="22"/>
    <x v="2"/>
    <x v="4"/>
  </r>
  <r>
    <x v="351"/>
    <n v="9.1999999999999993"/>
    <x v="3"/>
    <x v="22"/>
    <x v="2"/>
    <x v="4"/>
  </r>
  <r>
    <x v="352"/>
    <n v="40.340000000000003"/>
    <x v="3"/>
    <x v="22"/>
    <x v="2"/>
    <x v="6"/>
  </r>
  <r>
    <x v="353"/>
    <n v="13.23"/>
    <x v="3"/>
    <x v="22"/>
    <x v="2"/>
    <x v="9"/>
  </r>
  <r>
    <x v="354"/>
    <n v="15.56"/>
    <x v="3"/>
    <x v="22"/>
    <x v="2"/>
    <x v="10"/>
  </r>
  <r>
    <x v="355"/>
    <n v="41.87"/>
    <x v="3"/>
    <x v="94"/>
    <x v="2"/>
    <x v="10"/>
  </r>
  <r>
    <x v="356"/>
    <n v="11.1"/>
    <x v="0"/>
    <x v="53"/>
    <x v="2"/>
    <x v="2"/>
  </r>
  <r>
    <x v="357"/>
    <n v="12.19"/>
    <x v="0"/>
    <x v="53"/>
    <x v="2"/>
    <x v="2"/>
  </r>
  <r>
    <x v="358"/>
    <n v="14.98"/>
    <x v="0"/>
    <x v="53"/>
    <x v="2"/>
    <x v="10"/>
  </r>
  <r>
    <x v="359"/>
    <n v="15.02"/>
    <x v="0"/>
    <x v="53"/>
    <x v="2"/>
    <x v="0"/>
  </r>
  <r>
    <x v="360"/>
    <n v="13.26"/>
    <x v="0"/>
    <x v="53"/>
    <x v="2"/>
    <x v="4"/>
  </r>
  <r>
    <x v="361"/>
    <n v="12.65"/>
    <x v="0"/>
    <x v="53"/>
    <x v="2"/>
    <x v="6"/>
  </r>
  <r>
    <x v="362"/>
    <n v="97.52"/>
    <x v="16"/>
    <x v="95"/>
    <x v="2"/>
    <x v="11"/>
  </r>
  <r>
    <x v="363"/>
    <n v="21.2"/>
    <x v="1"/>
    <x v="96"/>
    <x v="2"/>
    <x v="11"/>
  </r>
  <r>
    <x v="364"/>
    <n v="10.15"/>
    <x v="3"/>
    <x v="97"/>
    <x v="2"/>
    <x v="10"/>
  </r>
  <r>
    <x v="365"/>
    <n v="25.37"/>
    <x v="34"/>
    <x v="56"/>
    <x v="2"/>
    <x v="7"/>
  </r>
  <r>
    <x v="366"/>
    <n v="6.99"/>
    <x v="3"/>
    <x v="98"/>
    <x v="2"/>
    <x v="2"/>
  </r>
  <r>
    <x v="367"/>
    <n v="63.5"/>
    <x v="1"/>
    <x v="99"/>
    <x v="2"/>
    <x v="2"/>
  </r>
  <r>
    <x v="368"/>
    <n v="28"/>
    <x v="16"/>
    <x v="100"/>
    <x v="2"/>
    <x v="11"/>
  </r>
  <r>
    <x v="369"/>
    <n v="42.39"/>
    <x v="3"/>
    <x v="3"/>
    <x v="1"/>
    <x v="0"/>
  </r>
  <r>
    <x v="370"/>
    <n v="13.77"/>
    <x v="3"/>
    <x v="3"/>
    <x v="1"/>
    <x v="0"/>
  </r>
  <r>
    <x v="371"/>
    <n v="10.57"/>
    <x v="3"/>
    <x v="3"/>
    <x v="1"/>
    <x v="0"/>
  </r>
  <r>
    <x v="372"/>
    <n v="6.35"/>
    <x v="3"/>
    <x v="3"/>
    <x v="2"/>
    <x v="1"/>
  </r>
  <r>
    <x v="373"/>
    <n v="19.079999999999998"/>
    <x v="3"/>
    <x v="3"/>
    <x v="2"/>
    <x v="8"/>
  </r>
  <r>
    <x v="374"/>
    <n v="21.18"/>
    <x v="3"/>
    <x v="3"/>
    <x v="2"/>
    <x v="10"/>
  </r>
  <r>
    <x v="375"/>
    <n v="25.93"/>
    <x v="3"/>
    <x v="3"/>
    <x v="2"/>
    <x v="6"/>
  </r>
  <r>
    <x v="376"/>
    <n v="27.67"/>
    <x v="3"/>
    <x v="3"/>
    <x v="2"/>
    <x v="9"/>
  </r>
  <r>
    <x v="377"/>
    <n v="52.99"/>
    <x v="1"/>
    <x v="101"/>
    <x v="2"/>
    <x v="11"/>
  </r>
  <r>
    <x v="378"/>
    <n v="42.39"/>
    <x v="1"/>
    <x v="20"/>
    <x v="1"/>
    <x v="0"/>
  </r>
  <r>
    <x v="379"/>
    <n v="52.99"/>
    <x v="1"/>
    <x v="20"/>
    <x v="1"/>
    <x v="0"/>
  </r>
  <r>
    <x v="380"/>
    <n v="21.54"/>
    <x v="1"/>
    <x v="20"/>
    <x v="2"/>
    <x v="1"/>
  </r>
  <r>
    <x v="381"/>
    <n v="63.59"/>
    <x v="1"/>
    <x v="20"/>
    <x v="2"/>
    <x v="2"/>
  </r>
  <r>
    <x v="382"/>
    <n v="52.97"/>
    <x v="1"/>
    <x v="20"/>
    <x v="2"/>
    <x v="4"/>
  </r>
  <r>
    <x v="383"/>
    <n v="19.059999999999999"/>
    <x v="1"/>
    <x v="20"/>
    <x v="2"/>
    <x v="5"/>
  </r>
  <r>
    <x v="384"/>
    <n v="57.4"/>
    <x v="16"/>
    <x v="102"/>
    <x v="2"/>
    <x v="11"/>
  </r>
  <r>
    <x v="385"/>
    <n v="19.22"/>
    <x v="0"/>
    <x v="103"/>
    <x v="2"/>
    <x v="11"/>
  </r>
  <r>
    <x v="386"/>
    <n v="19.96"/>
    <x v="0"/>
    <x v="103"/>
    <x v="2"/>
    <x v="11"/>
  </r>
  <r>
    <x v="387"/>
    <n v="19.88"/>
    <x v="0"/>
    <x v="103"/>
    <x v="2"/>
    <x v="11"/>
  </r>
  <r>
    <x v="388"/>
    <n v="19.399999999999999"/>
    <x v="0"/>
    <x v="103"/>
    <x v="2"/>
    <x v="11"/>
  </r>
  <r>
    <x v="389"/>
    <n v="10.09"/>
    <x v="0"/>
    <x v="103"/>
    <x v="2"/>
    <x v="3"/>
  </r>
  <r>
    <x v="390"/>
    <n v="13.08"/>
    <x v="0"/>
    <x v="103"/>
    <x v="2"/>
    <x v="4"/>
  </r>
  <r>
    <x v="391"/>
    <n v="14.94"/>
    <x v="0"/>
    <x v="103"/>
    <x v="2"/>
    <x v="7"/>
  </r>
  <r>
    <x v="392"/>
    <n v="20"/>
    <x v="0"/>
    <x v="103"/>
    <x v="2"/>
    <x v="10"/>
  </r>
  <r>
    <x v="393"/>
    <n v="18.84"/>
    <x v="0"/>
    <x v="103"/>
    <x v="2"/>
    <x v="10"/>
  </r>
  <r>
    <x v="394"/>
    <n v="15.89"/>
    <x v="1"/>
    <x v="104"/>
    <x v="2"/>
    <x v="11"/>
  </r>
  <r>
    <x v="395"/>
    <n v="67"/>
    <x v="5"/>
    <x v="104"/>
    <x v="2"/>
    <x v="11"/>
  </r>
  <r>
    <x v="396"/>
    <n v="15.9"/>
    <x v="1"/>
    <x v="104"/>
    <x v="2"/>
    <x v="11"/>
  </r>
  <r>
    <x v="397"/>
    <n v="31.79"/>
    <x v="1"/>
    <x v="104"/>
    <x v="2"/>
    <x v="11"/>
  </r>
  <r>
    <x v="398"/>
    <n v="136.71"/>
    <x v="1"/>
    <x v="104"/>
    <x v="2"/>
    <x v="11"/>
  </r>
  <r>
    <x v="399"/>
    <n v="23.83"/>
    <x v="1"/>
    <x v="104"/>
    <x v="2"/>
    <x v="11"/>
  </r>
  <r>
    <x v="400"/>
    <n v="23.84"/>
    <x v="1"/>
    <x v="104"/>
    <x v="2"/>
    <x v="11"/>
  </r>
  <r>
    <x v="401"/>
    <n v="9.41"/>
    <x v="1"/>
    <x v="104"/>
    <x v="2"/>
    <x v="11"/>
  </r>
  <r>
    <x v="402"/>
    <n v="52.98"/>
    <x v="1"/>
    <x v="104"/>
    <x v="2"/>
    <x v="11"/>
  </r>
  <r>
    <x v="403"/>
    <n v="61.19"/>
    <x v="3"/>
    <x v="4"/>
    <x v="1"/>
    <x v="0"/>
  </r>
  <r>
    <x v="404"/>
    <n v="7.79"/>
    <x v="3"/>
    <x v="4"/>
    <x v="1"/>
    <x v="0"/>
  </r>
  <r>
    <x v="405"/>
    <n v="8.8800000000000008"/>
    <x v="3"/>
    <x v="4"/>
    <x v="2"/>
    <x v="1"/>
  </r>
  <r>
    <x v="406"/>
    <n v="15.16"/>
    <x v="3"/>
    <x v="4"/>
    <x v="2"/>
    <x v="1"/>
  </r>
  <r>
    <x v="407"/>
    <n v="20.420000000000002"/>
    <x v="3"/>
    <x v="4"/>
    <x v="2"/>
    <x v="1"/>
  </r>
  <r>
    <x v="408"/>
    <n v="33.58"/>
    <x v="3"/>
    <x v="4"/>
    <x v="2"/>
    <x v="1"/>
  </r>
  <r>
    <x v="409"/>
    <n v="21.89"/>
    <x v="3"/>
    <x v="4"/>
    <x v="2"/>
    <x v="1"/>
  </r>
  <r>
    <x v="410"/>
    <n v="26.56"/>
    <x v="3"/>
    <x v="4"/>
    <x v="2"/>
    <x v="2"/>
  </r>
  <r>
    <x v="411"/>
    <n v="19.14"/>
    <x v="3"/>
    <x v="4"/>
    <x v="2"/>
    <x v="2"/>
  </r>
  <r>
    <x v="412"/>
    <n v="18.62"/>
    <x v="3"/>
    <x v="4"/>
    <x v="2"/>
    <x v="2"/>
  </r>
  <r>
    <x v="413"/>
    <n v="52.8"/>
    <x v="3"/>
    <x v="4"/>
    <x v="2"/>
    <x v="2"/>
  </r>
  <r>
    <x v="414"/>
    <n v="7.16"/>
    <x v="3"/>
    <x v="4"/>
    <x v="2"/>
    <x v="7"/>
  </r>
  <r>
    <x v="415"/>
    <n v="12.34"/>
    <x v="3"/>
    <x v="4"/>
    <x v="2"/>
    <x v="7"/>
  </r>
  <r>
    <x v="416"/>
    <n v="21.64"/>
    <x v="3"/>
    <x v="4"/>
    <x v="2"/>
    <x v="8"/>
  </r>
  <r>
    <x v="417"/>
    <n v="34.18"/>
    <x v="3"/>
    <x v="4"/>
    <x v="2"/>
    <x v="8"/>
  </r>
  <r>
    <x v="418"/>
    <n v="10.94"/>
    <x v="3"/>
    <x v="4"/>
    <x v="2"/>
    <x v="8"/>
  </r>
  <r>
    <x v="419"/>
    <n v="36.74"/>
    <x v="3"/>
    <x v="4"/>
    <x v="2"/>
    <x v="8"/>
  </r>
  <r>
    <x v="420"/>
    <n v="44.68"/>
    <x v="3"/>
    <x v="4"/>
    <x v="2"/>
    <x v="10"/>
  </r>
  <r>
    <x v="421"/>
    <n v="55.44"/>
    <x v="3"/>
    <x v="4"/>
    <x v="2"/>
    <x v="11"/>
  </r>
  <r>
    <x v="422"/>
    <n v="28.68"/>
    <x v="3"/>
    <x v="4"/>
    <x v="2"/>
    <x v="11"/>
  </r>
  <r>
    <x v="423"/>
    <n v="34.5"/>
    <x v="3"/>
    <x v="4"/>
    <x v="2"/>
    <x v="11"/>
  </r>
  <r>
    <x v="424"/>
    <n v="36.76"/>
    <x v="3"/>
    <x v="4"/>
    <x v="2"/>
    <x v="2"/>
  </r>
  <r>
    <x v="425"/>
    <n v="13.41"/>
    <x v="3"/>
    <x v="4"/>
    <x v="2"/>
    <x v="2"/>
  </r>
  <r>
    <x v="426"/>
    <n v="52.57"/>
    <x v="3"/>
    <x v="4"/>
    <x v="2"/>
    <x v="3"/>
  </r>
  <r>
    <x v="427"/>
    <n v="26.14"/>
    <x v="3"/>
    <x v="4"/>
    <x v="2"/>
    <x v="3"/>
  </r>
  <r>
    <x v="428"/>
    <n v="38.950000000000003"/>
    <x v="3"/>
    <x v="4"/>
    <x v="2"/>
    <x v="3"/>
  </r>
  <r>
    <x v="429"/>
    <n v="18.78"/>
    <x v="3"/>
    <x v="4"/>
    <x v="2"/>
    <x v="3"/>
  </r>
  <r>
    <x v="430"/>
    <n v="34.54"/>
    <x v="3"/>
    <x v="4"/>
    <x v="2"/>
    <x v="4"/>
  </r>
  <r>
    <x v="431"/>
    <n v="29.66"/>
    <x v="3"/>
    <x v="4"/>
    <x v="2"/>
    <x v="4"/>
  </r>
  <r>
    <x v="432"/>
    <n v="33.56"/>
    <x v="3"/>
    <x v="4"/>
    <x v="2"/>
    <x v="4"/>
  </r>
  <r>
    <x v="433"/>
    <n v="35.119999999999997"/>
    <x v="3"/>
    <x v="4"/>
    <x v="2"/>
    <x v="4"/>
  </r>
  <r>
    <x v="434"/>
    <n v="9.1"/>
    <x v="3"/>
    <x v="4"/>
    <x v="2"/>
    <x v="5"/>
  </r>
  <r>
    <x v="435"/>
    <n v="30.64"/>
    <x v="3"/>
    <x v="4"/>
    <x v="2"/>
    <x v="5"/>
  </r>
  <r>
    <x v="436"/>
    <n v="8.1199999999999992"/>
    <x v="3"/>
    <x v="4"/>
    <x v="2"/>
    <x v="5"/>
  </r>
  <r>
    <x v="437"/>
    <n v="32.93"/>
    <x v="3"/>
    <x v="4"/>
    <x v="2"/>
    <x v="5"/>
  </r>
  <r>
    <x v="438"/>
    <n v="18"/>
    <x v="3"/>
    <x v="4"/>
    <x v="2"/>
    <x v="5"/>
  </r>
  <r>
    <x v="439"/>
    <n v="32.92"/>
    <x v="3"/>
    <x v="4"/>
    <x v="2"/>
    <x v="5"/>
  </r>
  <r>
    <x v="440"/>
    <n v="35.21"/>
    <x v="3"/>
    <x v="4"/>
    <x v="2"/>
    <x v="6"/>
  </r>
  <r>
    <x v="441"/>
    <n v="28.09"/>
    <x v="3"/>
    <x v="4"/>
    <x v="2"/>
    <x v="6"/>
  </r>
  <r>
    <x v="442"/>
    <n v="32.28"/>
    <x v="3"/>
    <x v="4"/>
    <x v="2"/>
    <x v="6"/>
  </r>
  <r>
    <x v="443"/>
    <n v="9.5299999999999994"/>
    <x v="3"/>
    <x v="4"/>
    <x v="2"/>
    <x v="6"/>
  </r>
  <r>
    <x v="444"/>
    <n v="39.6"/>
    <x v="3"/>
    <x v="4"/>
    <x v="2"/>
    <x v="6"/>
  </r>
  <r>
    <x v="445"/>
    <n v="4.03"/>
    <x v="3"/>
    <x v="4"/>
    <x v="2"/>
    <x v="6"/>
  </r>
  <r>
    <x v="446"/>
    <n v="5.36"/>
    <x v="3"/>
    <x v="4"/>
    <x v="2"/>
    <x v="7"/>
  </r>
  <r>
    <x v="447"/>
    <n v="20.56"/>
    <x v="3"/>
    <x v="4"/>
    <x v="2"/>
    <x v="7"/>
  </r>
  <r>
    <x v="448"/>
    <n v="5.78"/>
    <x v="3"/>
    <x v="4"/>
    <x v="2"/>
    <x v="7"/>
  </r>
  <r>
    <x v="449"/>
    <n v="29.73"/>
    <x v="3"/>
    <x v="4"/>
    <x v="2"/>
    <x v="7"/>
  </r>
  <r>
    <x v="450"/>
    <n v="30.92"/>
    <x v="3"/>
    <x v="4"/>
    <x v="2"/>
    <x v="7"/>
  </r>
  <r>
    <x v="451"/>
    <n v="22.46"/>
    <x v="3"/>
    <x v="4"/>
    <x v="2"/>
    <x v="8"/>
  </r>
  <r>
    <x v="452"/>
    <n v="27.87"/>
    <x v="3"/>
    <x v="4"/>
    <x v="2"/>
    <x v="8"/>
  </r>
  <r>
    <x v="453"/>
    <n v="54.32"/>
    <x v="3"/>
    <x v="4"/>
    <x v="2"/>
    <x v="9"/>
  </r>
  <r>
    <x v="454"/>
    <n v="35.68"/>
    <x v="3"/>
    <x v="4"/>
    <x v="2"/>
    <x v="9"/>
  </r>
  <r>
    <x v="455"/>
    <n v="8.8699999999999992"/>
    <x v="3"/>
    <x v="4"/>
    <x v="2"/>
    <x v="9"/>
  </r>
  <r>
    <x v="456"/>
    <n v="46.72"/>
    <x v="3"/>
    <x v="4"/>
    <x v="2"/>
    <x v="9"/>
  </r>
  <r>
    <x v="457"/>
    <n v="15.4"/>
    <x v="3"/>
    <x v="4"/>
    <x v="2"/>
    <x v="9"/>
  </r>
  <r>
    <x v="458"/>
    <n v="48.57"/>
    <x v="3"/>
    <x v="4"/>
    <x v="2"/>
    <x v="10"/>
  </r>
  <r>
    <x v="459"/>
    <n v="28.25"/>
    <x v="3"/>
    <x v="4"/>
    <x v="2"/>
    <x v="10"/>
  </r>
  <r>
    <x v="460"/>
    <n v="16.77"/>
    <x v="3"/>
    <x v="4"/>
    <x v="2"/>
    <x v="10"/>
  </r>
  <r>
    <x v="461"/>
    <n v="41"/>
    <x v="30"/>
    <x v="105"/>
    <x v="2"/>
    <x v="5"/>
  </r>
  <r>
    <x v="462"/>
    <n v="10.59"/>
    <x v="11"/>
    <x v="106"/>
    <x v="2"/>
    <x v="6"/>
  </r>
  <r>
    <x v="463"/>
    <n v="15.27"/>
    <x v="3"/>
    <x v="107"/>
    <x v="2"/>
    <x v="5"/>
  </r>
  <r>
    <x v="464"/>
    <n v="18.010000000000002"/>
    <x v="5"/>
    <x v="108"/>
    <x v="2"/>
    <x v="7"/>
  </r>
  <r>
    <x v="465"/>
    <n v="19"/>
    <x v="5"/>
    <x v="109"/>
    <x v="2"/>
    <x v="7"/>
  </r>
  <r>
    <x v="466"/>
    <n v="32.06"/>
    <x v="35"/>
    <x v="110"/>
    <x v="2"/>
    <x v="5"/>
  </r>
  <r>
    <x v="467"/>
    <n v="56.14"/>
    <x v="1"/>
    <x v="2"/>
    <x v="1"/>
    <x v="0"/>
  </r>
  <r>
    <x v="468"/>
    <n v="16.93"/>
    <x v="1"/>
    <x v="2"/>
    <x v="1"/>
    <x v="0"/>
  </r>
  <r>
    <x v="469"/>
    <n v="22.61"/>
    <x v="1"/>
    <x v="2"/>
    <x v="2"/>
    <x v="1"/>
  </r>
  <r>
    <x v="470"/>
    <n v="33.89"/>
    <x v="1"/>
    <x v="2"/>
    <x v="2"/>
    <x v="1"/>
  </r>
  <r>
    <x v="471"/>
    <n v="15.89"/>
    <x v="1"/>
    <x v="2"/>
    <x v="2"/>
    <x v="2"/>
  </r>
  <r>
    <x v="472"/>
    <n v="16.940000000000001"/>
    <x v="1"/>
    <x v="2"/>
    <x v="2"/>
    <x v="11"/>
  </r>
  <r>
    <x v="473"/>
    <n v="51.87"/>
    <x v="1"/>
    <x v="2"/>
    <x v="2"/>
    <x v="11"/>
  </r>
  <r>
    <x v="474"/>
    <n v="56.75"/>
    <x v="1"/>
    <x v="2"/>
    <x v="2"/>
    <x v="5"/>
  </r>
  <r>
    <x v="475"/>
    <n v="10.59"/>
    <x v="1"/>
    <x v="2"/>
    <x v="2"/>
    <x v="5"/>
  </r>
  <r>
    <x v="476"/>
    <n v="12.7"/>
    <x v="1"/>
    <x v="2"/>
    <x v="2"/>
    <x v="9"/>
  </r>
  <r>
    <x v="477"/>
    <n v="56.12"/>
    <x v="1"/>
    <x v="2"/>
    <x v="2"/>
    <x v="10"/>
  </r>
  <r>
    <x v="478"/>
    <n v="10.33"/>
    <x v="0"/>
    <x v="111"/>
    <x v="1"/>
    <x v="0"/>
  </r>
  <r>
    <x v="479"/>
    <n v="7.87"/>
    <x v="0"/>
    <x v="111"/>
    <x v="1"/>
    <x v="0"/>
  </r>
  <r>
    <x v="480"/>
    <n v="10.050000000000001"/>
    <x v="0"/>
    <x v="111"/>
    <x v="1"/>
    <x v="0"/>
  </r>
  <r>
    <x v="481"/>
    <n v="10.09"/>
    <x v="0"/>
    <x v="111"/>
    <x v="2"/>
    <x v="1"/>
  </r>
  <r>
    <x v="482"/>
    <n v="10.36"/>
    <x v="0"/>
    <x v="111"/>
    <x v="2"/>
    <x v="1"/>
  </r>
  <r>
    <x v="483"/>
    <n v="10.72"/>
    <x v="0"/>
    <x v="111"/>
    <x v="2"/>
    <x v="2"/>
  </r>
  <r>
    <x v="484"/>
    <n v="20.13"/>
    <x v="0"/>
    <x v="111"/>
    <x v="2"/>
    <x v="7"/>
  </r>
  <r>
    <x v="485"/>
    <n v="11.98"/>
    <x v="0"/>
    <x v="111"/>
    <x v="2"/>
    <x v="8"/>
  </r>
  <r>
    <x v="486"/>
    <n v="18.12"/>
    <x v="0"/>
    <x v="111"/>
    <x v="2"/>
    <x v="8"/>
  </r>
  <r>
    <x v="487"/>
    <n v="19.93"/>
    <x v="0"/>
    <x v="111"/>
    <x v="2"/>
    <x v="10"/>
  </r>
  <r>
    <x v="488"/>
    <n v="19.02"/>
    <x v="0"/>
    <x v="111"/>
    <x v="2"/>
    <x v="10"/>
  </r>
  <r>
    <x v="489"/>
    <n v="19.63"/>
    <x v="0"/>
    <x v="111"/>
    <x v="2"/>
    <x v="11"/>
  </r>
  <r>
    <x v="490"/>
    <n v="18.04"/>
    <x v="0"/>
    <x v="111"/>
    <x v="2"/>
    <x v="11"/>
  </r>
  <r>
    <x v="491"/>
    <n v="15.05"/>
    <x v="0"/>
    <x v="111"/>
    <x v="2"/>
    <x v="11"/>
  </r>
  <r>
    <x v="492"/>
    <n v="10.130000000000001"/>
    <x v="0"/>
    <x v="111"/>
    <x v="2"/>
    <x v="11"/>
  </r>
  <r>
    <x v="493"/>
    <n v="18.100000000000001"/>
    <x v="0"/>
    <x v="111"/>
    <x v="2"/>
    <x v="11"/>
  </r>
  <r>
    <x v="494"/>
    <n v="14.06"/>
    <x v="0"/>
    <x v="111"/>
    <x v="2"/>
    <x v="0"/>
  </r>
  <r>
    <x v="495"/>
    <n v="20.09"/>
    <x v="0"/>
    <x v="111"/>
    <x v="2"/>
    <x v="0"/>
  </r>
  <r>
    <x v="496"/>
    <n v="13.02"/>
    <x v="0"/>
    <x v="111"/>
    <x v="2"/>
    <x v="3"/>
  </r>
  <r>
    <x v="497"/>
    <n v="13.06"/>
    <x v="0"/>
    <x v="111"/>
    <x v="2"/>
    <x v="3"/>
  </r>
  <r>
    <x v="498"/>
    <n v="12.37"/>
    <x v="0"/>
    <x v="111"/>
    <x v="2"/>
    <x v="3"/>
  </r>
  <r>
    <x v="499"/>
    <n v="10.31"/>
    <x v="0"/>
    <x v="111"/>
    <x v="2"/>
    <x v="4"/>
  </r>
  <r>
    <x v="500"/>
    <n v="12.09"/>
    <x v="0"/>
    <x v="111"/>
    <x v="2"/>
    <x v="4"/>
  </r>
  <r>
    <x v="501"/>
    <n v="12.05"/>
    <x v="0"/>
    <x v="111"/>
    <x v="2"/>
    <x v="4"/>
  </r>
  <r>
    <x v="502"/>
    <n v="15"/>
    <x v="0"/>
    <x v="111"/>
    <x v="2"/>
    <x v="5"/>
  </r>
  <r>
    <x v="503"/>
    <n v="3.06"/>
    <x v="0"/>
    <x v="111"/>
    <x v="2"/>
    <x v="5"/>
  </r>
  <r>
    <x v="504"/>
    <n v="6.01"/>
    <x v="0"/>
    <x v="111"/>
    <x v="2"/>
    <x v="5"/>
  </r>
  <r>
    <x v="505"/>
    <n v="16.11"/>
    <x v="0"/>
    <x v="111"/>
    <x v="2"/>
    <x v="6"/>
  </r>
  <r>
    <x v="506"/>
    <n v="20.07"/>
    <x v="0"/>
    <x v="111"/>
    <x v="2"/>
    <x v="7"/>
  </r>
  <r>
    <x v="507"/>
    <n v="15.04"/>
    <x v="0"/>
    <x v="111"/>
    <x v="2"/>
    <x v="8"/>
  </r>
  <r>
    <x v="508"/>
    <n v="18.489999999999998"/>
    <x v="0"/>
    <x v="111"/>
    <x v="2"/>
    <x v="9"/>
  </r>
  <r>
    <x v="509"/>
    <n v="19.760000000000002"/>
    <x v="0"/>
    <x v="111"/>
    <x v="2"/>
    <x v="9"/>
  </r>
  <r>
    <x v="510"/>
    <n v="19.739999999999998"/>
    <x v="0"/>
    <x v="111"/>
    <x v="2"/>
    <x v="9"/>
  </r>
  <r>
    <x v="511"/>
    <n v="20.14"/>
    <x v="0"/>
    <x v="111"/>
    <x v="2"/>
    <x v="10"/>
  </r>
  <r>
    <x v="512"/>
    <n v="20.16"/>
    <x v="0"/>
    <x v="111"/>
    <x v="2"/>
    <x v="10"/>
  </r>
  <r>
    <x v="513"/>
    <n v="21.15"/>
    <x v="0"/>
    <x v="111"/>
    <x v="2"/>
    <x v="10"/>
  </r>
  <r>
    <x v="514"/>
    <n v="18.190000000000001"/>
    <x v="0"/>
    <x v="111"/>
    <x v="2"/>
    <x v="10"/>
  </r>
  <r>
    <x v="515"/>
    <n v="7.35"/>
    <x v="5"/>
    <x v="112"/>
    <x v="2"/>
    <x v="5"/>
  </r>
  <r>
    <x v="516"/>
    <n v="47.9"/>
    <x v="1"/>
    <x v="113"/>
    <x v="2"/>
    <x v="11"/>
  </r>
  <r>
    <x v="517"/>
    <n v="15.25"/>
    <x v="1"/>
    <x v="34"/>
    <x v="2"/>
    <x v="10"/>
  </r>
  <r>
    <x v="518"/>
    <n v="6.39"/>
    <x v="4"/>
    <x v="114"/>
    <x v="2"/>
    <x v="5"/>
  </r>
  <r>
    <x v="519"/>
    <n v="14.99"/>
    <x v="3"/>
    <x v="115"/>
    <x v="2"/>
    <x v="5"/>
  </r>
  <r>
    <x v="520"/>
    <n v="243.78"/>
    <x v="6"/>
    <x v="116"/>
    <x v="2"/>
    <x v="9"/>
  </r>
  <r>
    <x v="521"/>
    <n v="547.78"/>
    <x v="33"/>
    <x v="117"/>
    <x v="2"/>
    <x v="5"/>
  </r>
  <r>
    <x v="522"/>
    <n v="281.07"/>
    <x v="33"/>
    <x v="117"/>
    <x v="2"/>
    <x v="5"/>
  </r>
  <r>
    <x v="523"/>
    <n v="281.07"/>
    <x v="33"/>
    <x v="117"/>
    <x v="2"/>
    <x v="9"/>
  </r>
  <r>
    <x v="524"/>
    <n v="35.1"/>
    <x v="36"/>
    <x v="42"/>
    <x v="1"/>
    <x v="0"/>
  </r>
  <r>
    <x v="525"/>
    <n v="9"/>
    <x v="36"/>
    <x v="42"/>
    <x v="2"/>
    <x v="8"/>
  </r>
  <r>
    <x v="526"/>
    <n v="35"/>
    <x v="37"/>
    <x v="118"/>
    <x v="2"/>
    <x v="7"/>
  </r>
  <r>
    <x v="527"/>
    <n v="35"/>
    <x v="37"/>
    <x v="118"/>
    <x v="2"/>
    <x v="8"/>
  </r>
  <r>
    <x v="528"/>
    <n v="22.17"/>
    <x v="3"/>
    <x v="33"/>
    <x v="2"/>
    <x v="7"/>
  </r>
  <r>
    <x v="529"/>
    <n v="8.2799999999999994"/>
    <x v="3"/>
    <x v="119"/>
    <x v="2"/>
    <x v="5"/>
  </r>
  <r>
    <x v="530"/>
    <n v="22.21"/>
    <x v="14"/>
    <x v="120"/>
    <x v="2"/>
    <x v="11"/>
  </r>
  <r>
    <x v="531"/>
    <n v="11.95"/>
    <x v="14"/>
    <x v="120"/>
    <x v="2"/>
    <x v="9"/>
  </r>
  <r>
    <x v="532"/>
    <n v="14.03"/>
    <x v="3"/>
    <x v="121"/>
    <x v="2"/>
    <x v="10"/>
  </r>
  <r>
    <x v="533"/>
    <n v="5"/>
    <x v="3"/>
    <x v="121"/>
    <x v="2"/>
    <x v="0"/>
  </r>
  <r>
    <x v="534"/>
    <n v="20.07"/>
    <x v="3"/>
    <x v="121"/>
    <x v="2"/>
    <x v="10"/>
  </r>
  <r>
    <x v="535"/>
    <n v="162.05000000000001"/>
    <x v="5"/>
    <x v="122"/>
    <x v="2"/>
    <x v="10"/>
  </r>
  <r>
    <x v="536"/>
    <n v="10"/>
    <x v="37"/>
    <x v="123"/>
    <x v="2"/>
    <x v="11"/>
  </r>
  <r>
    <x v="537"/>
    <n v="384"/>
    <x v="38"/>
    <x v="124"/>
    <x v="2"/>
    <x v="0"/>
  </r>
  <r>
    <x v="538"/>
    <n v="175.54"/>
    <x v="16"/>
    <x v="125"/>
    <x v="2"/>
    <x v="3"/>
  </r>
  <r>
    <x v="539"/>
    <n v="44.43"/>
    <x v="39"/>
    <x v="25"/>
    <x v="2"/>
    <x v="4"/>
  </r>
  <r>
    <x v="540"/>
    <n v="31"/>
    <x v="5"/>
    <x v="126"/>
    <x v="2"/>
    <x v="4"/>
  </r>
  <r>
    <x v="541"/>
    <n v="14.81"/>
    <x v="8"/>
    <x v="31"/>
    <x v="2"/>
    <x v="4"/>
  </r>
  <r>
    <x v="542"/>
    <n v="12.69"/>
    <x v="40"/>
    <x v="18"/>
    <x v="2"/>
    <x v="5"/>
  </r>
  <r>
    <x v="543"/>
    <n v="15.34"/>
    <x v="0"/>
    <x v="127"/>
    <x v="2"/>
    <x v="5"/>
  </r>
  <r>
    <x v="544"/>
    <n v="12.27"/>
    <x v="0"/>
    <x v="127"/>
    <x v="2"/>
    <x v="6"/>
  </r>
  <r>
    <x v="545"/>
    <n v="42.34"/>
    <x v="41"/>
    <x v="128"/>
    <x v="2"/>
    <x v="6"/>
  </r>
  <r>
    <x v="546"/>
    <n v="169.59"/>
    <x v="33"/>
    <x v="62"/>
    <x v="2"/>
    <x v="6"/>
  </r>
  <r>
    <x v="547"/>
    <n v="19"/>
    <x v="5"/>
    <x v="129"/>
    <x v="2"/>
    <x v="7"/>
  </r>
  <r>
    <x v="548"/>
    <n v="17"/>
    <x v="5"/>
    <x v="130"/>
    <x v="2"/>
    <x v="7"/>
  </r>
  <r>
    <x v="549"/>
    <n v="12.9"/>
    <x v="5"/>
    <x v="131"/>
    <x v="2"/>
    <x v="7"/>
  </r>
  <r>
    <x v="550"/>
    <n v="12.14"/>
    <x v="0"/>
    <x v="127"/>
    <x v="2"/>
    <x v="7"/>
  </r>
  <r>
    <x v="551"/>
    <n v="37"/>
    <x v="5"/>
    <x v="132"/>
    <x v="2"/>
    <x v="7"/>
  </r>
  <r>
    <x v="552"/>
    <n v="45"/>
    <x v="42"/>
    <x v="133"/>
    <x v="2"/>
    <x v="7"/>
  </r>
  <r>
    <x v="553"/>
    <n v="14.25"/>
    <x v="28"/>
    <x v="134"/>
    <x v="2"/>
    <x v="7"/>
  </r>
  <r>
    <x v="554"/>
    <m/>
    <x v="20"/>
    <x v="54"/>
    <x v="2"/>
    <x v="9"/>
  </r>
  <r>
    <x v="555"/>
    <n v="19"/>
    <x v="43"/>
    <x v="43"/>
    <x v="2"/>
    <x v="8"/>
  </r>
  <r>
    <x v="556"/>
    <n v="69.95"/>
    <x v="44"/>
    <x v="135"/>
    <x v="2"/>
    <x v="9"/>
  </r>
  <r>
    <x v="557"/>
    <n v="45"/>
    <x v="45"/>
    <x v="136"/>
    <x v="2"/>
    <x v="9"/>
  </r>
  <r>
    <x v="558"/>
    <n v="205.09"/>
    <x v="1"/>
    <x v="6"/>
    <x v="2"/>
    <x v="9"/>
  </r>
  <r>
    <x v="559"/>
    <n v="30.61"/>
    <x v="11"/>
    <x v="9"/>
    <x v="2"/>
    <x v="9"/>
  </r>
  <r>
    <x v="560"/>
    <n v="550"/>
    <x v="25"/>
    <x v="137"/>
    <x v="2"/>
    <x v="9"/>
  </r>
  <r>
    <x v="561"/>
    <n v="11.7"/>
    <x v="1"/>
    <x v="138"/>
    <x v="2"/>
    <x v="9"/>
  </r>
  <r>
    <x v="562"/>
    <n v="6.61"/>
    <x v="33"/>
    <x v="62"/>
    <x v="2"/>
    <x v="9"/>
  </r>
  <r>
    <x v="563"/>
    <n v="18.010000000000002"/>
    <x v="1"/>
    <x v="139"/>
    <x v="2"/>
    <x v="9"/>
  </r>
  <r>
    <x v="564"/>
    <n v="6.34"/>
    <x v="1"/>
    <x v="140"/>
    <x v="2"/>
    <x v="9"/>
  </r>
  <r>
    <x v="565"/>
    <n v="39.4"/>
    <x v="1"/>
    <x v="140"/>
    <x v="2"/>
    <x v="9"/>
  </r>
  <r>
    <x v="566"/>
    <n v="44.52"/>
    <x v="46"/>
    <x v="141"/>
    <x v="2"/>
    <x v="9"/>
  </r>
  <r>
    <x v="567"/>
    <n v="21.5"/>
    <x v="5"/>
    <x v="142"/>
    <x v="2"/>
    <x v="10"/>
  </r>
  <r>
    <x v="568"/>
    <n v="18.43"/>
    <x v="0"/>
    <x v="83"/>
    <x v="3"/>
    <x v="6"/>
  </r>
  <r>
    <x v="569"/>
    <n v="15.15"/>
    <x v="0"/>
    <x v="83"/>
    <x v="3"/>
    <x v="7"/>
  </r>
  <r>
    <x v="570"/>
    <n v="17"/>
    <x v="0"/>
    <x v="83"/>
    <x v="3"/>
    <x v="8"/>
  </r>
  <r>
    <x v="571"/>
    <n v="20"/>
    <x v="0"/>
    <x v="83"/>
    <x v="3"/>
    <x v="4"/>
  </r>
  <r>
    <x v="572"/>
    <n v="33.28"/>
    <x v="31"/>
    <x v="84"/>
    <x v="3"/>
    <x v="6"/>
  </r>
  <r>
    <x v="573"/>
    <n v="33.28"/>
    <x v="31"/>
    <x v="84"/>
    <x v="3"/>
    <x v="7"/>
  </r>
  <r>
    <x v="574"/>
    <n v="33.28"/>
    <x v="31"/>
    <x v="84"/>
    <x v="3"/>
    <x v="8"/>
  </r>
  <r>
    <x v="575"/>
    <n v="33.28"/>
    <x v="31"/>
    <x v="84"/>
    <x v="3"/>
    <x v="9"/>
  </r>
  <r>
    <x v="576"/>
    <n v="33.28"/>
    <x v="31"/>
    <x v="84"/>
    <x v="3"/>
    <x v="10"/>
  </r>
  <r>
    <x v="577"/>
    <n v="33.28"/>
    <x v="31"/>
    <x v="84"/>
    <x v="3"/>
    <x v="11"/>
  </r>
  <r>
    <x v="578"/>
    <n v="33.28"/>
    <x v="31"/>
    <x v="84"/>
    <x v="3"/>
    <x v="0"/>
  </r>
  <r>
    <x v="579"/>
    <n v="33.28"/>
    <x v="31"/>
    <x v="84"/>
    <x v="3"/>
    <x v="1"/>
  </r>
  <r>
    <x v="580"/>
    <n v="33.28"/>
    <x v="31"/>
    <x v="84"/>
    <x v="3"/>
    <x v="2"/>
  </r>
  <r>
    <x v="581"/>
    <n v="33.28"/>
    <x v="31"/>
    <x v="84"/>
    <x v="3"/>
    <x v="3"/>
  </r>
  <r>
    <x v="582"/>
    <n v="33.28"/>
    <x v="31"/>
    <x v="84"/>
    <x v="3"/>
    <x v="4"/>
  </r>
  <r>
    <x v="583"/>
    <n v="33.28"/>
    <x v="31"/>
    <x v="84"/>
    <x v="3"/>
    <x v="5"/>
  </r>
  <r>
    <x v="584"/>
    <n v="22.24"/>
    <x v="47"/>
    <x v="18"/>
    <x v="2"/>
    <x v="0"/>
  </r>
  <r>
    <x v="585"/>
    <n v="21.31"/>
    <x v="3"/>
    <x v="47"/>
    <x v="3"/>
    <x v="7"/>
  </r>
  <r>
    <x v="586"/>
    <n v="22.37"/>
    <x v="3"/>
    <x v="47"/>
    <x v="3"/>
    <x v="8"/>
  </r>
  <r>
    <x v="587"/>
    <n v="21.77"/>
    <x v="3"/>
    <x v="47"/>
    <x v="3"/>
    <x v="9"/>
  </r>
  <r>
    <x v="588"/>
    <n v="21.84"/>
    <x v="3"/>
    <x v="47"/>
    <x v="3"/>
    <x v="10"/>
  </r>
  <r>
    <x v="589"/>
    <n v="18.850000000000001"/>
    <x v="3"/>
    <x v="47"/>
    <x v="3"/>
    <x v="10"/>
  </r>
  <r>
    <x v="590"/>
    <n v="28.21"/>
    <x v="3"/>
    <x v="47"/>
    <x v="3"/>
    <x v="10"/>
  </r>
  <r>
    <x v="591"/>
    <n v="27.03"/>
    <x v="3"/>
    <x v="47"/>
    <x v="3"/>
    <x v="11"/>
  </r>
  <r>
    <x v="592"/>
    <n v="19.78"/>
    <x v="3"/>
    <x v="47"/>
    <x v="3"/>
    <x v="0"/>
  </r>
  <r>
    <x v="593"/>
    <n v="29.45"/>
    <x v="3"/>
    <x v="47"/>
    <x v="3"/>
    <x v="1"/>
  </r>
  <r>
    <x v="594"/>
    <n v="41.05"/>
    <x v="3"/>
    <x v="47"/>
    <x v="3"/>
    <x v="1"/>
  </r>
  <r>
    <x v="595"/>
    <n v="23.46"/>
    <x v="3"/>
    <x v="47"/>
    <x v="3"/>
    <x v="3"/>
  </r>
  <r>
    <x v="596"/>
    <n v="19.05"/>
    <x v="8"/>
    <x v="143"/>
    <x v="3"/>
    <x v="4"/>
  </r>
  <r>
    <x v="597"/>
    <n v="21.07"/>
    <x v="48"/>
    <x v="9"/>
    <x v="3"/>
    <x v="7"/>
  </r>
  <r>
    <x v="598"/>
    <n v="20.95"/>
    <x v="48"/>
    <x v="9"/>
    <x v="3"/>
    <x v="8"/>
  </r>
  <r>
    <x v="599"/>
    <n v="136.78"/>
    <x v="48"/>
    <x v="9"/>
    <x v="3"/>
    <x v="1"/>
  </r>
  <r>
    <x v="600"/>
    <n v="10.59"/>
    <x v="49"/>
    <x v="88"/>
    <x v="3"/>
    <x v="7"/>
  </r>
  <r>
    <x v="601"/>
    <n v="164.59"/>
    <x v="49"/>
    <x v="88"/>
    <x v="3"/>
    <x v="8"/>
  </r>
  <r>
    <x v="602"/>
    <n v="31.79"/>
    <x v="49"/>
    <x v="88"/>
    <x v="3"/>
    <x v="9"/>
  </r>
  <r>
    <x v="603"/>
    <n v="211.99"/>
    <x v="49"/>
    <x v="88"/>
    <x v="3"/>
    <x v="4"/>
  </r>
  <r>
    <x v="604"/>
    <n v="31.79"/>
    <x v="50"/>
    <x v="45"/>
    <x v="3"/>
    <x v="11"/>
  </r>
  <r>
    <x v="605"/>
    <n v="74.19"/>
    <x v="50"/>
    <x v="45"/>
    <x v="3"/>
    <x v="11"/>
  </r>
  <r>
    <x v="606"/>
    <n v="275.55"/>
    <x v="50"/>
    <x v="45"/>
    <x v="3"/>
    <x v="11"/>
  </r>
  <r>
    <x v="607"/>
    <n v="74.19"/>
    <x v="50"/>
    <x v="45"/>
    <x v="3"/>
    <x v="0"/>
  </r>
  <r>
    <x v="608"/>
    <n v="19.28"/>
    <x v="0"/>
    <x v="144"/>
    <x v="3"/>
    <x v="6"/>
  </r>
  <r>
    <x v="609"/>
    <n v="17.36"/>
    <x v="0"/>
    <x v="144"/>
    <x v="3"/>
    <x v="6"/>
  </r>
  <r>
    <x v="610"/>
    <n v="16"/>
    <x v="0"/>
    <x v="144"/>
    <x v="3"/>
    <x v="8"/>
  </r>
  <r>
    <x v="611"/>
    <n v="14.95"/>
    <x v="0"/>
    <x v="144"/>
    <x v="3"/>
    <x v="11"/>
  </r>
  <r>
    <x v="612"/>
    <n v="12.07"/>
    <x v="0"/>
    <x v="144"/>
    <x v="3"/>
    <x v="0"/>
  </r>
  <r>
    <x v="613"/>
    <n v="13.9"/>
    <x v="17"/>
    <x v="145"/>
    <x v="3"/>
    <x v="9"/>
  </r>
  <r>
    <x v="614"/>
    <n v="13.9"/>
    <x v="17"/>
    <x v="145"/>
    <x v="3"/>
    <x v="9"/>
  </r>
  <r>
    <x v="615"/>
    <n v="16.8"/>
    <x v="17"/>
    <x v="145"/>
    <x v="3"/>
    <x v="10"/>
  </r>
  <r>
    <x v="616"/>
    <n v="16.8"/>
    <x v="17"/>
    <x v="145"/>
    <x v="3"/>
    <x v="11"/>
  </r>
  <r>
    <x v="617"/>
    <n v="13.77"/>
    <x v="3"/>
    <x v="3"/>
    <x v="3"/>
    <x v="5"/>
  </r>
  <r>
    <x v="618"/>
    <n v="8.73"/>
    <x v="3"/>
    <x v="3"/>
    <x v="3"/>
    <x v="8"/>
  </r>
  <r>
    <x v="619"/>
    <n v="9.5299999999999994"/>
    <x v="3"/>
    <x v="3"/>
    <x v="3"/>
    <x v="10"/>
  </r>
  <r>
    <x v="620"/>
    <n v="21.19"/>
    <x v="3"/>
    <x v="3"/>
    <x v="3"/>
    <x v="1"/>
  </r>
  <r>
    <x v="621"/>
    <n v="10.81"/>
    <x v="3"/>
    <x v="3"/>
    <x v="3"/>
    <x v="2"/>
  </r>
  <r>
    <x v="622"/>
    <n v="7.41"/>
    <x v="3"/>
    <x v="3"/>
    <x v="3"/>
    <x v="3"/>
  </r>
  <r>
    <x v="617"/>
    <n v="13.77"/>
    <x v="3"/>
    <x v="3"/>
    <x v="3"/>
    <x v="5"/>
  </r>
  <r>
    <x v="623"/>
    <n v="10.59"/>
    <x v="1"/>
    <x v="20"/>
    <x v="3"/>
    <x v="6"/>
  </r>
  <r>
    <x v="624"/>
    <n v="78.41"/>
    <x v="1"/>
    <x v="20"/>
    <x v="3"/>
    <x v="7"/>
  </r>
  <r>
    <x v="625"/>
    <n v="86.86"/>
    <x v="1"/>
    <x v="20"/>
    <x v="3"/>
    <x v="8"/>
  </r>
  <r>
    <x v="626"/>
    <n v="137.74"/>
    <x v="1"/>
    <x v="20"/>
    <x v="3"/>
    <x v="2"/>
  </r>
  <r>
    <x v="627"/>
    <n v="439"/>
    <x v="25"/>
    <x v="146"/>
    <x v="3"/>
    <x v="1"/>
  </r>
  <r>
    <x v="628"/>
    <n v="10.59"/>
    <x v="51"/>
    <x v="62"/>
    <x v="2"/>
    <x v="0"/>
  </r>
  <r>
    <x v="629"/>
    <n v="14.84"/>
    <x v="1"/>
    <x v="147"/>
    <x v="3"/>
    <x v="2"/>
  </r>
  <r>
    <x v="630"/>
    <n v="11.66"/>
    <x v="1"/>
    <x v="148"/>
    <x v="3"/>
    <x v="9"/>
  </r>
  <r>
    <x v="631"/>
    <n v="14.53"/>
    <x v="3"/>
    <x v="4"/>
    <x v="3"/>
    <x v="5"/>
  </r>
  <r>
    <x v="632"/>
    <n v="15.69"/>
    <x v="3"/>
    <x v="4"/>
    <x v="3"/>
    <x v="6"/>
  </r>
  <r>
    <x v="633"/>
    <n v="7.77"/>
    <x v="3"/>
    <x v="4"/>
    <x v="3"/>
    <x v="6"/>
  </r>
  <r>
    <x v="634"/>
    <n v="14.35"/>
    <x v="3"/>
    <x v="4"/>
    <x v="3"/>
    <x v="6"/>
  </r>
  <r>
    <x v="635"/>
    <n v="23.8"/>
    <x v="3"/>
    <x v="4"/>
    <x v="3"/>
    <x v="7"/>
  </r>
  <r>
    <x v="636"/>
    <n v="22.77"/>
    <x v="3"/>
    <x v="4"/>
    <x v="3"/>
    <x v="7"/>
  </r>
  <r>
    <x v="637"/>
    <n v="13.66"/>
    <x v="3"/>
    <x v="4"/>
    <x v="3"/>
    <x v="9"/>
  </r>
  <r>
    <x v="638"/>
    <n v="16.77"/>
    <x v="3"/>
    <x v="4"/>
    <x v="3"/>
    <x v="9"/>
  </r>
  <r>
    <x v="639"/>
    <n v="4.28"/>
    <x v="3"/>
    <x v="4"/>
    <x v="3"/>
    <x v="9"/>
  </r>
  <r>
    <x v="640"/>
    <n v="11.37"/>
    <x v="3"/>
    <x v="4"/>
    <x v="3"/>
    <x v="10"/>
  </r>
  <r>
    <x v="641"/>
    <n v="34.9"/>
    <x v="3"/>
    <x v="4"/>
    <x v="3"/>
    <x v="10"/>
  </r>
  <r>
    <x v="642"/>
    <n v="20.86"/>
    <x v="3"/>
    <x v="4"/>
    <x v="3"/>
    <x v="10"/>
  </r>
  <r>
    <x v="643"/>
    <n v="18.48"/>
    <x v="3"/>
    <x v="4"/>
    <x v="3"/>
    <x v="10"/>
  </r>
  <r>
    <x v="644"/>
    <n v="31.46"/>
    <x v="3"/>
    <x v="4"/>
    <x v="3"/>
    <x v="10"/>
  </r>
  <r>
    <x v="645"/>
    <n v="26.79"/>
    <x v="3"/>
    <x v="4"/>
    <x v="3"/>
    <x v="11"/>
  </r>
  <r>
    <x v="646"/>
    <n v="13.49"/>
    <x v="3"/>
    <x v="4"/>
    <x v="3"/>
    <x v="11"/>
  </r>
  <r>
    <x v="647"/>
    <n v="12.91"/>
    <x v="3"/>
    <x v="4"/>
    <x v="3"/>
    <x v="11"/>
  </r>
  <r>
    <x v="648"/>
    <n v="43.51"/>
    <x v="3"/>
    <x v="4"/>
    <x v="2"/>
    <x v="0"/>
  </r>
  <r>
    <x v="649"/>
    <n v="6.31"/>
    <x v="3"/>
    <x v="4"/>
    <x v="3"/>
    <x v="1"/>
  </r>
  <r>
    <x v="650"/>
    <n v="13.51"/>
    <x v="3"/>
    <x v="4"/>
    <x v="3"/>
    <x v="1"/>
  </r>
  <r>
    <x v="651"/>
    <n v="10.08"/>
    <x v="3"/>
    <x v="4"/>
    <x v="3"/>
    <x v="1"/>
  </r>
  <r>
    <x v="652"/>
    <n v="42.13"/>
    <x v="3"/>
    <x v="4"/>
    <x v="3"/>
    <x v="2"/>
  </r>
  <r>
    <x v="653"/>
    <n v="27.72"/>
    <x v="3"/>
    <x v="4"/>
    <x v="3"/>
    <x v="2"/>
  </r>
  <r>
    <x v="654"/>
    <n v="19.09"/>
    <x v="3"/>
    <x v="4"/>
    <x v="3"/>
    <x v="3"/>
  </r>
  <r>
    <x v="655"/>
    <n v="35.229999999999997"/>
    <x v="3"/>
    <x v="4"/>
    <x v="3"/>
    <x v="3"/>
  </r>
  <r>
    <x v="656"/>
    <n v="28.16"/>
    <x v="3"/>
    <x v="4"/>
    <x v="3"/>
    <x v="3"/>
  </r>
  <r>
    <x v="657"/>
    <n v="8.36"/>
    <x v="3"/>
    <x v="4"/>
    <x v="3"/>
    <x v="4"/>
  </r>
  <r>
    <x v="658"/>
    <n v="32.020000000000003"/>
    <x v="3"/>
    <x v="4"/>
    <x v="3"/>
    <x v="5"/>
  </r>
  <r>
    <x v="659"/>
    <n v="9.5"/>
    <x v="3"/>
    <x v="4"/>
    <x v="3"/>
    <x v="5"/>
  </r>
  <r>
    <x v="631"/>
    <n v="14.53"/>
    <x v="3"/>
    <x v="4"/>
    <x v="3"/>
    <x v="5"/>
  </r>
  <r>
    <x v="660"/>
    <n v="47.68"/>
    <x v="1"/>
    <x v="149"/>
    <x v="3"/>
    <x v="4"/>
  </r>
  <r>
    <x v="661"/>
    <n v="620.08000000000004"/>
    <x v="6"/>
    <x v="48"/>
    <x v="3"/>
    <x v="1"/>
  </r>
  <r>
    <x v="662"/>
    <n v="11.64"/>
    <x v="1"/>
    <x v="2"/>
    <x v="3"/>
    <x v="9"/>
  </r>
  <r>
    <x v="663"/>
    <n v="24.34"/>
    <x v="1"/>
    <x v="2"/>
    <x v="3"/>
    <x v="11"/>
  </r>
  <r>
    <x v="664"/>
    <n v="42.39"/>
    <x v="1"/>
    <x v="2"/>
    <x v="3"/>
    <x v="1"/>
  </r>
  <r>
    <x v="665"/>
    <n v="5.29"/>
    <x v="1"/>
    <x v="2"/>
    <x v="3"/>
    <x v="5"/>
  </r>
  <r>
    <x v="666"/>
    <n v="16.850000000000001"/>
    <x v="52"/>
    <x v="150"/>
    <x v="3"/>
    <x v="11"/>
  </r>
  <r>
    <x v="667"/>
    <n v="19.489999999999998"/>
    <x v="0"/>
    <x v="111"/>
    <x v="3"/>
    <x v="10"/>
  </r>
  <r>
    <x v="668"/>
    <n v="15.11"/>
    <x v="0"/>
    <x v="111"/>
    <x v="3"/>
    <x v="0"/>
  </r>
  <r>
    <x v="669"/>
    <n v="18.12"/>
    <x v="0"/>
    <x v="111"/>
    <x v="2"/>
    <x v="0"/>
  </r>
  <r>
    <x v="670"/>
    <n v="17.09"/>
    <x v="0"/>
    <x v="111"/>
    <x v="2"/>
    <x v="0"/>
  </r>
  <r>
    <x v="671"/>
    <n v="25.4"/>
    <x v="0"/>
    <x v="111"/>
    <x v="2"/>
    <x v="0"/>
  </r>
  <r>
    <x v="672"/>
    <n v="15.09"/>
    <x v="0"/>
    <x v="111"/>
    <x v="3"/>
    <x v="1"/>
  </r>
  <r>
    <x v="673"/>
    <n v="15.17"/>
    <x v="0"/>
    <x v="111"/>
    <x v="3"/>
    <x v="1"/>
  </r>
  <r>
    <x v="674"/>
    <n v="15.09"/>
    <x v="0"/>
    <x v="111"/>
    <x v="3"/>
    <x v="1"/>
  </r>
  <r>
    <x v="675"/>
    <n v="15.09"/>
    <x v="0"/>
    <x v="111"/>
    <x v="3"/>
    <x v="1"/>
  </r>
  <r>
    <x v="676"/>
    <n v="18.63"/>
    <x v="0"/>
    <x v="111"/>
    <x v="3"/>
    <x v="1"/>
  </r>
  <r>
    <x v="677"/>
    <n v="16.53"/>
    <x v="0"/>
    <x v="111"/>
    <x v="3"/>
    <x v="1"/>
  </r>
  <r>
    <x v="678"/>
    <n v="17.989999999999998"/>
    <x v="0"/>
    <x v="111"/>
    <x v="3"/>
    <x v="2"/>
  </r>
  <r>
    <x v="679"/>
    <n v="19.37"/>
    <x v="0"/>
    <x v="111"/>
    <x v="3"/>
    <x v="2"/>
  </r>
  <r>
    <x v="680"/>
    <n v="15.05"/>
    <x v="0"/>
    <x v="111"/>
    <x v="3"/>
    <x v="2"/>
  </r>
  <r>
    <x v="681"/>
    <n v="20.09"/>
    <x v="0"/>
    <x v="111"/>
    <x v="3"/>
    <x v="2"/>
  </r>
  <r>
    <x v="682"/>
    <n v="20.05"/>
    <x v="0"/>
    <x v="111"/>
    <x v="3"/>
    <x v="2"/>
  </r>
  <r>
    <x v="683"/>
    <n v="16.09"/>
    <x v="0"/>
    <x v="111"/>
    <x v="3"/>
    <x v="2"/>
  </r>
  <r>
    <x v="684"/>
    <n v="20.05"/>
    <x v="0"/>
    <x v="111"/>
    <x v="3"/>
    <x v="3"/>
  </r>
  <r>
    <x v="685"/>
    <n v="20.12"/>
    <x v="0"/>
    <x v="111"/>
    <x v="3"/>
    <x v="3"/>
  </r>
  <r>
    <x v="686"/>
    <n v="20.059999999999999"/>
    <x v="0"/>
    <x v="111"/>
    <x v="3"/>
    <x v="3"/>
  </r>
  <r>
    <x v="687"/>
    <n v="15.1"/>
    <x v="0"/>
    <x v="111"/>
    <x v="3"/>
    <x v="3"/>
  </r>
  <r>
    <x v="688"/>
    <n v="16.54"/>
    <x v="0"/>
    <x v="111"/>
    <x v="3"/>
    <x v="4"/>
  </r>
  <r>
    <x v="689"/>
    <n v="19.190000000000001"/>
    <x v="0"/>
    <x v="111"/>
    <x v="3"/>
    <x v="4"/>
  </r>
  <r>
    <x v="690"/>
    <n v="19.66"/>
    <x v="0"/>
    <x v="111"/>
    <x v="3"/>
    <x v="4"/>
  </r>
  <r>
    <x v="691"/>
    <n v="20.13"/>
    <x v="0"/>
    <x v="111"/>
    <x v="3"/>
    <x v="4"/>
  </r>
  <r>
    <x v="692"/>
    <n v="20.2"/>
    <x v="0"/>
    <x v="111"/>
    <x v="3"/>
    <x v="4"/>
  </r>
  <r>
    <x v="693"/>
    <n v="16.39"/>
    <x v="0"/>
    <x v="111"/>
    <x v="3"/>
    <x v="5"/>
  </r>
  <r>
    <x v="694"/>
    <n v="20.04"/>
    <x v="0"/>
    <x v="111"/>
    <x v="3"/>
    <x v="5"/>
  </r>
  <r>
    <x v="695"/>
    <n v="15.01"/>
    <x v="0"/>
    <x v="111"/>
    <x v="3"/>
    <x v="5"/>
  </r>
  <r>
    <x v="696"/>
    <n v="21.07"/>
    <x v="0"/>
    <x v="111"/>
    <x v="3"/>
    <x v="5"/>
  </r>
  <r>
    <x v="697"/>
    <n v="61.44"/>
    <x v="1"/>
    <x v="35"/>
    <x v="3"/>
    <x v="7"/>
  </r>
  <r>
    <x v="698"/>
    <n v="105.99"/>
    <x v="1"/>
    <x v="35"/>
    <x v="3"/>
    <x v="7"/>
  </r>
  <r>
    <x v="699"/>
    <n v="63.58"/>
    <x v="1"/>
    <x v="35"/>
    <x v="3"/>
    <x v="8"/>
  </r>
  <r>
    <x v="700"/>
    <n v="21.19"/>
    <x v="1"/>
    <x v="35"/>
    <x v="3"/>
    <x v="9"/>
  </r>
  <r>
    <x v="701"/>
    <n v="16.93"/>
    <x v="1"/>
    <x v="35"/>
    <x v="2"/>
    <x v="0"/>
  </r>
  <r>
    <x v="702"/>
    <n v="37.08"/>
    <x v="1"/>
    <x v="35"/>
    <x v="3"/>
    <x v="2"/>
  </r>
  <r>
    <x v="703"/>
    <n v="77.34"/>
    <x v="1"/>
    <x v="35"/>
    <x v="3"/>
    <x v="5"/>
  </r>
  <r>
    <x v="704"/>
    <n v="23.32"/>
    <x v="1"/>
    <x v="35"/>
    <x v="3"/>
    <x v="5"/>
  </r>
  <r>
    <x v="705"/>
    <n v="10.59"/>
    <x v="27"/>
    <x v="151"/>
    <x v="3"/>
    <x v="8"/>
  </r>
  <r>
    <x v="706"/>
    <n v="26.49"/>
    <x v="27"/>
    <x v="151"/>
    <x v="3"/>
    <x v="11"/>
  </r>
  <r>
    <x v="707"/>
    <n v="190.78"/>
    <x v="27"/>
    <x v="151"/>
    <x v="3"/>
    <x v="11"/>
  </r>
  <r>
    <x v="708"/>
    <n v="13.21"/>
    <x v="3"/>
    <x v="33"/>
    <x v="3"/>
    <x v="0"/>
  </r>
  <r>
    <x v="709"/>
    <n v="10.57"/>
    <x v="3"/>
    <x v="33"/>
    <x v="3"/>
    <x v="0"/>
  </r>
  <r>
    <x v="710"/>
    <n v="14.69"/>
    <x v="3"/>
    <x v="33"/>
    <x v="3"/>
    <x v="4"/>
  </r>
  <r>
    <x v="711"/>
    <n v="100"/>
    <x v="53"/>
    <x v="152"/>
    <x v="3"/>
    <x v="8"/>
  </r>
  <r>
    <x v="712"/>
    <n v="14.2"/>
    <x v="3"/>
    <x v="153"/>
    <x v="3"/>
    <x v="5"/>
  </r>
  <r>
    <x v="713"/>
    <n v="5.78"/>
    <x v="54"/>
    <x v="154"/>
    <x v="3"/>
    <x v="5"/>
  </r>
  <r>
    <x v="714"/>
    <n v="15.55"/>
    <x v="54"/>
    <x v="155"/>
    <x v="3"/>
    <x v="5"/>
  </r>
  <r>
    <x v="715"/>
    <n v="50.88"/>
    <x v="55"/>
    <x v="156"/>
    <x v="3"/>
    <x v="5"/>
  </r>
  <r>
    <x v="696"/>
    <n v="21.07"/>
    <x v="0"/>
    <x v="111"/>
    <x v="3"/>
    <x v="5"/>
  </r>
  <r>
    <x v="716"/>
    <n v="19.45"/>
    <x v="0"/>
    <x v="111"/>
    <x v="3"/>
    <x v="6"/>
  </r>
  <r>
    <x v="717"/>
    <n v="8.99"/>
    <x v="3"/>
    <x v="153"/>
    <x v="3"/>
    <x v="6"/>
  </r>
  <r>
    <x v="718"/>
    <n v="4"/>
    <x v="0"/>
    <x v="157"/>
    <x v="3"/>
    <x v="6"/>
  </r>
  <r>
    <x v="719"/>
    <n v="20.07"/>
    <x v="0"/>
    <x v="158"/>
    <x v="3"/>
    <x v="6"/>
  </r>
  <r>
    <x v="720"/>
    <n v="790"/>
    <x v="25"/>
    <x v="159"/>
    <x v="3"/>
    <x v="6"/>
  </r>
  <r>
    <x v="721"/>
    <n v="85"/>
    <x v="25"/>
    <x v="160"/>
    <x v="3"/>
    <x v="6"/>
  </r>
  <r>
    <x v="722"/>
    <n v="20.09"/>
    <x v="0"/>
    <x v="111"/>
    <x v="3"/>
    <x v="6"/>
  </r>
  <r>
    <x v="723"/>
    <n v="19.82"/>
    <x v="0"/>
    <x v="111"/>
    <x v="3"/>
    <x v="6"/>
  </r>
  <r>
    <x v="724"/>
    <n v="8.4600000000000009"/>
    <x v="3"/>
    <x v="161"/>
    <x v="3"/>
    <x v="6"/>
  </r>
  <r>
    <x v="725"/>
    <n v="19.010000000000002"/>
    <x v="3"/>
    <x v="111"/>
    <x v="3"/>
    <x v="7"/>
  </r>
  <r>
    <x v="726"/>
    <n v="7.94"/>
    <x v="1"/>
    <x v="162"/>
    <x v="3"/>
    <x v="7"/>
  </r>
  <r>
    <x v="727"/>
    <n v="12.7"/>
    <x v="11"/>
    <x v="163"/>
    <x v="3"/>
    <x v="7"/>
  </r>
  <r>
    <x v="728"/>
    <n v="16.12"/>
    <x v="0"/>
    <x v="111"/>
    <x v="3"/>
    <x v="7"/>
  </r>
  <r>
    <x v="729"/>
    <n v="16.96"/>
    <x v="1"/>
    <x v="111"/>
    <x v="3"/>
    <x v="7"/>
  </r>
  <r>
    <x v="730"/>
    <n v="7.94"/>
    <x v="56"/>
    <x v="162"/>
    <x v="3"/>
    <x v="7"/>
  </r>
  <r>
    <x v="731"/>
    <n v="25.42"/>
    <x v="1"/>
    <x v="164"/>
    <x v="3"/>
    <x v="7"/>
  </r>
  <r>
    <x v="732"/>
    <n v="22.21"/>
    <x v="14"/>
    <x v="165"/>
    <x v="3"/>
    <x v="7"/>
  </r>
  <r>
    <x v="733"/>
    <n v="17.96"/>
    <x v="0"/>
    <x v="111"/>
    <x v="3"/>
    <x v="7"/>
  </r>
  <r>
    <x v="734"/>
    <n v="17.25"/>
    <x v="17"/>
    <x v="145"/>
    <x v="3"/>
    <x v="8"/>
  </r>
  <r>
    <x v="735"/>
    <n v="17.25"/>
    <x v="17"/>
    <x v="145"/>
    <x v="3"/>
    <x v="8"/>
  </r>
  <r>
    <x v="736"/>
    <n v="37"/>
    <x v="57"/>
    <x v="166"/>
    <x v="3"/>
    <x v="8"/>
  </r>
  <r>
    <x v="737"/>
    <n v="15.97"/>
    <x v="0"/>
    <x v="59"/>
    <x v="3"/>
    <x v="8"/>
  </r>
  <r>
    <x v="738"/>
    <n v="17.25"/>
    <x v="17"/>
    <x v="145"/>
    <x v="3"/>
    <x v="8"/>
  </r>
  <r>
    <x v="739"/>
    <n v="15.76"/>
    <x v="0"/>
    <x v="111"/>
    <x v="3"/>
    <x v="8"/>
  </r>
  <r>
    <x v="740"/>
    <n v="16.8"/>
    <x v="17"/>
    <x v="145"/>
    <x v="3"/>
    <x v="8"/>
  </r>
  <r>
    <x v="741"/>
    <n v="15.06"/>
    <x v="0"/>
    <x v="111"/>
    <x v="3"/>
    <x v="8"/>
  </r>
  <r>
    <x v="742"/>
    <n v="16.8"/>
    <x v="17"/>
    <x v="145"/>
    <x v="3"/>
    <x v="8"/>
  </r>
  <r>
    <x v="743"/>
    <s v=" $-   "/>
    <x v="20"/>
    <x v="54"/>
    <x v="3"/>
    <x v="8"/>
  </r>
  <r>
    <x v="744"/>
    <n v="18.45"/>
    <x v="0"/>
    <x v="111"/>
    <x v="3"/>
    <x v="8"/>
  </r>
  <r>
    <x v="745"/>
    <n v="16.8"/>
    <x v="17"/>
    <x v="145"/>
    <x v="3"/>
    <x v="8"/>
  </r>
  <r>
    <x v="746"/>
    <n v="15.08"/>
    <x v="0"/>
    <x v="111"/>
    <x v="3"/>
    <x v="8"/>
  </r>
  <r>
    <x v="747"/>
    <n v="16.25"/>
    <x v="17"/>
    <x v="145"/>
    <x v="3"/>
    <x v="8"/>
  </r>
  <r>
    <x v="748"/>
    <n v="16.8"/>
    <x v="17"/>
    <x v="145"/>
    <x v="3"/>
    <x v="8"/>
  </r>
  <r>
    <x v="749"/>
    <n v="33.950000000000003"/>
    <x v="3"/>
    <x v="167"/>
    <x v="3"/>
    <x v="8"/>
  </r>
  <r>
    <x v="750"/>
    <n v="55.04"/>
    <x v="5"/>
    <x v="168"/>
    <x v="3"/>
    <x v="8"/>
  </r>
  <r>
    <x v="751"/>
    <n v="410.7"/>
    <x v="14"/>
    <x v="120"/>
    <x v="3"/>
    <x v="8"/>
  </r>
  <r>
    <x v="752"/>
    <n v="3.03"/>
    <x v="0"/>
    <x v="111"/>
    <x v="3"/>
    <x v="8"/>
  </r>
  <r>
    <x v="753"/>
    <n v="17.12"/>
    <x v="0"/>
    <x v="111"/>
    <x v="3"/>
    <x v="9"/>
  </r>
  <r>
    <x v="754"/>
    <n v="17.07"/>
    <x v="0"/>
    <x v="111"/>
    <x v="3"/>
    <x v="9"/>
  </r>
  <r>
    <x v="755"/>
    <n v="270"/>
    <x v="58"/>
    <x v="169"/>
    <x v="3"/>
    <x v="9"/>
  </r>
  <r>
    <x v="756"/>
    <n v="37"/>
    <x v="5"/>
    <x v="170"/>
    <x v="3"/>
    <x v="9"/>
  </r>
  <r>
    <x v="757"/>
    <n v="19.09"/>
    <x v="0"/>
    <x v="111"/>
    <x v="3"/>
    <x v="9"/>
  </r>
  <r>
    <x v="758"/>
    <n v="10"/>
    <x v="0"/>
    <x v="171"/>
    <x v="3"/>
    <x v="9"/>
  </r>
  <r>
    <x v="759"/>
    <n v="19.059999999999999"/>
    <x v="0"/>
    <x v="111"/>
    <x v="3"/>
    <x v="9"/>
  </r>
  <r>
    <x v="760"/>
    <n v="13.76"/>
    <x v="50"/>
    <x v="62"/>
    <x v="3"/>
    <x v="9"/>
  </r>
  <r>
    <x v="761"/>
    <n v="510"/>
    <x v="25"/>
    <x v="137"/>
    <x v="3"/>
    <x v="9"/>
  </r>
  <r>
    <x v="762"/>
    <n v="26"/>
    <x v="59"/>
    <x v="172"/>
    <x v="3"/>
    <x v="9"/>
  </r>
  <r>
    <x v="763"/>
    <n v="9.9600000000000009"/>
    <x v="3"/>
    <x v="153"/>
    <x v="3"/>
    <x v="9"/>
  </r>
  <r>
    <x v="764"/>
    <n v="11.5"/>
    <x v="0"/>
    <x v="173"/>
    <x v="3"/>
    <x v="9"/>
  </r>
  <r>
    <x v="765"/>
    <n v="9.9499999999999993"/>
    <x v="17"/>
    <x v="174"/>
    <x v="3"/>
    <x v="9"/>
  </r>
  <r>
    <x v="766"/>
    <n v="19.96"/>
    <x v="0"/>
    <x v="111"/>
    <x v="3"/>
    <x v="10"/>
  </r>
  <r>
    <x v="767"/>
    <n v="22.62"/>
    <x v="60"/>
    <x v="175"/>
    <x v="3"/>
    <x v="10"/>
  </r>
  <r>
    <x v="768"/>
    <n v="1.9"/>
    <x v="59"/>
    <x v="172"/>
    <x v="3"/>
    <x v="10"/>
  </r>
  <r>
    <x v="769"/>
    <n v="15.1"/>
    <x v="0"/>
    <x v="111"/>
    <x v="3"/>
    <x v="10"/>
  </r>
  <r>
    <x v="770"/>
    <n v="14.55"/>
    <x v="3"/>
    <x v="153"/>
    <x v="3"/>
    <x v="10"/>
  </r>
  <r>
    <x v="771"/>
    <n v="9.9499999999999993"/>
    <x v="17"/>
    <x v="174"/>
    <x v="3"/>
    <x v="10"/>
  </r>
  <r>
    <x v="772"/>
    <n v="9.4"/>
    <x v="3"/>
    <x v="153"/>
    <x v="3"/>
    <x v="10"/>
  </r>
  <r>
    <x v="773"/>
    <n v="18.940000000000001"/>
    <x v="3"/>
    <x v="153"/>
    <x v="3"/>
    <x v="10"/>
  </r>
  <r>
    <x v="774"/>
    <n v="17.82"/>
    <x v="3"/>
    <x v="176"/>
    <x v="3"/>
    <x v="11"/>
  </r>
  <r>
    <x v="775"/>
    <n v="22.62"/>
    <x v="60"/>
    <x v="175"/>
    <x v="3"/>
    <x v="11"/>
  </r>
  <r>
    <x v="776"/>
    <n v="9.6999999999999993"/>
    <x v="3"/>
    <x v="153"/>
    <x v="3"/>
    <x v="11"/>
  </r>
  <r>
    <x v="777"/>
    <n v="11.68"/>
    <x v="3"/>
    <x v="153"/>
    <x v="3"/>
    <x v="11"/>
  </r>
  <r>
    <x v="778"/>
    <n v="9.9499999999999993"/>
    <x v="17"/>
    <x v="174"/>
    <x v="3"/>
    <x v="11"/>
  </r>
  <r>
    <x v="779"/>
    <n v="8.48"/>
    <x v="51"/>
    <x v="62"/>
    <x v="3"/>
    <x v="11"/>
  </r>
  <r>
    <x v="780"/>
    <n v="18.28"/>
    <x v="0"/>
    <x v="59"/>
    <x v="3"/>
    <x v="11"/>
  </r>
  <r>
    <x v="781"/>
    <n v="9.2200000000000006"/>
    <x v="51"/>
    <x v="62"/>
    <x v="3"/>
    <x v="11"/>
  </r>
  <r>
    <x v="782"/>
    <n v="17.63"/>
    <x v="3"/>
    <x v="153"/>
    <x v="3"/>
    <x v="0"/>
  </r>
  <r>
    <x v="783"/>
    <n v="15.89"/>
    <x v="11"/>
    <x v="106"/>
    <x v="3"/>
    <x v="0"/>
  </r>
  <r>
    <x v="784"/>
    <n v="22.62"/>
    <x v="60"/>
    <x v="175"/>
    <x v="3"/>
    <x v="0"/>
  </r>
  <r>
    <x v="785"/>
    <n v="19.25"/>
    <x v="3"/>
    <x v="176"/>
    <x v="3"/>
    <x v="0"/>
  </r>
  <r>
    <x v="786"/>
    <n v="9.9499999999999993"/>
    <x v="17"/>
    <x v="177"/>
    <x v="3"/>
    <x v="0"/>
  </r>
  <r>
    <x v="787"/>
    <n v="80"/>
    <x v="5"/>
    <x v="178"/>
    <x v="2"/>
    <x v="0"/>
  </r>
  <r>
    <x v="788"/>
    <n v="19.010000000000002"/>
    <x v="5"/>
    <x v="179"/>
    <x v="3"/>
    <x v="1"/>
  </r>
  <r>
    <x v="789"/>
    <n v="19.87"/>
    <x v="0"/>
    <x v="103"/>
    <x v="3"/>
    <x v="1"/>
  </r>
  <r>
    <x v="790"/>
    <n v="99.62"/>
    <x v="61"/>
    <x v="180"/>
    <x v="3"/>
    <x v="2"/>
  </r>
  <r>
    <x v="791"/>
    <n v="211.9"/>
    <x v="62"/>
    <x v="25"/>
    <x v="3"/>
    <x v="2"/>
  </r>
  <r>
    <x v="792"/>
    <n v="21.19"/>
    <x v="1"/>
    <x v="181"/>
    <x v="3"/>
    <x v="2"/>
  </r>
  <r>
    <x v="793"/>
    <n v="31.79"/>
    <x v="0"/>
    <x v="182"/>
    <x v="3"/>
    <x v="2"/>
  </r>
  <r>
    <x v="794"/>
    <n v="22.21"/>
    <x v="14"/>
    <x v="120"/>
    <x v="3"/>
    <x v="2"/>
  </r>
  <r>
    <x v="795"/>
    <n v="43.95"/>
    <x v="1"/>
    <x v="183"/>
    <x v="3"/>
    <x v="2"/>
  </r>
  <r>
    <x v="796"/>
    <n v="17"/>
    <x v="5"/>
    <x v="184"/>
    <x v="3"/>
    <x v="2"/>
  </r>
  <r>
    <x v="797"/>
    <n v="92.63"/>
    <x v="5"/>
    <x v="185"/>
    <x v="3"/>
    <x v="2"/>
  </r>
  <r>
    <x v="798"/>
    <n v="19.55"/>
    <x v="0"/>
    <x v="186"/>
    <x v="3"/>
    <x v="3"/>
  </r>
  <r>
    <x v="799"/>
    <n v="36"/>
    <x v="5"/>
    <x v="187"/>
    <x v="3"/>
    <x v="3"/>
  </r>
  <r>
    <x v="800"/>
    <n v="28"/>
    <x v="5"/>
    <x v="188"/>
    <x v="3"/>
    <x v="3"/>
  </r>
  <r>
    <x v="801"/>
    <n v="22"/>
    <x v="5"/>
    <x v="185"/>
    <x v="3"/>
    <x v="3"/>
  </r>
  <r>
    <x v="802"/>
    <n v="105.99"/>
    <x v="63"/>
    <x v="189"/>
    <x v="3"/>
    <x v="4"/>
  </r>
  <r>
    <x v="803"/>
    <n v="43.34"/>
    <x v="34"/>
    <x v="56"/>
    <x v="3"/>
    <x v="4"/>
  </r>
  <r>
    <x v="804"/>
    <n v="291.24"/>
    <x v="25"/>
    <x v="190"/>
    <x v="3"/>
    <x v="4"/>
  </r>
  <r>
    <x v="805"/>
    <n v="10"/>
    <x v="25"/>
    <x v="191"/>
    <x v="3"/>
    <x v="4"/>
  </r>
  <r>
    <x v="806"/>
    <n v="22.21"/>
    <x v="14"/>
    <x v="120"/>
    <x v="3"/>
    <x v="4"/>
  </r>
  <r>
    <x v="807"/>
    <n v="9.9700000000000006"/>
    <x v="3"/>
    <x v="153"/>
    <x v="3"/>
    <x v="5"/>
  </r>
  <r>
    <x v="808"/>
    <n v="20.07"/>
    <x v="0"/>
    <x v="173"/>
    <x v="3"/>
    <x v="5"/>
  </r>
  <r>
    <x v="809"/>
    <n v="7.19"/>
    <x v="64"/>
    <x v="192"/>
    <x v="3"/>
    <x v="5"/>
  </r>
  <r>
    <x v="810"/>
    <n v="19.96"/>
    <x v="0"/>
    <x v="186"/>
    <x v="3"/>
    <x v="5"/>
  </r>
  <r>
    <x v="811"/>
    <n v="47.82"/>
    <x v="30"/>
    <x v="193"/>
    <x v="3"/>
    <x v="5"/>
  </r>
  <r>
    <x v="712"/>
    <n v="14.2"/>
    <x v="3"/>
    <x v="153"/>
    <x v="3"/>
    <x v="5"/>
  </r>
  <r>
    <x v="713"/>
    <n v="5.78"/>
    <x v="54"/>
    <x v="154"/>
    <x v="3"/>
    <x v="5"/>
  </r>
  <r>
    <x v="714"/>
    <n v="15.55"/>
    <x v="54"/>
    <x v="155"/>
    <x v="3"/>
    <x v="5"/>
  </r>
  <r>
    <x v="715"/>
    <n v="50.88"/>
    <x v="55"/>
    <x v="156"/>
    <x v="3"/>
    <x v="5"/>
  </r>
  <r>
    <x v="812"/>
    <n v="16.8"/>
    <x v="17"/>
    <x v="194"/>
    <x v="4"/>
    <x v="0"/>
  </r>
  <r>
    <x v="813"/>
    <n v="8.9600000000000009"/>
    <x v="3"/>
    <x v="14"/>
    <x v="4"/>
    <x v="0"/>
  </r>
  <r>
    <x v="814"/>
    <n v="2.21"/>
    <x v="3"/>
    <x v="195"/>
    <x v="4"/>
    <x v="0"/>
  </r>
  <r>
    <x v="815"/>
    <n v="16.77"/>
    <x v="0"/>
    <x v="111"/>
    <x v="4"/>
    <x v="0"/>
  </r>
  <r>
    <x v="816"/>
    <n v="4.8099999999999996"/>
    <x v="3"/>
    <x v="196"/>
    <x v="4"/>
    <x v="1"/>
  </r>
  <r>
    <x v="817"/>
    <n v="22.62"/>
    <x v="65"/>
    <x v="175"/>
    <x v="4"/>
    <x v="1"/>
  </r>
  <r>
    <x v="818"/>
    <n v="22.21"/>
    <x v="14"/>
    <x v="120"/>
    <x v="4"/>
    <x v="1"/>
  </r>
  <r>
    <x v="819"/>
    <n v="33.28"/>
    <x v="31"/>
    <x v="84"/>
    <x v="4"/>
    <x v="1"/>
  </r>
  <r>
    <x v="820"/>
    <n v="18.52"/>
    <x v="3"/>
    <x v="4"/>
    <x v="4"/>
    <x v="1"/>
  </r>
  <r>
    <x v="821"/>
    <n v="32.659999999999997"/>
    <x v="66"/>
    <x v="197"/>
    <x v="4"/>
    <x v="1"/>
  </r>
  <r>
    <x v="822"/>
    <n v="9.9499999999999993"/>
    <x v="17"/>
    <x v="198"/>
    <x v="4"/>
    <x v="1"/>
  </r>
  <r>
    <x v="823"/>
    <n v="5.0999999999999996"/>
    <x v="0"/>
    <x v="199"/>
    <x v="4"/>
    <x v="1"/>
  </r>
  <r>
    <x v="824"/>
    <n v="9.9600000000000009"/>
    <x v="3"/>
    <x v="4"/>
    <x v="4"/>
    <x v="1"/>
  </r>
  <r>
    <x v="825"/>
    <n v="16.8"/>
    <x v="17"/>
    <x v="194"/>
    <x v="4"/>
    <x v="2"/>
  </r>
  <r>
    <x v="826"/>
    <n v="14.81"/>
    <x v="0"/>
    <x v="144"/>
    <x v="4"/>
    <x v="2"/>
  </r>
  <r>
    <x v="827"/>
    <n v="36.97"/>
    <x v="48"/>
    <x v="9"/>
    <x v="4"/>
    <x v="2"/>
  </r>
  <r>
    <x v="828"/>
    <n v="18.39"/>
    <x v="3"/>
    <x v="47"/>
    <x v="4"/>
    <x v="2"/>
  </r>
  <r>
    <x v="829"/>
    <n v="22.62"/>
    <x v="65"/>
    <x v="175"/>
    <x v="4"/>
    <x v="2"/>
  </r>
  <r>
    <x v="830"/>
    <n v="5.1100000000000003"/>
    <x v="3"/>
    <x v="14"/>
    <x v="4"/>
    <x v="2"/>
  </r>
  <r>
    <x v="831"/>
    <n v="2.64"/>
    <x v="3"/>
    <x v="3"/>
    <x v="4"/>
    <x v="2"/>
  </r>
  <r>
    <x v="832"/>
    <n v="33.28"/>
    <x v="31"/>
    <x v="84"/>
    <x v="4"/>
    <x v="2"/>
  </r>
  <r>
    <x v="833"/>
    <n v="7.2"/>
    <x v="3"/>
    <x v="196"/>
    <x v="4"/>
    <x v="2"/>
  </r>
  <r>
    <x v="834"/>
    <n v="13.44"/>
    <x v="0"/>
    <x v="144"/>
    <x v="4"/>
    <x v="2"/>
  </r>
  <r>
    <x v="835"/>
    <n v="9.9499999999999993"/>
    <x v="17"/>
    <x v="198"/>
    <x v="4"/>
    <x v="2"/>
  </r>
  <r>
    <x v="836"/>
    <n v="12.55"/>
    <x v="3"/>
    <x v="4"/>
    <x v="4"/>
    <x v="2"/>
  </r>
  <r>
    <x v="837"/>
    <n v="13.55"/>
    <x v="0"/>
    <x v="144"/>
    <x v="4"/>
    <x v="2"/>
  </r>
  <r>
    <x v="838"/>
    <n v="5.81"/>
    <x v="67"/>
    <x v="22"/>
    <x v="4"/>
    <x v="3"/>
  </r>
  <r>
    <x v="839"/>
    <n v="12.71"/>
    <x v="68"/>
    <x v="200"/>
    <x v="4"/>
    <x v="3"/>
  </r>
  <r>
    <x v="840"/>
    <n v="22.62"/>
    <x v="65"/>
    <x v="175"/>
    <x v="4"/>
    <x v="3"/>
  </r>
  <r>
    <x v="841"/>
    <n v="4.6100000000000003"/>
    <x v="0"/>
    <x v="111"/>
    <x v="4"/>
    <x v="3"/>
  </r>
  <r>
    <x v="842"/>
    <n v="18.61"/>
    <x v="3"/>
    <x v="4"/>
    <x v="4"/>
    <x v="3"/>
  </r>
  <r>
    <x v="843"/>
    <n v="33.28"/>
    <x v="31"/>
    <x v="84"/>
    <x v="4"/>
    <x v="3"/>
  </r>
  <r>
    <x v="844"/>
    <n v="10.029999999999999"/>
    <x v="0"/>
    <x v="111"/>
    <x v="4"/>
    <x v="3"/>
  </r>
  <r>
    <x v="845"/>
    <n v="9.0399999999999991"/>
    <x v="3"/>
    <x v="196"/>
    <x v="4"/>
    <x v="3"/>
  </r>
  <r>
    <x v="846"/>
    <n v="17.79"/>
    <x v="0"/>
    <x v="144"/>
    <x v="4"/>
    <x v="3"/>
  </r>
  <r>
    <x v="847"/>
    <n v="9.9499999999999993"/>
    <x v="17"/>
    <x v="198"/>
    <x v="4"/>
    <x v="3"/>
  </r>
  <r>
    <x v="848"/>
    <n v="13.19"/>
    <x v="3"/>
    <x v="4"/>
    <x v="4"/>
    <x v="4"/>
  </r>
  <r>
    <x v="849"/>
    <n v="14.97"/>
    <x v="17"/>
    <x v="194"/>
    <x v="4"/>
    <x v="4"/>
  </r>
  <r>
    <x v="850"/>
    <n v="10.1"/>
    <x v="0"/>
    <x v="111"/>
    <x v="4"/>
    <x v="4"/>
  </r>
  <r>
    <x v="851"/>
    <n v="13.15"/>
    <x v="0"/>
    <x v="144"/>
    <x v="4"/>
    <x v="4"/>
  </r>
  <r>
    <x v="852"/>
    <n v="63.59"/>
    <x v="8"/>
    <x v="201"/>
    <x v="4"/>
    <x v="4"/>
  </r>
  <r>
    <x v="853"/>
    <n v="22.62"/>
    <x v="65"/>
    <x v="175"/>
    <x v="4"/>
    <x v="4"/>
  </r>
  <r>
    <x v="854"/>
    <n v="13.7"/>
    <x v="3"/>
    <x v="4"/>
    <x v="4"/>
    <x v="4"/>
  </r>
  <r>
    <x v="855"/>
    <n v="33.28"/>
    <x v="31"/>
    <x v="84"/>
    <x v="4"/>
    <x v="4"/>
  </r>
  <r>
    <x v="856"/>
    <n v="7.16"/>
    <x v="0"/>
    <x v="111"/>
    <x v="4"/>
    <x v="4"/>
  </r>
  <r>
    <x v="857"/>
    <n v="14.7"/>
    <x v="17"/>
    <x v="194"/>
    <x v="4"/>
    <x v="4"/>
  </r>
  <r>
    <x v="858"/>
    <n v="19.37"/>
    <x v="0"/>
    <x v="202"/>
    <x v="4"/>
    <x v="4"/>
  </r>
  <r>
    <x v="859"/>
    <n v="9.9499999999999993"/>
    <x v="17"/>
    <x v="198"/>
    <x v="4"/>
    <x v="4"/>
  </r>
  <r>
    <x v="860"/>
    <n v="34.96"/>
    <x v="26"/>
    <x v="62"/>
    <x v="4"/>
    <x v="8"/>
  </r>
  <r>
    <x v="861"/>
    <n v="15.88"/>
    <x v="17"/>
    <x v="194"/>
    <x v="4"/>
    <x v="8"/>
  </r>
  <r>
    <x v="862"/>
    <n v="9.77"/>
    <x v="3"/>
    <x v="4"/>
    <x v="4"/>
    <x v="8"/>
  </r>
  <r>
    <x v="863"/>
    <n v="20.97"/>
    <x v="0"/>
    <x v="111"/>
    <x v="4"/>
    <x v="8"/>
  </r>
  <r>
    <x v="864"/>
    <n v="6.41"/>
    <x v="3"/>
    <x v="4"/>
    <x v="4"/>
    <x v="8"/>
  </r>
  <r>
    <x v="865"/>
    <n v="6.22"/>
    <x v="3"/>
    <x v="4"/>
    <x v="4"/>
    <x v="9"/>
  </r>
  <r>
    <x v="865"/>
    <n v="6.22"/>
    <x v="3"/>
    <x v="4"/>
    <x v="4"/>
    <x v="9"/>
  </r>
  <r>
    <x v="866"/>
    <n v="152.63999999999999"/>
    <x v="8"/>
    <x v="203"/>
    <x v="4"/>
    <x v="9"/>
  </r>
  <r>
    <x v="867"/>
    <n v="31.8"/>
    <x v="26"/>
    <x v="62"/>
    <x v="4"/>
    <x v="9"/>
  </r>
  <r>
    <x v="868"/>
    <n v="88.96"/>
    <x v="8"/>
    <x v="26"/>
    <x v="4"/>
    <x v="9"/>
  </r>
  <r>
    <x v="869"/>
    <n v="20.309999999999999"/>
    <x v="0"/>
    <x v="111"/>
    <x v="4"/>
    <x v="9"/>
  </r>
  <r>
    <x v="870"/>
    <n v="6.47"/>
    <x v="3"/>
    <x v="196"/>
    <x v="4"/>
    <x v="9"/>
  </r>
  <r>
    <x v="871"/>
    <n v="172.52"/>
    <x v="8"/>
    <x v="204"/>
    <x v="4"/>
    <x v="9"/>
  </r>
  <r>
    <x v="872"/>
    <n v="4.45"/>
    <x v="26"/>
    <x v="62"/>
    <x v="4"/>
    <x v="9"/>
  </r>
  <r>
    <x v="873"/>
    <n v="20.57"/>
    <x v="0"/>
    <x v="111"/>
    <x v="4"/>
    <x v="9"/>
  </r>
  <r>
    <x v="874"/>
    <n v="23.59"/>
    <x v="3"/>
    <x v="3"/>
    <x v="4"/>
    <x v="9"/>
  </r>
  <r>
    <x v="875"/>
    <n v="6.65"/>
    <x v="3"/>
    <x v="4"/>
    <x v="4"/>
    <x v="9"/>
  </r>
  <r>
    <x v="876"/>
    <n v="69.38"/>
    <x v="8"/>
    <x v="26"/>
    <x v="4"/>
    <x v="9"/>
  </r>
  <r>
    <x v="877"/>
    <n v="19.55"/>
    <x v="3"/>
    <x v="47"/>
    <x v="4"/>
    <x v="9"/>
  </r>
  <r>
    <x v="878"/>
    <n v="33.28"/>
    <x v="31"/>
    <x v="84"/>
    <x v="4"/>
    <x v="9"/>
  </r>
  <r>
    <x v="879"/>
    <n v="9.5299999999999994"/>
    <x v="67"/>
    <x v="22"/>
    <x v="4"/>
    <x v="9"/>
  </r>
  <r>
    <x v="880"/>
    <n v="11.49"/>
    <x v="3"/>
    <x v="4"/>
    <x v="4"/>
    <x v="9"/>
  </r>
  <r>
    <x v="881"/>
    <n v="6.05"/>
    <x v="0"/>
    <x v="199"/>
    <x v="4"/>
    <x v="9"/>
  </r>
  <r>
    <x v="882"/>
    <n v="13.37"/>
    <x v="3"/>
    <x v="4"/>
    <x v="4"/>
    <x v="9"/>
  </r>
  <r>
    <x v="883"/>
    <n v="14.79"/>
    <x v="14"/>
    <x v="120"/>
    <x v="4"/>
    <x v="9"/>
  </r>
  <r>
    <x v="884"/>
    <n v="10.35"/>
    <x v="48"/>
    <x v="9"/>
    <x v="4"/>
    <x v="9"/>
  </r>
  <r>
    <x v="885"/>
    <n v="11.02"/>
    <x v="3"/>
    <x v="196"/>
    <x v="4"/>
    <x v="9"/>
  </r>
  <r>
    <x v="886"/>
    <n v="9.9499999999999993"/>
    <x v="17"/>
    <x v="198"/>
    <x v="4"/>
    <x v="9"/>
  </r>
  <r>
    <x v="887"/>
    <n v="20.37"/>
    <x v="0"/>
    <x v="173"/>
    <x v="4"/>
    <x v="9"/>
  </r>
  <r>
    <x v="888"/>
    <n v="7.44"/>
    <x v="3"/>
    <x v="196"/>
    <x v="4"/>
    <x v="9"/>
  </r>
  <r>
    <x v="889"/>
    <n v="16.190000000000001"/>
    <x v="0"/>
    <x v="173"/>
    <x v="4"/>
    <x v="10"/>
  </r>
  <r>
    <x v="890"/>
    <n v="21.9"/>
    <x v="0"/>
    <x v="199"/>
    <x v="4"/>
    <x v="10"/>
  </r>
  <r>
    <x v="891"/>
    <n v="7.36"/>
    <x v="3"/>
    <x v="196"/>
    <x v="4"/>
    <x v="10"/>
  </r>
  <r>
    <x v="892"/>
    <n v="15.8"/>
    <x v="17"/>
    <x v="194"/>
    <x v="4"/>
    <x v="10"/>
  </r>
  <r>
    <x v="893"/>
    <n v="5.78"/>
    <x v="3"/>
    <x v="4"/>
    <x v="4"/>
    <x v="10"/>
  </r>
  <r>
    <x v="894"/>
    <n v="11.14"/>
    <x v="0"/>
    <x v="173"/>
    <x v="4"/>
    <x v="10"/>
  </r>
  <r>
    <x v="895"/>
    <n v="21.19"/>
    <x v="26"/>
    <x v="62"/>
    <x v="4"/>
    <x v="10"/>
  </r>
  <r>
    <x v="896"/>
    <n v="4"/>
    <x v="3"/>
    <x v="4"/>
    <x v="4"/>
    <x v="10"/>
  </r>
  <r>
    <x v="897"/>
    <n v="20.22"/>
    <x v="0"/>
    <x v="205"/>
    <x v="4"/>
    <x v="10"/>
  </r>
  <r>
    <x v="898"/>
    <n v="11.61"/>
    <x v="3"/>
    <x v="196"/>
    <x v="4"/>
    <x v="10"/>
  </r>
  <r>
    <x v="899"/>
    <n v="4.76"/>
    <x v="26"/>
    <x v="62"/>
    <x v="4"/>
    <x v="10"/>
  </r>
  <r>
    <x v="900"/>
    <n v="33.28"/>
    <x v="31"/>
    <x v="84"/>
    <x v="4"/>
    <x v="10"/>
  </r>
  <r>
    <x v="901"/>
    <n v="6.35"/>
    <x v="26"/>
    <x v="62"/>
    <x v="4"/>
    <x v="10"/>
  </r>
  <r>
    <x v="902"/>
    <n v="9.1300000000000008"/>
    <x v="0"/>
    <x v="59"/>
    <x v="4"/>
    <x v="10"/>
  </r>
  <r>
    <x v="903"/>
    <n v="6.29"/>
    <x v="3"/>
    <x v="4"/>
    <x v="4"/>
    <x v="10"/>
  </r>
  <r>
    <x v="904"/>
    <n v="8.4700000000000006"/>
    <x v="69"/>
    <x v="119"/>
    <x v="4"/>
    <x v="10"/>
  </r>
  <r>
    <x v="905"/>
    <n v="4.75"/>
    <x v="3"/>
    <x v="195"/>
    <x v="4"/>
    <x v="10"/>
  </r>
  <r>
    <x v="906"/>
    <n v="20.51"/>
    <x v="3"/>
    <x v="47"/>
    <x v="4"/>
    <x v="10"/>
  </r>
  <r>
    <x v="907"/>
    <n v="17.600000000000001"/>
    <x v="0"/>
    <x v="173"/>
    <x v="4"/>
    <x v="10"/>
  </r>
  <r>
    <x v="908"/>
    <n v="9.9499999999999993"/>
    <x v="17"/>
    <x v="198"/>
    <x v="4"/>
    <x v="10"/>
  </r>
  <r>
    <x v="909"/>
    <n v="6.35"/>
    <x v="26"/>
    <x v="62"/>
    <x v="4"/>
    <x v="10"/>
  </r>
  <r>
    <x v="910"/>
    <n v="15.34"/>
    <x v="3"/>
    <x v="4"/>
    <x v="4"/>
    <x v="10"/>
  </r>
  <r>
    <x v="911"/>
    <n v="13.77"/>
    <x v="1"/>
    <x v="20"/>
    <x v="4"/>
    <x v="10"/>
  </r>
  <r>
    <x v="912"/>
    <n v="9.25"/>
    <x v="17"/>
    <x v="194"/>
    <x v="4"/>
    <x v="10"/>
  </r>
  <r>
    <x v="913"/>
    <n v="13.15"/>
    <x v="0"/>
    <x v="173"/>
    <x v="4"/>
    <x v="10"/>
  </r>
  <r>
    <x v="914"/>
    <n v="7.29"/>
    <x v="48"/>
    <x v="9"/>
    <x v="4"/>
    <x v="10"/>
  </r>
  <r>
    <x v="915"/>
    <n v="4.99"/>
    <x v="3"/>
    <x v="195"/>
    <x v="4"/>
    <x v="10"/>
  </r>
  <r>
    <x v="916"/>
    <n v="10.85"/>
    <x v="3"/>
    <x v="4"/>
    <x v="4"/>
    <x v="10"/>
  </r>
  <r>
    <x v="917"/>
    <n v="6.82"/>
    <x v="3"/>
    <x v="196"/>
    <x v="4"/>
    <x v="11"/>
  </r>
  <r>
    <x v="918"/>
    <n v="17.82"/>
    <x v="0"/>
    <x v="173"/>
    <x v="4"/>
    <x v="11"/>
  </r>
  <r>
    <x v="919"/>
    <n v="16.809999999999999"/>
    <x v="0"/>
    <x v="173"/>
    <x v="4"/>
    <x v="11"/>
  </r>
  <r>
    <x v="920"/>
    <n v="17.55"/>
    <x v="17"/>
    <x v="194"/>
    <x v="4"/>
    <x v="11"/>
  </r>
  <r>
    <x v="921"/>
    <n v="7.24"/>
    <x v="3"/>
    <x v="195"/>
    <x v="4"/>
    <x v="11"/>
  </r>
  <r>
    <x v="922"/>
    <n v="7.41"/>
    <x v="69"/>
    <x v="119"/>
    <x v="4"/>
    <x v="11"/>
  </r>
  <r>
    <x v="923"/>
    <n v="33.28"/>
    <x v="31"/>
    <x v="84"/>
    <x v="4"/>
    <x v="11"/>
  </r>
  <r>
    <x v="924"/>
    <n v="11.83"/>
    <x v="0"/>
    <x v="206"/>
    <x v="4"/>
    <x v="11"/>
  </r>
  <r>
    <x v="925"/>
    <n v="13"/>
    <x v="43"/>
    <x v="207"/>
    <x v="4"/>
    <x v="11"/>
  </r>
  <r>
    <x v="926"/>
    <n v="8.4600000000000009"/>
    <x v="34"/>
    <x v="56"/>
    <x v="4"/>
    <x v="11"/>
  </r>
  <r>
    <x v="927"/>
    <n v="8.4700000000000006"/>
    <x v="1"/>
    <x v="180"/>
    <x v="4"/>
    <x v="11"/>
  </r>
  <r>
    <x v="928"/>
    <n v="11.92"/>
    <x v="3"/>
    <x v="4"/>
    <x v="4"/>
    <x v="11"/>
  </r>
  <r>
    <x v="929"/>
    <n v="7.38"/>
    <x v="3"/>
    <x v="3"/>
    <x v="4"/>
    <x v="11"/>
  </r>
  <r>
    <x v="930"/>
    <n v="11.65"/>
    <x v="70"/>
    <x v="88"/>
    <x v="4"/>
    <x v="11"/>
  </r>
  <r>
    <x v="931"/>
    <n v="11.65"/>
    <x v="70"/>
    <x v="88"/>
    <x v="4"/>
    <x v="11"/>
  </r>
  <r>
    <x v="932"/>
    <n v="16.5"/>
    <x v="3"/>
    <x v="4"/>
    <x v="4"/>
    <x v="11"/>
  </r>
  <r>
    <x v="933"/>
    <n v="9.9499999999999993"/>
    <x v="17"/>
    <x v="198"/>
    <x v="4"/>
    <x v="11"/>
  </r>
  <r>
    <x v="934"/>
    <n v="5.19"/>
    <x v="0"/>
    <x v="111"/>
    <x v="4"/>
    <x v="11"/>
  </r>
  <r>
    <x v="935"/>
    <n v="10.06"/>
    <x v="0"/>
    <x v="111"/>
    <x v="4"/>
    <x v="11"/>
  </r>
  <r>
    <x v="936"/>
    <n v="15.89"/>
    <x v="47"/>
    <x v="18"/>
    <x v="4"/>
    <x v="11"/>
  </r>
  <r>
    <x v="937"/>
    <n v="16.829999999999998"/>
    <x v="17"/>
    <x v="194"/>
    <x v="4"/>
    <x v="11"/>
  </r>
  <r>
    <x v="938"/>
    <n v="9.86"/>
    <x v="3"/>
    <x v="4"/>
    <x v="4"/>
    <x v="11"/>
  </r>
  <r>
    <x v="939"/>
    <n v="18.53"/>
    <x v="0"/>
    <x v="173"/>
    <x v="4"/>
    <x v="11"/>
  </r>
  <r>
    <x v="940"/>
    <n v="13.77"/>
    <x v="1"/>
    <x v="20"/>
    <x v="4"/>
    <x v="11"/>
  </r>
  <r>
    <x v="941"/>
    <n v="6.94"/>
    <x v="3"/>
    <x v="195"/>
    <x v="4"/>
    <x v="11"/>
  </r>
  <r>
    <x v="942"/>
    <n v="10.16"/>
    <x v="3"/>
    <x v="4"/>
    <x v="4"/>
    <x v="0"/>
  </r>
  <r>
    <x v="943"/>
    <n v="10.41"/>
    <x v="3"/>
    <x v="4"/>
    <x v="4"/>
    <x v="0"/>
  </r>
  <r>
    <x v="944"/>
    <n v="18.23"/>
    <x v="0"/>
    <x v="111"/>
    <x v="4"/>
    <x v="0"/>
  </r>
  <r>
    <x v="945"/>
    <n v="8.39"/>
    <x v="3"/>
    <x v="4"/>
    <x v="4"/>
    <x v="0"/>
  </r>
  <r>
    <x v="946"/>
    <n v="13.77"/>
    <x v="3"/>
    <x v="4"/>
    <x v="4"/>
    <x v="0"/>
  </r>
  <r>
    <x v="947"/>
    <n v="21.19"/>
    <x v="3"/>
    <x v="4"/>
    <x v="4"/>
    <x v="0"/>
  </r>
  <r>
    <x v="948"/>
    <n v="11.72"/>
    <x v="3"/>
    <x v="3"/>
    <x v="4"/>
    <x v="0"/>
  </r>
  <r>
    <x v="949"/>
    <n v="5.71"/>
    <x v="3"/>
    <x v="195"/>
    <x v="4"/>
    <x v="0"/>
  </r>
  <r>
    <x v="950"/>
    <n v="16.420000000000002"/>
    <x v="0"/>
    <x v="208"/>
    <x v="4"/>
    <x v="0"/>
  </r>
  <r>
    <x v="951"/>
    <n v="33.28"/>
    <x v="31"/>
    <x v="84"/>
    <x v="4"/>
    <x v="0"/>
  </r>
  <r>
    <x v="952"/>
    <n v="14.01"/>
    <x v="0"/>
    <x v="208"/>
    <x v="4"/>
    <x v="0"/>
  </r>
  <r>
    <x v="953"/>
    <n v="16.899999999999999"/>
    <x v="17"/>
    <x v="194"/>
    <x v="4"/>
    <x v="0"/>
  </r>
  <r>
    <x v="954"/>
    <n v="9.9499999999999993"/>
    <x v="17"/>
    <x v="198"/>
    <x v="4"/>
    <x v="0"/>
  </r>
  <r>
    <x v="955"/>
    <n v="17.760000000000002"/>
    <x v="3"/>
    <x v="4"/>
    <x v="4"/>
    <x v="0"/>
  </r>
  <r>
    <x v="956"/>
    <n v="26.25"/>
    <x v="3"/>
    <x v="4"/>
    <x v="4"/>
    <x v="4"/>
  </r>
  <r>
    <x v="957"/>
    <n v="45"/>
    <x v="5"/>
    <x v="209"/>
    <x v="4"/>
    <x v="4"/>
  </r>
  <r>
    <x v="958"/>
    <n v="17.100000000000001"/>
    <x v="0"/>
    <x v="144"/>
    <x v="4"/>
    <x v="4"/>
  </r>
  <r>
    <x v="959"/>
    <n v="16.8"/>
    <x v="17"/>
    <x v="145"/>
    <x v="4"/>
    <x v="5"/>
  </r>
  <r>
    <x v="960"/>
    <n v="19.09"/>
    <x v="0"/>
    <x v="144"/>
    <x v="4"/>
    <x v="5"/>
  </r>
  <r>
    <x v="961"/>
    <n v="46.18"/>
    <x v="14"/>
    <x v="120"/>
    <x v="4"/>
    <x v="5"/>
  </r>
  <r>
    <x v="962"/>
    <n v="18.97"/>
    <x v="0"/>
    <x v="144"/>
    <x v="4"/>
    <x v="5"/>
  </r>
  <r>
    <x v="963"/>
    <n v="21.19"/>
    <x v="8"/>
    <x v="26"/>
    <x v="4"/>
    <x v="5"/>
  </r>
  <r>
    <x v="964"/>
    <n v="33.28"/>
    <x v="31"/>
    <x v="84"/>
    <x v="4"/>
    <x v="5"/>
  </r>
  <r>
    <x v="965"/>
    <n v="9.9499999999999993"/>
    <x v="71"/>
    <x v="210"/>
    <x v="4"/>
    <x v="5"/>
  </r>
  <r>
    <x v="966"/>
    <n v="20.81"/>
    <x v="0"/>
    <x v="111"/>
    <x v="4"/>
    <x v="5"/>
  </r>
  <r>
    <x v="967"/>
    <n v="14.56"/>
    <x v="17"/>
    <x v="145"/>
    <x v="4"/>
    <x v="5"/>
  </r>
  <r>
    <x v="968"/>
    <n v="50.55"/>
    <x v="1"/>
    <x v="180"/>
    <x v="4"/>
    <x v="5"/>
  </r>
  <r>
    <x v="969"/>
    <n v="10.43"/>
    <x v="3"/>
    <x v="4"/>
    <x v="4"/>
    <x v="6"/>
  </r>
  <r>
    <x v="970"/>
    <n v="20.04"/>
    <x v="0"/>
    <x v="158"/>
    <x v="4"/>
    <x v="6"/>
  </r>
  <r>
    <x v="971"/>
    <n v="21.02"/>
    <x v="0"/>
    <x v="111"/>
    <x v="4"/>
    <x v="6"/>
  </r>
  <r>
    <x v="972"/>
    <n v="27.74"/>
    <x v="3"/>
    <x v="4"/>
    <x v="4"/>
    <x v="6"/>
  </r>
  <r>
    <x v="973"/>
    <n v="33.28"/>
    <x v="31"/>
    <x v="84"/>
    <x v="4"/>
    <x v="6"/>
  </r>
  <r>
    <x v="974"/>
    <n v="14.88"/>
    <x v="17"/>
    <x v="145"/>
    <x v="4"/>
    <x v="6"/>
  </r>
  <r>
    <x v="975"/>
    <n v="21.34"/>
    <x v="0"/>
    <x v="111"/>
    <x v="4"/>
    <x v="6"/>
  </r>
  <r>
    <x v="976"/>
    <n v="9.9499999999999993"/>
    <x v="71"/>
    <x v="210"/>
    <x v="4"/>
    <x v="6"/>
  </r>
  <r>
    <x v="977"/>
    <n v="20.61"/>
    <x v="0"/>
    <x v="206"/>
    <x v="4"/>
    <x v="6"/>
  </r>
  <r>
    <x v="978"/>
    <n v="15.51"/>
    <x v="17"/>
    <x v="145"/>
    <x v="4"/>
    <x v="7"/>
  </r>
  <r>
    <x v="979"/>
    <n v="15.89"/>
    <x v="20"/>
    <x v="54"/>
    <x v="4"/>
    <x v="7"/>
  </r>
  <r>
    <x v="980"/>
    <n v="20.43"/>
    <x v="0"/>
    <x v="111"/>
    <x v="4"/>
    <x v="7"/>
  </r>
  <r>
    <x v="981"/>
    <n v="75.849999999999994"/>
    <x v="5"/>
    <x v="211"/>
    <x v="4"/>
    <x v="7"/>
  </r>
  <r>
    <x v="982"/>
    <n v="33.28"/>
    <x v="31"/>
    <x v="84"/>
    <x v="4"/>
    <x v="7"/>
  </r>
  <r>
    <x v="983"/>
    <n v="6.1"/>
    <x v="3"/>
    <x v="4"/>
    <x v="4"/>
    <x v="7"/>
  </r>
  <r>
    <x v="984"/>
    <n v="21.87"/>
    <x v="0"/>
    <x v="111"/>
    <x v="4"/>
    <x v="7"/>
  </r>
  <r>
    <x v="985"/>
    <n v="9.9499999999999993"/>
    <x v="71"/>
    <x v="210"/>
    <x v="4"/>
    <x v="7"/>
  </r>
  <r>
    <x v="986"/>
    <n v="84.79"/>
    <x v="72"/>
    <x v="212"/>
    <x v="4"/>
    <x v="7"/>
  </r>
  <r>
    <x v="987"/>
    <n v="18.61"/>
    <x v="0"/>
    <x v="173"/>
    <x v="4"/>
    <x v="7"/>
  </r>
  <r>
    <x v="988"/>
    <n v="7.23"/>
    <x v="3"/>
    <x v="4"/>
    <x v="4"/>
    <x v="7"/>
  </r>
  <r>
    <x v="989"/>
    <n v="15.8"/>
    <x v="17"/>
    <x v="145"/>
    <x v="4"/>
    <x v="8"/>
  </r>
  <r>
    <x v="990"/>
    <n v="20.38"/>
    <x v="0"/>
    <x v="158"/>
    <x v="4"/>
    <x v="8"/>
  </r>
  <r>
    <x v="991"/>
    <n v="33.28"/>
    <x v="31"/>
    <x v="84"/>
    <x v="4"/>
    <x v="8"/>
  </r>
  <r>
    <x v="992"/>
    <n v="8.4700000000000006"/>
    <x v="1"/>
    <x v="2"/>
    <x v="4"/>
    <x v="8"/>
  </r>
  <r>
    <x v="993"/>
    <n v="15.91"/>
    <x v="3"/>
    <x v="4"/>
    <x v="4"/>
    <x v="8"/>
  </r>
  <r>
    <x v="994"/>
    <n v="16.77"/>
    <x v="26"/>
    <x v="213"/>
    <x v="4"/>
    <x v="8"/>
  </r>
  <r>
    <x v="995"/>
    <n v="9.9499999999999993"/>
    <x v="71"/>
    <x v="210"/>
    <x v="4"/>
    <x v="8"/>
  </r>
  <r>
    <x v="996"/>
    <n v="16.899999999999999"/>
    <x v="1"/>
    <x v="214"/>
    <x v="5"/>
    <x v="0"/>
  </r>
  <r>
    <x v="997"/>
    <n v="93.81"/>
    <x v="1"/>
    <x v="215"/>
    <x v="5"/>
    <x v="0"/>
  </r>
  <r>
    <x v="998"/>
    <n v="20"/>
    <x v="0"/>
    <x v="216"/>
    <x v="6"/>
    <x v="1"/>
  </r>
  <r>
    <x v="999"/>
    <n v="23.96"/>
    <x v="3"/>
    <x v="4"/>
    <x v="6"/>
    <x v="1"/>
  </r>
  <r>
    <x v="1000"/>
    <n v="25.19"/>
    <x v="71"/>
    <x v="217"/>
    <x v="6"/>
    <x v="1"/>
  </r>
  <r>
    <x v="1001"/>
    <n v="61.48"/>
    <x v="72"/>
    <x v="218"/>
    <x v="6"/>
    <x v="1"/>
  </r>
  <r>
    <x v="1002"/>
    <n v="27.28"/>
    <x v="3"/>
    <x v="4"/>
    <x v="6"/>
    <x v="1"/>
  </r>
  <r>
    <x v="1003"/>
    <n v="34.93"/>
    <x v="0"/>
    <x v="216"/>
    <x v="6"/>
    <x v="1"/>
  </r>
  <r>
    <x v="1004"/>
    <n v="7.98"/>
    <x v="26"/>
    <x v="219"/>
    <x v="6"/>
    <x v="1"/>
  </r>
  <r>
    <x v="1005"/>
    <n v="44.6"/>
    <x v="73"/>
    <x v="220"/>
    <x v="6"/>
    <x v="1"/>
  </r>
  <r>
    <x v="1006"/>
    <n v="20.04"/>
    <x v="3"/>
    <x v="4"/>
    <x v="6"/>
    <x v="1"/>
  </r>
  <r>
    <x v="1007"/>
    <n v="31.72"/>
    <x v="0"/>
    <x v="216"/>
    <x v="6"/>
    <x v="1"/>
  </r>
  <r>
    <x v="1008"/>
    <n v="17.03"/>
    <x v="3"/>
    <x v="4"/>
    <x v="6"/>
    <x v="1"/>
  </r>
  <r>
    <x v="1009"/>
    <n v="33.130000000000003"/>
    <x v="0"/>
    <x v="216"/>
    <x v="6"/>
    <x v="2"/>
  </r>
  <r>
    <x v="1010"/>
    <n v="25.16"/>
    <x v="71"/>
    <x v="217"/>
    <x v="6"/>
    <x v="2"/>
  </r>
  <r>
    <x v="1011"/>
    <n v="61.31"/>
    <x v="72"/>
    <x v="218"/>
    <x v="6"/>
    <x v="2"/>
  </r>
  <r>
    <x v="1012"/>
    <n v="30.08"/>
    <x v="3"/>
    <x v="4"/>
    <x v="6"/>
    <x v="2"/>
  </r>
  <r>
    <x v="1013"/>
    <n v="19.260000000000002"/>
    <x v="3"/>
    <x v="221"/>
    <x v="6"/>
    <x v="2"/>
  </r>
  <r>
    <x v="1014"/>
    <n v="29.26"/>
    <x v="0"/>
    <x v="216"/>
    <x v="6"/>
    <x v="2"/>
  </r>
  <r>
    <x v="1015"/>
    <n v="34.6"/>
    <x v="73"/>
    <x v="220"/>
    <x v="6"/>
    <x v="2"/>
  </r>
  <r>
    <x v="1016"/>
    <n v="12.22"/>
    <x v="1"/>
    <x v="2"/>
    <x v="6"/>
    <x v="2"/>
  </r>
  <r>
    <x v="1017"/>
    <n v="42.33"/>
    <x v="34"/>
    <x v="222"/>
    <x v="6"/>
    <x v="2"/>
  </r>
  <r>
    <x v="1018"/>
    <n v="34.24"/>
    <x v="3"/>
    <x v="4"/>
    <x v="6"/>
    <x v="3"/>
  </r>
  <r>
    <x v="1019"/>
    <n v="14.95"/>
    <x v="43"/>
    <x v="223"/>
    <x v="6"/>
    <x v="3"/>
  </r>
  <r>
    <x v="1020"/>
    <n v="8.44"/>
    <x v="26"/>
    <x v="219"/>
    <x v="6"/>
    <x v="3"/>
  </r>
  <r>
    <x v="1021"/>
    <n v="24.75"/>
    <x v="26"/>
    <x v="219"/>
    <x v="6"/>
    <x v="3"/>
  </r>
  <r>
    <x v="1022"/>
    <n v="24.99"/>
    <x v="71"/>
    <x v="217"/>
    <x v="6"/>
    <x v="3"/>
  </r>
  <r>
    <x v="1023"/>
    <n v="61.31"/>
    <x v="72"/>
    <x v="218"/>
    <x v="6"/>
    <x v="3"/>
  </r>
  <r>
    <x v="1024"/>
    <n v="3.99"/>
    <x v="26"/>
    <x v="219"/>
    <x v="6"/>
    <x v="3"/>
  </r>
  <r>
    <x v="1025"/>
    <n v="5.88"/>
    <x v="26"/>
    <x v="219"/>
    <x v="6"/>
    <x v="3"/>
  </r>
  <r>
    <x v="1026"/>
    <n v="11.39"/>
    <x v="26"/>
    <x v="219"/>
    <x v="6"/>
    <x v="3"/>
  </r>
  <r>
    <x v="1027"/>
    <n v="14.69"/>
    <x v="26"/>
    <x v="219"/>
    <x v="6"/>
    <x v="3"/>
  </r>
  <r>
    <x v="1028"/>
    <n v="37.450000000000003"/>
    <x v="0"/>
    <x v="224"/>
    <x v="6"/>
    <x v="3"/>
  </r>
  <r>
    <x v="1029"/>
    <n v="47.34"/>
    <x v="3"/>
    <x v="4"/>
    <x v="6"/>
    <x v="3"/>
  </r>
  <r>
    <x v="1030"/>
    <n v="23.28"/>
    <x v="73"/>
    <x v="220"/>
    <x v="6"/>
    <x v="3"/>
  </r>
  <r>
    <x v="1031"/>
    <n v="19.86"/>
    <x v="3"/>
    <x v="4"/>
    <x v="6"/>
    <x v="3"/>
  </r>
  <r>
    <x v="1032"/>
    <n v="38.94"/>
    <x v="0"/>
    <x v="224"/>
    <x v="6"/>
    <x v="3"/>
  </r>
  <r>
    <x v="1033"/>
    <n v="9.99"/>
    <x v="26"/>
    <x v="219"/>
    <x v="6"/>
    <x v="4"/>
  </r>
  <r>
    <x v="1034"/>
    <n v="34.5"/>
    <x v="3"/>
    <x v="4"/>
    <x v="6"/>
    <x v="4"/>
  </r>
  <r>
    <x v="1035"/>
    <n v="24.99"/>
    <x v="71"/>
    <x v="217"/>
    <x v="6"/>
    <x v="4"/>
  </r>
  <r>
    <x v="1036"/>
    <n v="61.31"/>
    <x v="72"/>
    <x v="218"/>
    <x v="6"/>
    <x v="4"/>
  </r>
  <r>
    <x v="1037"/>
    <n v="39.770000000000003"/>
    <x v="0"/>
    <x v="224"/>
    <x v="6"/>
    <x v="4"/>
  </r>
  <r>
    <x v="1038"/>
    <n v="3.69"/>
    <x v="26"/>
    <x v="219"/>
    <x v="6"/>
    <x v="4"/>
  </r>
  <r>
    <x v="1039"/>
    <n v="22.95"/>
    <x v="73"/>
    <x v="220"/>
    <x v="6"/>
    <x v="4"/>
  </r>
  <r>
    <x v="1040"/>
    <n v="73.05"/>
    <x v="74"/>
    <x v="225"/>
    <x v="6"/>
    <x v="4"/>
  </r>
  <r>
    <x v="1041"/>
    <n v="14.08"/>
    <x v="26"/>
    <x v="219"/>
    <x v="6"/>
    <x v="4"/>
  </r>
  <r>
    <x v="1042"/>
    <n v="14.7"/>
    <x v="3"/>
    <x v="4"/>
    <x v="6"/>
    <x v="4"/>
  </r>
  <r>
    <x v="1043"/>
    <n v="39.130000000000003"/>
    <x v="0"/>
    <x v="224"/>
    <x v="6"/>
    <x v="4"/>
  </r>
  <r>
    <x v="1044"/>
    <n v="24.99"/>
    <x v="71"/>
    <x v="217"/>
    <x v="6"/>
    <x v="5"/>
  </r>
  <r>
    <x v="1045"/>
    <n v="25.9"/>
    <x v="3"/>
    <x v="4"/>
    <x v="6"/>
    <x v="5"/>
  </r>
  <r>
    <x v="1046"/>
    <n v="61.56"/>
    <x v="72"/>
    <x v="218"/>
    <x v="6"/>
    <x v="5"/>
  </r>
  <r>
    <x v="1047"/>
    <n v="45.31"/>
    <x v="0"/>
    <x v="83"/>
    <x v="6"/>
    <x v="5"/>
  </r>
  <r>
    <x v="1048"/>
    <n v="28.75"/>
    <x v="51"/>
    <x v="62"/>
    <x v="6"/>
    <x v="5"/>
  </r>
  <r>
    <x v="1049"/>
    <n v="33.47"/>
    <x v="26"/>
    <x v="219"/>
    <x v="6"/>
    <x v="5"/>
  </r>
  <r>
    <x v="1050"/>
    <n v="9.4600000000000009"/>
    <x v="5"/>
    <x v="226"/>
    <x v="6"/>
    <x v="5"/>
  </r>
  <r>
    <x v="1051"/>
    <n v="13.1"/>
    <x v="3"/>
    <x v="4"/>
    <x v="6"/>
    <x v="5"/>
  </r>
  <r>
    <x v="1052"/>
    <n v="4.74"/>
    <x v="26"/>
    <x v="219"/>
    <x v="6"/>
    <x v="5"/>
  </r>
  <r>
    <x v="1053"/>
    <n v="28.94"/>
    <x v="73"/>
    <x v="220"/>
    <x v="6"/>
    <x v="5"/>
  </r>
  <r>
    <x v="1054"/>
    <n v="17.809999999999999"/>
    <x v="5"/>
    <x v="226"/>
    <x v="6"/>
    <x v="5"/>
  </r>
  <r>
    <x v="1055"/>
    <n v="46.56"/>
    <x v="0"/>
    <x v="216"/>
    <x v="6"/>
    <x v="6"/>
  </r>
  <r>
    <x v="1056"/>
    <n v="5.6"/>
    <x v="26"/>
    <x v="219"/>
    <x v="6"/>
    <x v="6"/>
  </r>
  <r>
    <x v="1057"/>
    <n v="20.32"/>
    <x v="3"/>
    <x v="4"/>
    <x v="6"/>
    <x v="6"/>
  </r>
  <r>
    <x v="1058"/>
    <n v="24.99"/>
    <x v="71"/>
    <x v="217"/>
    <x v="6"/>
    <x v="6"/>
  </r>
  <r>
    <x v="1059"/>
    <n v="16.28"/>
    <x v="3"/>
    <x v="227"/>
    <x v="6"/>
    <x v="6"/>
  </r>
  <r>
    <x v="1060"/>
    <n v="10"/>
    <x v="17"/>
    <x v="228"/>
    <x v="6"/>
    <x v="6"/>
  </r>
  <r>
    <x v="1061"/>
    <n v="13.35"/>
    <x v="5"/>
    <x v="226"/>
    <x v="6"/>
    <x v="6"/>
  </r>
  <r>
    <x v="1062"/>
    <n v="198.8"/>
    <x v="25"/>
    <x v="229"/>
    <x v="6"/>
    <x v="6"/>
  </r>
  <r>
    <x v="1063"/>
    <n v="298.8"/>
    <x v="25"/>
    <x v="229"/>
    <x v="6"/>
    <x v="6"/>
  </r>
  <r>
    <x v="1064"/>
    <n v="7.95"/>
    <x v="5"/>
    <x v="226"/>
    <x v="6"/>
    <x v="6"/>
  </r>
  <r>
    <x v="1065"/>
    <n v="24.97"/>
    <x v="3"/>
    <x v="230"/>
    <x v="6"/>
    <x v="6"/>
  </r>
  <r>
    <x v="1066"/>
    <n v="42.92"/>
    <x v="0"/>
    <x v="59"/>
    <x v="6"/>
    <x v="6"/>
  </r>
  <r>
    <x v="1067"/>
    <n v="25"/>
    <x v="25"/>
    <x v="229"/>
    <x v="6"/>
    <x v="6"/>
  </r>
  <r>
    <x v="1068"/>
    <n v="15"/>
    <x v="25"/>
    <x v="229"/>
    <x v="6"/>
    <x v="6"/>
  </r>
  <r>
    <x v="1069"/>
    <n v="28.94"/>
    <x v="73"/>
    <x v="220"/>
    <x v="6"/>
    <x v="6"/>
  </r>
  <r>
    <x v="1070"/>
    <n v="26.37"/>
    <x v="0"/>
    <x v="199"/>
    <x v="6"/>
    <x v="6"/>
  </r>
  <r>
    <x v="1071"/>
    <n v="26.27"/>
    <x v="0"/>
    <x v="199"/>
    <x v="6"/>
    <x v="6"/>
  </r>
  <r>
    <x v="1072"/>
    <n v="14.15"/>
    <x v="0"/>
    <x v="231"/>
    <x v="6"/>
    <x v="6"/>
  </r>
  <r>
    <x v="1073"/>
    <n v="29.98"/>
    <x v="1"/>
    <x v="139"/>
    <x v="6"/>
    <x v="6"/>
  </r>
  <r>
    <x v="1074"/>
    <n v="24"/>
    <x v="1"/>
    <x v="232"/>
    <x v="6"/>
    <x v="6"/>
  </r>
  <r>
    <x v="1075"/>
    <n v="12"/>
    <x v="29"/>
    <x v="233"/>
    <x v="6"/>
    <x v="6"/>
  </r>
  <r>
    <x v="1076"/>
    <n v="7.36"/>
    <x v="5"/>
    <x v="234"/>
    <x v="6"/>
    <x v="6"/>
  </r>
  <r>
    <x v="1077"/>
    <n v="40"/>
    <x v="30"/>
    <x v="235"/>
    <x v="6"/>
    <x v="6"/>
  </r>
  <r>
    <x v="1078"/>
    <n v="205.48"/>
    <x v="35"/>
    <x v="236"/>
    <x v="6"/>
    <x v="6"/>
  </r>
  <r>
    <x v="1079"/>
    <n v="13"/>
    <x v="4"/>
    <x v="237"/>
    <x v="6"/>
    <x v="6"/>
  </r>
  <r>
    <x v="1080"/>
    <n v="18"/>
    <x v="4"/>
    <x v="238"/>
    <x v="6"/>
    <x v="6"/>
  </r>
  <r>
    <x v="1081"/>
    <n v="35"/>
    <x v="25"/>
    <x v="229"/>
    <x v="6"/>
    <x v="6"/>
  </r>
  <r>
    <x v="1082"/>
    <n v="6.78"/>
    <x v="5"/>
    <x v="239"/>
    <x v="6"/>
    <x v="6"/>
  </r>
  <r>
    <x v="1083"/>
    <n v="11.5"/>
    <x v="4"/>
    <x v="240"/>
    <x v="6"/>
    <x v="6"/>
  </r>
  <r>
    <x v="1084"/>
    <n v="18.5"/>
    <x v="4"/>
    <x v="241"/>
    <x v="6"/>
    <x v="6"/>
  </r>
  <r>
    <x v="1085"/>
    <n v="28.98"/>
    <x v="1"/>
    <x v="139"/>
    <x v="6"/>
    <x v="6"/>
  </r>
  <r>
    <x v="1086"/>
    <n v="38.86"/>
    <x v="3"/>
    <x v="4"/>
    <x v="6"/>
    <x v="7"/>
  </r>
  <r>
    <x v="1087"/>
    <n v="24.99"/>
    <x v="71"/>
    <x v="217"/>
    <x v="6"/>
    <x v="7"/>
  </r>
  <r>
    <x v="1088"/>
    <n v="39.94"/>
    <x v="0"/>
    <x v="216"/>
    <x v="6"/>
    <x v="7"/>
  </r>
  <r>
    <x v="1089"/>
    <n v="70.27"/>
    <x v="1"/>
    <x v="242"/>
    <x v="6"/>
    <x v="7"/>
  </r>
  <r>
    <x v="1090"/>
    <n v="11.61"/>
    <x v="3"/>
    <x v="243"/>
    <x v="6"/>
    <x v="7"/>
  </r>
  <r>
    <x v="1091"/>
    <n v="18.09"/>
    <x v="3"/>
    <x v="244"/>
    <x v="6"/>
    <x v="7"/>
  </r>
  <r>
    <x v="1092"/>
    <n v="39.5"/>
    <x v="3"/>
    <x v="245"/>
    <x v="6"/>
    <x v="7"/>
  </r>
  <r>
    <x v="1093"/>
    <n v="45.77"/>
    <x v="1"/>
    <x v="242"/>
    <x v="6"/>
    <x v="7"/>
  </r>
  <r>
    <x v="1094"/>
    <n v="9.19"/>
    <x v="26"/>
    <x v="219"/>
    <x v="6"/>
    <x v="7"/>
  </r>
  <r>
    <x v="1095"/>
    <n v="7.87"/>
    <x v="3"/>
    <x v="227"/>
    <x v="6"/>
    <x v="7"/>
  </r>
  <r>
    <x v="1096"/>
    <n v="28.94"/>
    <x v="73"/>
    <x v="220"/>
    <x v="6"/>
    <x v="7"/>
  </r>
  <r>
    <x v="1097"/>
    <n v="40.29"/>
    <x v="0"/>
    <x v="59"/>
    <x v="6"/>
    <x v="7"/>
  </r>
  <r>
    <x v="1098"/>
    <n v="52.87"/>
    <x v="3"/>
    <x v="244"/>
    <x v="6"/>
    <x v="7"/>
  </r>
  <r>
    <x v="1099"/>
    <n v="21.99"/>
    <x v="26"/>
    <x v="219"/>
    <x v="6"/>
    <x v="7"/>
  </r>
  <r>
    <x v="1100"/>
    <n v="289"/>
    <x v="75"/>
    <x v="246"/>
    <x v="6"/>
    <x v="7"/>
  </r>
  <r>
    <x v="1101"/>
    <n v="12.15"/>
    <x v="76"/>
    <x v="33"/>
    <x v="6"/>
    <x v="7"/>
  </r>
  <r>
    <x v="1102"/>
    <n v="7.67"/>
    <x v="26"/>
    <x v="219"/>
    <x v="6"/>
    <x v="7"/>
  </r>
  <r>
    <x v="1103"/>
    <n v="75.260000000000005"/>
    <x v="3"/>
    <x v="244"/>
    <x v="6"/>
    <x v="7"/>
  </r>
  <r>
    <x v="1104"/>
    <n v="24.99"/>
    <x v="71"/>
    <x v="217"/>
    <x v="6"/>
    <x v="8"/>
  </r>
  <r>
    <x v="1105"/>
    <n v="10"/>
    <x v="17"/>
    <x v="228"/>
    <x v="6"/>
    <x v="8"/>
  </r>
  <r>
    <x v="1106"/>
    <n v="41.64"/>
    <x v="0"/>
    <x v="224"/>
    <x v="6"/>
    <x v="8"/>
  </r>
  <r>
    <x v="1107"/>
    <n v="40.659999999999997"/>
    <x v="51"/>
    <x v="62"/>
    <x v="6"/>
    <x v="8"/>
  </r>
  <r>
    <x v="1108"/>
    <n v="119.53"/>
    <x v="1"/>
    <x v="2"/>
    <x v="6"/>
    <x v="8"/>
  </r>
  <r>
    <x v="1109"/>
    <n v="11"/>
    <x v="5"/>
    <x v="247"/>
    <x v="6"/>
    <x v="8"/>
  </r>
  <r>
    <x v="1110"/>
    <n v="23.3"/>
    <x v="3"/>
    <x v="4"/>
    <x v="6"/>
    <x v="8"/>
  </r>
  <r>
    <x v="1111"/>
    <n v="22.43"/>
    <x v="3"/>
    <x v="244"/>
    <x v="6"/>
    <x v="8"/>
  </r>
  <r>
    <x v="1112"/>
    <n v="26.63"/>
    <x v="1"/>
    <x v="242"/>
    <x v="6"/>
    <x v="8"/>
  </r>
  <r>
    <x v="1113"/>
    <n v="45.05"/>
    <x v="3"/>
    <x v="243"/>
    <x v="6"/>
    <x v="8"/>
  </r>
  <r>
    <x v="1114"/>
    <n v="28.94"/>
    <x v="73"/>
    <x v="220"/>
    <x v="6"/>
    <x v="8"/>
  </r>
  <r>
    <x v="1115"/>
    <n v="36.24"/>
    <x v="0"/>
    <x v="224"/>
    <x v="6"/>
    <x v="8"/>
  </r>
  <r>
    <x v="1116"/>
    <n v="19.190000000000001"/>
    <x v="3"/>
    <x v="33"/>
    <x v="6"/>
    <x v="8"/>
  </r>
  <r>
    <x v="1117"/>
    <n v="22.2"/>
    <x v="3"/>
    <x v="33"/>
    <x v="6"/>
    <x v="8"/>
  </r>
  <r>
    <x v="1118"/>
    <n v="36.200000000000003"/>
    <x v="1"/>
    <x v="242"/>
    <x v="6"/>
    <x v="8"/>
  </r>
  <r>
    <x v="1119"/>
    <n v="38.04"/>
    <x v="3"/>
    <x v="244"/>
    <x v="6"/>
    <x v="8"/>
  </r>
  <r>
    <x v="1120"/>
    <n v="32.72"/>
    <x v="26"/>
    <x v="219"/>
    <x v="6"/>
    <x v="8"/>
  </r>
  <r>
    <x v="1121"/>
    <n v="32.909999999999997"/>
    <x v="3"/>
    <x v="4"/>
    <x v="0"/>
    <x v="7"/>
  </r>
  <r>
    <x v="1122"/>
    <n v="29.57"/>
    <x v="3"/>
    <x v="4"/>
    <x v="0"/>
    <x v="7"/>
  </r>
  <r>
    <x v="1123"/>
    <n v="9.9700000000000006"/>
    <x v="0"/>
    <x v="111"/>
    <x v="0"/>
    <x v="7"/>
  </r>
  <r>
    <x v="1124"/>
    <n v="20"/>
    <x v="5"/>
    <x v="248"/>
    <x v="0"/>
    <x v="8"/>
  </r>
  <r>
    <x v="1125"/>
    <n v="6.3"/>
    <x v="5"/>
    <x v="249"/>
    <x v="0"/>
    <x v="8"/>
  </r>
  <r>
    <x v="1126"/>
    <n v="23.32"/>
    <x v="1"/>
    <x v="0"/>
    <x v="0"/>
    <x v="8"/>
  </r>
  <r>
    <x v="1127"/>
    <n v="24.62"/>
    <x v="3"/>
    <x v="4"/>
    <x v="0"/>
    <x v="8"/>
  </r>
  <r>
    <x v="1128"/>
    <n v="18.84"/>
    <x v="3"/>
    <x v="4"/>
    <x v="0"/>
    <x v="8"/>
  </r>
  <r>
    <x v="1129"/>
    <n v="5.71"/>
    <x v="3"/>
    <x v="4"/>
    <x v="0"/>
    <x v="8"/>
  </r>
  <r>
    <x v="1130"/>
    <n v="30.06"/>
    <x v="3"/>
    <x v="4"/>
    <x v="0"/>
    <x v="8"/>
  </r>
  <r>
    <x v="1131"/>
    <n v="32.83"/>
    <x v="1"/>
    <x v="2"/>
    <x v="0"/>
    <x v="8"/>
  </r>
  <r>
    <x v="1132"/>
    <n v="108.07"/>
    <x v="14"/>
    <x v="250"/>
    <x v="0"/>
    <x v="9"/>
  </r>
  <r>
    <x v="1133"/>
    <n v="8.4700000000000006"/>
    <x v="26"/>
    <x v="62"/>
    <x v="0"/>
    <x v="9"/>
  </r>
  <r>
    <x v="1134"/>
    <n v="25.34"/>
    <x v="26"/>
    <x v="62"/>
    <x v="0"/>
    <x v="9"/>
  </r>
  <r>
    <x v="1135"/>
    <n v="15.28"/>
    <x v="3"/>
    <x v="4"/>
    <x v="0"/>
    <x v="9"/>
  </r>
  <r>
    <x v="1136"/>
    <n v="5.88"/>
    <x v="3"/>
    <x v="4"/>
    <x v="0"/>
    <x v="9"/>
  </r>
  <r>
    <x v="1137"/>
    <n v="17.850000000000001"/>
    <x v="3"/>
    <x v="4"/>
    <x v="0"/>
    <x v="9"/>
  </r>
  <r>
    <x v="1138"/>
    <n v="34"/>
    <x v="5"/>
    <x v="251"/>
    <x v="0"/>
    <x v="9"/>
  </r>
  <r>
    <x v="1139"/>
    <n v="21.07"/>
    <x v="13"/>
    <x v="9"/>
    <x v="0"/>
    <x v="10"/>
  </r>
  <r>
    <x v="1140"/>
    <n v="33.020000000000003"/>
    <x v="5"/>
    <x v="252"/>
    <x v="0"/>
    <x v="10"/>
  </r>
  <r>
    <x v="1141"/>
    <n v="7.09"/>
    <x v="3"/>
    <x v="196"/>
    <x v="0"/>
    <x v="10"/>
  </r>
  <r>
    <x v="1142"/>
    <n v="28.03"/>
    <x v="5"/>
    <x v="253"/>
    <x v="0"/>
    <x v="10"/>
  </r>
  <r>
    <x v="1143"/>
    <n v="30.26"/>
    <x v="3"/>
    <x v="3"/>
    <x v="0"/>
    <x v="10"/>
  </r>
  <r>
    <x v="1144"/>
    <n v="5.39"/>
    <x v="3"/>
    <x v="3"/>
    <x v="0"/>
    <x v="10"/>
  </r>
  <r>
    <x v="1145"/>
    <n v="52.99"/>
    <x v="3"/>
    <x v="3"/>
    <x v="0"/>
    <x v="10"/>
  </r>
  <r>
    <x v="1146"/>
    <n v="22"/>
    <x v="5"/>
    <x v="254"/>
    <x v="0"/>
    <x v="10"/>
  </r>
  <r>
    <x v="1147"/>
    <n v="9.5299999999999994"/>
    <x v="26"/>
    <x v="62"/>
    <x v="0"/>
    <x v="10"/>
  </r>
  <r>
    <x v="1148"/>
    <n v="50"/>
    <x v="26"/>
    <x v="62"/>
    <x v="0"/>
    <x v="10"/>
  </r>
  <r>
    <x v="1149"/>
    <n v="25.56"/>
    <x v="3"/>
    <x v="4"/>
    <x v="0"/>
    <x v="10"/>
  </r>
  <r>
    <x v="1150"/>
    <n v="25.04"/>
    <x v="3"/>
    <x v="4"/>
    <x v="0"/>
    <x v="10"/>
  </r>
  <r>
    <x v="1151"/>
    <n v="15.85"/>
    <x v="3"/>
    <x v="4"/>
    <x v="0"/>
    <x v="10"/>
  </r>
  <r>
    <x v="1152"/>
    <n v="22.07"/>
    <x v="3"/>
    <x v="4"/>
    <x v="0"/>
    <x v="10"/>
  </r>
  <r>
    <x v="1153"/>
    <n v="12.15"/>
    <x v="3"/>
    <x v="4"/>
    <x v="0"/>
    <x v="10"/>
  </r>
  <r>
    <x v="1154"/>
    <n v="6.87"/>
    <x v="1"/>
    <x v="2"/>
    <x v="0"/>
    <x v="10"/>
  </r>
  <r>
    <x v="1155"/>
    <n v="6.85"/>
    <x v="77"/>
    <x v="42"/>
    <x v="0"/>
    <x v="10"/>
  </r>
  <r>
    <x v="1156"/>
    <n v="8.4600000000000009"/>
    <x v="3"/>
    <x v="3"/>
    <x v="0"/>
    <x v="11"/>
  </r>
  <r>
    <x v="1157"/>
    <n v="10.59"/>
    <x v="3"/>
    <x v="3"/>
    <x v="0"/>
    <x v="11"/>
  </r>
  <r>
    <x v="1158"/>
    <n v="8.4600000000000009"/>
    <x v="26"/>
    <x v="62"/>
    <x v="0"/>
    <x v="11"/>
  </r>
  <r>
    <x v="1159"/>
    <n v="105.99"/>
    <x v="26"/>
    <x v="62"/>
    <x v="0"/>
    <x v="11"/>
  </r>
  <r>
    <x v="1160"/>
    <n v="3.17"/>
    <x v="26"/>
    <x v="62"/>
    <x v="0"/>
    <x v="11"/>
  </r>
  <r>
    <x v="1161"/>
    <n v="42.53"/>
    <x v="3"/>
    <x v="4"/>
    <x v="0"/>
    <x v="11"/>
  </r>
  <r>
    <x v="1162"/>
    <n v="21.65"/>
    <x v="3"/>
    <x v="4"/>
    <x v="0"/>
    <x v="11"/>
  </r>
  <r>
    <x v="1163"/>
    <n v="30.14"/>
    <x v="3"/>
    <x v="4"/>
    <x v="0"/>
    <x v="11"/>
  </r>
  <r>
    <x v="1164"/>
    <n v="39.880000000000003"/>
    <x v="3"/>
    <x v="4"/>
    <x v="0"/>
    <x v="11"/>
  </r>
  <r>
    <x v="1165"/>
    <n v="22.87"/>
    <x v="3"/>
    <x v="4"/>
    <x v="0"/>
    <x v="11"/>
  </r>
  <r>
    <x v="1166"/>
    <n v="15.97"/>
    <x v="3"/>
    <x v="4"/>
    <x v="0"/>
    <x v="11"/>
  </r>
  <r>
    <x v="1167"/>
    <n v="42.39"/>
    <x v="1"/>
    <x v="2"/>
    <x v="0"/>
    <x v="11"/>
  </r>
  <r>
    <x v="1168"/>
    <n v="58.27"/>
    <x v="1"/>
    <x v="2"/>
    <x v="0"/>
    <x v="11"/>
  </r>
  <r>
    <x v="1169"/>
    <n v="5.94"/>
    <x v="3"/>
    <x v="255"/>
    <x v="0"/>
    <x v="11"/>
  </r>
  <r>
    <x v="1170"/>
    <n v="42.36"/>
    <x v="3"/>
    <x v="255"/>
    <x v="0"/>
    <x v="11"/>
  </r>
  <r>
    <x v="1171"/>
    <n v="15.77"/>
    <x v="3"/>
    <x v="255"/>
    <x v="0"/>
    <x v="11"/>
  </r>
  <r>
    <x v="1172"/>
    <n v="24.3"/>
    <x v="3"/>
    <x v="255"/>
    <x v="0"/>
    <x v="11"/>
  </r>
  <r>
    <x v="1173"/>
    <n v="10.57"/>
    <x v="3"/>
    <x v="255"/>
    <x v="0"/>
    <x v="11"/>
  </r>
  <r>
    <x v="1174"/>
    <n v="8.4700000000000006"/>
    <x v="78"/>
    <x v="18"/>
    <x v="0"/>
    <x v="0"/>
  </r>
  <r>
    <x v="1175"/>
    <n v="4"/>
    <x v="5"/>
    <x v="256"/>
    <x v="0"/>
    <x v="0"/>
  </r>
  <r>
    <x v="1176"/>
    <n v="33"/>
    <x v="5"/>
    <x v="257"/>
    <x v="0"/>
    <x v="0"/>
  </r>
  <r>
    <x v="1177"/>
    <n v="8.02"/>
    <x v="3"/>
    <x v="3"/>
    <x v="0"/>
    <x v="0"/>
  </r>
  <r>
    <x v="1178"/>
    <n v="47.68"/>
    <x v="3"/>
    <x v="3"/>
    <x v="0"/>
    <x v="0"/>
  </r>
  <r>
    <x v="1179"/>
    <n v="5.39"/>
    <x v="3"/>
    <x v="3"/>
    <x v="0"/>
    <x v="0"/>
  </r>
  <r>
    <x v="1180"/>
    <n v="8.0500000000000007"/>
    <x v="3"/>
    <x v="3"/>
    <x v="0"/>
    <x v="0"/>
  </r>
  <r>
    <x v="1181"/>
    <n v="6.35"/>
    <x v="3"/>
    <x v="3"/>
    <x v="0"/>
    <x v="0"/>
  </r>
  <r>
    <x v="1182"/>
    <n v="59.76"/>
    <x v="1"/>
    <x v="258"/>
    <x v="0"/>
    <x v="0"/>
  </r>
  <r>
    <x v="1183"/>
    <n v="76"/>
    <x v="5"/>
    <x v="259"/>
    <x v="0"/>
    <x v="0"/>
  </r>
  <r>
    <x v="1184"/>
    <n v="13.77"/>
    <x v="1"/>
    <x v="30"/>
    <x v="0"/>
    <x v="0"/>
  </r>
  <r>
    <x v="1185"/>
    <n v="17.46"/>
    <x v="3"/>
    <x v="4"/>
    <x v="0"/>
    <x v="0"/>
  </r>
  <r>
    <x v="1186"/>
    <n v="9.8000000000000007"/>
    <x v="3"/>
    <x v="4"/>
    <x v="0"/>
    <x v="0"/>
  </r>
  <r>
    <x v="1187"/>
    <n v="11.23"/>
    <x v="3"/>
    <x v="4"/>
    <x v="0"/>
    <x v="0"/>
  </r>
  <r>
    <x v="1188"/>
    <n v="14.67"/>
    <x v="3"/>
    <x v="4"/>
    <x v="0"/>
    <x v="0"/>
  </r>
  <r>
    <x v="1189"/>
    <n v="25.09"/>
    <x v="3"/>
    <x v="4"/>
    <x v="0"/>
    <x v="0"/>
  </r>
  <r>
    <x v="1190"/>
    <n v="50.84"/>
    <x v="1"/>
    <x v="2"/>
    <x v="0"/>
    <x v="0"/>
  </r>
  <r>
    <x v="1191"/>
    <n v="37.11"/>
    <x v="1"/>
    <x v="2"/>
    <x v="0"/>
    <x v="0"/>
  </r>
  <r>
    <x v="1192"/>
    <n v="3.64"/>
    <x v="3"/>
    <x v="260"/>
    <x v="0"/>
    <x v="0"/>
  </r>
  <r>
    <x v="1193"/>
    <n v="11.41"/>
    <x v="3"/>
    <x v="260"/>
    <x v="0"/>
    <x v="0"/>
  </r>
  <r>
    <x v="1194"/>
    <n v="84.38"/>
    <x v="79"/>
    <x v="2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8:D16" firstHeaderRow="1" firstDataRow="1" firstDataCol="1"/>
  <pivotFields count="6">
    <pivotField showAll="0"/>
    <pivotField dataField="1" showAll="0"/>
    <pivotField showAll="0"/>
    <pivotField showAll="0"/>
    <pivotField axis="axisRow" showAll="0">
      <items count="8">
        <item x="0"/>
        <item x="1"/>
        <item x="2"/>
        <item x="3"/>
        <item x="4"/>
        <item x="5"/>
        <item x="6"/>
        <item t="default"/>
      </items>
    </pivotField>
    <pivotField showAll="0"/>
  </pivotFields>
  <rowFields count="1">
    <field x="4"/>
  </rowFields>
  <rowItems count="8">
    <i>
      <x/>
    </i>
    <i>
      <x v="1"/>
    </i>
    <i>
      <x v="2"/>
    </i>
    <i>
      <x v="3"/>
    </i>
    <i>
      <x v="4"/>
    </i>
    <i>
      <x v="5"/>
    </i>
    <i>
      <x v="6"/>
    </i>
    <i t="grand">
      <x/>
    </i>
  </rowItems>
  <colItems count="1">
    <i/>
  </colItems>
  <dataFields count="1">
    <dataField name="Sum of Amount " fld="1" baseField="0" baseItem="0" numFmtId="44"/>
  </dataFields>
  <formats count="2">
    <format dxfId="34">
      <pivotArea outline="0" collapsedLevelsAreSubtotals="1" fieldPosition="0"/>
    </format>
    <format dxfId="33">
      <pivotArea type="all" dataOnly="0" outline="0" fieldPosition="0"/>
    </format>
  </formats>
  <conditionalFormats count="1">
    <conditionalFormat priority="1">
      <pivotAreas count="1">
        <pivotArea type="data" collapsedLevelsAreSubtotals="1" fieldPosition="0">
          <references count="2">
            <reference field="4294967294" count="1" selected="0">
              <x v="0"/>
            </reference>
            <reference field="4" count="7">
              <x v="0"/>
              <x v="1"/>
              <x v="2"/>
              <x v="3"/>
              <x v="4"/>
              <x v="5"/>
              <x v="6"/>
            </reference>
          </references>
        </pivotArea>
      </pivotAreas>
    </conditionalFormat>
  </conditionalFormats>
  <pivotTableStyleInfo name="PivotStyleMedium9" showRowHeaders="1" showColHeaders="1" showRowStripes="0" showColStripes="0" showLastColumn="1"/>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199" firstHeaderRow="2" firstDataRow="2" firstDataCol="3" rowPageCount="1" colPageCount="1"/>
  <pivotFields count="6">
    <pivotField axis="axisRow"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h="1" x="25"/>
        <item h="1" x="74"/>
        <item h="1" x="68"/>
        <item x="47"/>
        <item x="10"/>
        <item x="40"/>
        <item h="1" x="8"/>
        <item x="48"/>
        <item h="1" x="32"/>
        <item h="1" x="35"/>
        <item h="1" x="14"/>
        <item x="41"/>
        <item x="70"/>
        <item x="49"/>
        <item h="1" x="1"/>
        <item x="33"/>
        <item x="50"/>
        <item h="1" x="57"/>
        <item x="65"/>
        <item x="60"/>
        <item h="1" x="53"/>
        <item h="1" x="67"/>
        <item h="1" x="11"/>
        <item h="1" x="15"/>
        <item h="1" x="28"/>
        <item x="6"/>
        <item h="1" x="0"/>
        <item h="1" x="3"/>
        <item x="31"/>
        <item h="1" x="19"/>
        <item h="1" x="43"/>
        <item h="1" x="34"/>
        <item h="1" x="22"/>
        <item x="12"/>
        <item h="1" x="58"/>
        <item h="1" x="2"/>
        <item x="26"/>
        <item h="1" x="30"/>
        <item h="1" x="71"/>
        <item h="1" x="29"/>
        <item h="1" x="56"/>
        <item h="1" x="13"/>
        <item h="1" x="39"/>
        <item h="1" x="42"/>
        <item h="1" x="75"/>
        <item h="1" x="59"/>
        <item h="1" x="24"/>
        <item h="1" x="72"/>
        <item h="1" x="52"/>
        <item h="1" x="7"/>
        <item h="1" x="66"/>
        <item h="1" x="51"/>
        <item h="1" x="16"/>
        <item h="1" x="46"/>
        <item x="17"/>
        <item x="37"/>
        <item h="1" x="18"/>
        <item h="1" x="38"/>
        <item x="21"/>
        <item x="61"/>
        <item h="1" x="64"/>
        <item x="23"/>
        <item h="1" x="5"/>
        <item h="1" x="62"/>
        <item h="1" x="27"/>
        <item h="1" x="63"/>
        <item h="1" x="4"/>
        <item h="1" x="55"/>
        <item h="1" x="54"/>
        <item h="1" x="73"/>
        <item h="1" x="44"/>
        <item h="1" x="36"/>
        <item h="1" x="9"/>
        <item h="1" x="69"/>
        <item h="1" x="20"/>
        <item h="1" x="77"/>
        <item h="1" x="78"/>
        <item h="1" x="79"/>
        <item t="default"/>
      </items>
    </pivotField>
    <pivotField axis="axisRow"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3"/>
    <field x="0"/>
    <field x="4"/>
  </rowFields>
  <rowItems count="190">
    <i>
      <x v="47"/>
      <x v="1074"/>
      <x v="1"/>
    </i>
    <i r="1">
      <x v="82"/>
      <x v="1"/>
    </i>
    <i r="1">
      <x v="48"/>
      <x v="3"/>
    </i>
    <i r="1">
      <x v="461"/>
      <x v="4"/>
    </i>
    <i r="1">
      <x v="904"/>
      <x v="3"/>
    </i>
    <i r="1">
      <x v="989"/>
      <x v="3"/>
    </i>
    <i r="1">
      <x v="1147"/>
      <x v="4"/>
    </i>
    <i r="1">
      <x v="177"/>
      <x v="4"/>
    </i>
    <i t="default">
      <x v="47"/>
    </i>
    <i>
      <x v="231"/>
      <x v="730"/>
      <x v="2"/>
    </i>
    <i r="1">
      <x v="1100"/>
      <x v="2"/>
    </i>
    <i r="1">
      <x v="774"/>
      <x v="2"/>
    </i>
    <i t="default">
      <x v="231"/>
    </i>
    <i>
      <x v="28"/>
      <x v="916"/>
      <x v="2"/>
    </i>
    <i r="1">
      <x v="721"/>
      <x v="3"/>
    </i>
    <i r="1">
      <x v="1024"/>
      <x v="4"/>
    </i>
    <i r="1">
      <x v="928"/>
      <x v="4"/>
    </i>
    <i r="1">
      <x v="125"/>
      <x v="4"/>
    </i>
    <i r="1">
      <x v="34"/>
      <x v="3"/>
    </i>
    <i r="1">
      <x v="127"/>
      <x v="3"/>
    </i>
    <i r="1">
      <x v="818"/>
      <x v="3"/>
    </i>
    <i r="1">
      <x v="131"/>
      <x v="2"/>
    </i>
    <i r="1">
      <x v="1019"/>
      <x v="2"/>
    </i>
    <i r="1">
      <x v="254"/>
      <x v="3"/>
    </i>
    <i r="1">
      <x v="1132"/>
      <x v="4"/>
    </i>
    <i r="1">
      <x v="256"/>
      <x v="4"/>
    </i>
    <i r="1">
      <x v="645"/>
      <x v="3"/>
    </i>
    <i r="1">
      <x v="259"/>
      <x v="2"/>
    </i>
    <i r="1">
      <x v="723"/>
      <x v="4"/>
    </i>
    <i r="1">
      <x v="389"/>
      <x v="4"/>
    </i>
    <i r="1">
      <x v="35"/>
      <x v="4"/>
    </i>
    <i r="1">
      <x v="827"/>
      <x v="4"/>
    </i>
    <i r="1">
      <x v="392"/>
      <x v="3"/>
    </i>
    <i r="1">
      <x v="937"/>
      <x v="3"/>
    </i>
    <i r="1">
      <x v="484"/>
      <x v="3"/>
    </i>
    <i r="1">
      <x v="1022"/>
      <x v="3"/>
    </i>
    <i r="1">
      <x v="485"/>
      <x v="4"/>
    </i>
    <i r="1">
      <x v="1127"/>
      <x v="2"/>
    </i>
    <i r="1">
      <x v="564"/>
      <x v="4"/>
    </i>
    <i r="1">
      <x v="1135"/>
      <x v="3"/>
    </i>
    <i r="1">
      <x v="567"/>
      <x v="3"/>
    </i>
    <i r="1">
      <x v="640"/>
      <x v="4"/>
    </i>
    <i t="default">
      <x v="28"/>
    </i>
    <i>
      <x v="187"/>
      <x v="67"/>
      <x v="3"/>
    </i>
    <i r="1">
      <x v="955"/>
      <x v="1"/>
    </i>
    <i t="default">
      <x v="187"/>
    </i>
    <i>
      <x v="156"/>
      <x v="845"/>
      <x v="2"/>
    </i>
    <i r="1">
      <x v="202"/>
      <x/>
    </i>
    <i r="1">
      <x v="152"/>
      <x/>
    </i>
    <i r="1">
      <x v="1054"/>
      <x v="4"/>
    </i>
    <i r="1">
      <x v="1091"/>
      <x v="4"/>
    </i>
    <i r="1">
      <x v="1177"/>
      <x/>
    </i>
    <i r="1">
      <x v="99"/>
      <x v="4"/>
    </i>
    <i r="1">
      <x v="366"/>
      <x v="1"/>
    </i>
    <i r="1">
      <x v="1141"/>
      <x v="3"/>
    </i>
    <i r="1">
      <x v="146"/>
      <x/>
    </i>
    <i r="1">
      <x v="1162"/>
      <x/>
    </i>
    <i r="1">
      <x v="209"/>
      <x/>
    </i>
    <i r="1">
      <x v="1170"/>
      <x v="2"/>
    </i>
    <i r="1">
      <x v="195"/>
      <x v="1"/>
    </i>
    <i r="1">
      <x v="171"/>
      <x v="4"/>
    </i>
    <i r="1">
      <x v="135"/>
      <x v="4"/>
    </i>
    <i r="1">
      <x v="120"/>
      <x v="4"/>
    </i>
    <i r="1">
      <x v="1107"/>
      <x v="4"/>
    </i>
    <i r="1">
      <x v="293"/>
      <x/>
    </i>
    <i t="default">
      <x v="156"/>
    </i>
    <i>
      <x v="69"/>
      <x v="313"/>
      <x v="3"/>
    </i>
    <i r="1">
      <x v="406"/>
      <x v="3"/>
    </i>
    <i r="1">
      <x v="407"/>
      <x v="3"/>
    </i>
    <i r="1">
      <x v="315"/>
      <x v="3"/>
    </i>
    <i t="default">
      <x v="69"/>
    </i>
    <i>
      <x v="64"/>
      <x v="629"/>
      <x v="3"/>
    </i>
    <i r="1">
      <x v="1018"/>
      <x v="3"/>
    </i>
    <i r="1">
      <x v="1103"/>
      <x v="3"/>
    </i>
    <i r="1">
      <x v="299"/>
      <x v="4"/>
    </i>
    <i r="1">
      <x v="279"/>
      <x v="4"/>
    </i>
    <i r="1">
      <x v="920"/>
      <x v="3"/>
    </i>
    <i t="default">
      <x v="64"/>
    </i>
    <i>
      <x v="67"/>
      <x v="27"/>
      <x v="1"/>
    </i>
    <i t="default">
      <x v="67"/>
    </i>
    <i>
      <x v="171"/>
      <x v="735"/>
      <x v="1"/>
    </i>
    <i r="1">
      <x v="1059"/>
      <x v="1"/>
    </i>
    <i r="1">
      <x v="1180"/>
      <x v="1"/>
    </i>
    <i r="1">
      <x v="984"/>
      <x v="1"/>
    </i>
    <i r="1">
      <x v="885"/>
      <x v="1"/>
    </i>
    <i r="1">
      <x v="294"/>
      <x v="1"/>
    </i>
    <i r="1">
      <x v="157"/>
      <x v="1"/>
    </i>
    <i t="default">
      <x v="171"/>
    </i>
    <i>
      <x v="75"/>
      <x v="986"/>
      <x v="3"/>
    </i>
    <i r="1">
      <x v="1017"/>
      <x v="3"/>
    </i>
    <i r="1">
      <x v="995"/>
      <x v="3"/>
    </i>
    <i r="1">
      <x v="1025"/>
      <x v="3"/>
    </i>
    <i r="1">
      <x v="1058"/>
      <x v="3"/>
    </i>
    <i r="1">
      <x v="1040"/>
      <x v="3"/>
    </i>
    <i r="1">
      <x v="264"/>
      <x v="3"/>
    </i>
    <i r="1">
      <x v="1081"/>
      <x v="3"/>
    </i>
    <i r="1">
      <x v="176"/>
      <x v="3"/>
    </i>
    <i r="1">
      <x v="689"/>
      <x v="4"/>
    </i>
    <i r="1">
      <x v="1076"/>
      <x v="3"/>
    </i>
    <i r="1">
      <x v="990"/>
      <x v="4"/>
    </i>
    <i r="1">
      <x v="896"/>
      <x v="4"/>
    </i>
    <i r="1">
      <x v="834"/>
      <x v="4"/>
    </i>
    <i r="1">
      <x v="770"/>
      <x v="4"/>
    </i>
    <i r="1">
      <x v="1144"/>
      <x v="3"/>
    </i>
    <i r="1">
      <x v="1124"/>
      <x v="3"/>
    </i>
    <i t="default">
      <x v="75"/>
    </i>
    <i>
      <x v="195"/>
      <x v="584"/>
      <x v="1"/>
    </i>
    <i r="1">
      <x v="903"/>
      <x v="1"/>
    </i>
    <i r="1">
      <x v="1069"/>
      <x v="1"/>
    </i>
    <i r="1">
      <x v="815"/>
      <x v="1"/>
    </i>
    <i r="1">
      <x v="552"/>
      <x v="1"/>
    </i>
    <i r="1">
      <x v="854"/>
      <x v="1"/>
    </i>
    <i t="default">
      <x v="195"/>
    </i>
    <i>
      <x v="229"/>
      <x v="1161"/>
      <x v="2"/>
    </i>
    <i t="default">
      <x v="229"/>
    </i>
    <i>
      <x v="18"/>
      <x v="727"/>
      <x v="6"/>
    </i>
    <i r="1">
      <x v="1073"/>
      <x v="6"/>
    </i>
    <i r="1">
      <x v="532"/>
      <x v="6"/>
    </i>
    <i r="1">
      <x v="954"/>
      <x v="6"/>
    </i>
    <i r="1">
      <x v="541"/>
      <x v="6"/>
    </i>
    <i r="1">
      <x v="655"/>
      <x v="6"/>
    </i>
    <i r="1">
      <x v="538"/>
      <x v="6"/>
    </i>
    <i r="1">
      <x v="602"/>
      <x v="6"/>
    </i>
    <i r="1">
      <x v="944"/>
      <x v="6"/>
    </i>
    <i r="1">
      <x v="533"/>
      <x v="6"/>
    </i>
    <i r="1">
      <x v="46"/>
      <x v="6"/>
    </i>
    <i r="1">
      <x v="972"/>
      <x v="6"/>
    </i>
    <i r="1">
      <x v="543"/>
      <x v="6"/>
    </i>
    <i r="1">
      <x v="790"/>
      <x v="6"/>
    </i>
    <i r="1">
      <x v="739"/>
      <x v="6"/>
    </i>
    <i r="1">
      <x v="544"/>
      <x v="6"/>
    </i>
    <i r="1">
      <x v="638"/>
      <x v="6"/>
    </i>
    <i t="default">
      <x v="18"/>
    </i>
    <i>
      <x v="87"/>
      <x v="25"/>
      <x v="4"/>
    </i>
    <i r="1">
      <x v="553"/>
      <x v="4"/>
    </i>
    <i r="1">
      <x v="471"/>
      <x v="4"/>
    </i>
    <i r="1">
      <x v="105"/>
      <x v="3"/>
    </i>
    <i r="1">
      <x v="631"/>
      <x v="4"/>
    </i>
    <i r="1">
      <x v="229"/>
      <x v="3"/>
    </i>
    <i r="1">
      <x v="363"/>
      <x v="3"/>
    </i>
    <i t="default">
      <x v="87"/>
    </i>
    <i>
      <x v="76"/>
      <x v="233"/>
      <x v="4"/>
    </i>
    <i r="1">
      <x v="405"/>
      <x v="4"/>
    </i>
    <i r="1">
      <x v="330"/>
      <x v="4"/>
    </i>
    <i r="1">
      <x v="446"/>
      <x v="4"/>
    </i>
    <i r="1">
      <x v="425"/>
      <x v="4"/>
    </i>
    <i r="1">
      <x v="1060"/>
      <x v="4"/>
    </i>
    <i r="1">
      <x v="89"/>
      <x v="4"/>
    </i>
    <i r="1">
      <x v="601"/>
      <x v="4"/>
    </i>
    <i r="1">
      <x v="650"/>
      <x v="4"/>
    </i>
    <i r="1">
      <x v="169"/>
      <x v="4"/>
    </i>
    <i t="default">
      <x v="76"/>
    </i>
    <i>
      <x v="31"/>
      <x v="861"/>
      <x v="1"/>
    </i>
    <i r="1">
      <x v="443"/>
      <x v="2"/>
    </i>
    <i r="1">
      <x v="332"/>
      <x v="4"/>
    </i>
    <i r="1">
      <x v="695"/>
      <x v="2"/>
    </i>
    <i r="1">
      <x v="465"/>
      <x v="1"/>
    </i>
    <i t="default">
      <x v="31"/>
    </i>
    <i>
      <x v="193"/>
      <x v="448"/>
      <x v="3"/>
    </i>
    <i t="default">
      <x v="193"/>
    </i>
    <i>
      <x v="151"/>
      <x v="1157"/>
      <x v="4"/>
    </i>
    <i r="1">
      <x v="580"/>
      <x v="4"/>
    </i>
    <i r="1">
      <x v="512"/>
      <x v="4"/>
    </i>
    <i r="1">
      <x v="155"/>
      <x v="4"/>
    </i>
    <i r="1">
      <x v="666"/>
      <x v="4"/>
    </i>
    <i r="1">
      <x v="282"/>
      <x v="4"/>
    </i>
    <i r="1">
      <x v="55"/>
      <x v="4"/>
    </i>
    <i r="1">
      <x v="408"/>
      <x v="4"/>
    </i>
    <i t="default">
      <x v="151"/>
    </i>
    <i>
      <x v="236"/>
      <x v="987"/>
      <x v="2"/>
    </i>
    <i r="1">
      <x v="974"/>
      <x v="2"/>
    </i>
    <i t="default">
      <x v="236"/>
    </i>
    <i>
      <x v="190"/>
      <x v="786"/>
      <x v="2"/>
    </i>
    <i t="default">
      <x v="190"/>
    </i>
    <i>
      <x v="152"/>
      <x v="158"/>
      <x v="3"/>
    </i>
    <i r="1">
      <x v="1163"/>
      <x v="3"/>
    </i>
    <i r="1">
      <x v="287"/>
      <x v="3"/>
    </i>
    <i t="default">
      <x v="152"/>
    </i>
    <i>
      <x v="157"/>
      <x v="997"/>
      <x v="6"/>
    </i>
    <i r="1">
      <x v="802"/>
      <x v="6"/>
    </i>
    <i t="default">
      <x v="157"/>
    </i>
    <i>
      <x v="7"/>
      <x v="1047"/>
      <x v="4"/>
    </i>
    <i t="default">
      <x v="7"/>
    </i>
    <i>
      <x v="34"/>
      <x v="336"/>
      <x v="2"/>
    </i>
    <i t="default">
      <x v="34"/>
    </i>
    <i>
      <x v="6"/>
      <x v="413"/>
      <x v="3"/>
    </i>
    <i t="default">
      <x v="6"/>
    </i>
    <i>
      <x v="66"/>
      <x v="848"/>
      <x v="2"/>
    </i>
    <i t="default">
      <x v="66"/>
    </i>
    <i t="grand">
      <x/>
    </i>
  </rowItems>
  <colItems count="1">
    <i/>
  </colItems>
  <pageFields count="1">
    <pageField fld="2" hier="-1"/>
  </pageFields>
  <dataFields count="1">
    <dataField name="Sum of Amount " fld="1" baseField="0" baseItem="0" numFmtId="44"/>
  </dataFields>
  <formats count="2">
    <format dxfId="16">
      <pivotArea outline="0" collapsedLevelsAreSubtotals="1" fieldPosition="0"/>
    </format>
    <format dxfId="15">
      <pivotArea type="all" dataOnly="0" outline="0" fieldPosition="0"/>
    </format>
  </formats>
  <conditionalFormats count="3">
    <conditionalFormat priority="3">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 priority="2">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 priority="1">
      <pivotAreas count="1">
        <pivotArea type="data" outline="0" collapsedLevelsAreSubtotals="1" fieldPosition="0">
          <references count="4">
            <reference field="4294967294" count="1" selected="0">
              <x v="0"/>
            </reference>
            <reference field="0" count="8" selected="0">
              <x v="48"/>
              <x v="82"/>
              <x v="177"/>
              <x v="461"/>
              <x v="904"/>
              <x v="989"/>
              <x v="1074"/>
              <x v="1147"/>
            </reference>
            <reference field="3" count="1" selected="0">
              <x v="47"/>
            </reference>
            <reference field="4" count="3" selected="0">
              <x v="1"/>
              <x v="3"/>
              <x v="4"/>
            </reference>
          </references>
        </pivotArea>
      </pivotAreas>
    </conditionalFormat>
  </conditionalFormats>
  <pivotTableStyleInfo name="PivotStyleMedium9" showRowHeaders="1" showColHeaders="1" showRowStripes="0" showColStripes="0" showLastColumn="1"/>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8:D66" firstHeaderRow="1" firstDataRow="1" firstDataCol="1" rowPageCount="1" colPageCount="1"/>
  <pivotFields count="6">
    <pivotField showAll="0"/>
    <pivotField dataField="1" showAll="0"/>
    <pivotField axis="axisPage" multipleItemSelectionAllowed="1" showAll="0">
      <items count="81">
        <item h="1" x="76"/>
        <item h="1" x="45"/>
        <item h="1" x="25"/>
        <item h="1" x="74"/>
        <item h="1" x="68"/>
        <item h="1" x="47"/>
        <item h="1" x="10"/>
        <item h="1" x="40"/>
        <item h="1" x="8"/>
        <item h="1" x="48"/>
        <item h="1" x="32"/>
        <item h="1" x="35"/>
        <item h="1" x="14"/>
        <item h="1" x="41"/>
        <item h="1" x="70"/>
        <item h="1" x="49"/>
        <item h="1"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x="5"/>
        <item h="1" x="62"/>
        <item h="1" x="27"/>
        <item h="1" x="63"/>
        <item h="1" x="4"/>
        <item h="1" x="55"/>
        <item h="1" x="54"/>
        <item h="1" x="73"/>
        <item h="1" x="44"/>
        <item h="1" x="36"/>
        <item h="1" x="9"/>
        <item h="1" x="69"/>
        <item h="1" x="20"/>
        <item h="1" x="77"/>
        <item h="1" x="78"/>
        <item h="1" x="79"/>
        <item t="default"/>
      </items>
    </pivotField>
    <pivotField axis="axisRow"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showAll="0"/>
    <pivotField showAll="0"/>
  </pivotFields>
  <rowFields count="1">
    <field x="3"/>
  </rowFields>
  <rowItems count="58">
    <i>
      <x v="246"/>
    </i>
    <i>
      <x v="218"/>
    </i>
    <i>
      <x v="53"/>
    </i>
    <i>
      <x v="259"/>
    </i>
    <i>
      <x v="60"/>
    </i>
    <i>
      <x v="159"/>
    </i>
    <i>
      <x v="15"/>
    </i>
    <i>
      <x v="55"/>
    </i>
    <i>
      <x v="10"/>
    </i>
    <i>
      <x v="134"/>
    </i>
    <i>
      <x v="105"/>
    </i>
    <i>
      <x v="140"/>
    </i>
    <i>
      <x v="125"/>
    </i>
    <i>
      <x v="208"/>
    </i>
    <i>
      <x v="165"/>
    </i>
    <i>
      <x v="213"/>
    </i>
    <i>
      <x v="185"/>
    </i>
    <i>
      <x v="186"/>
    </i>
    <i>
      <x v="251"/>
    </i>
    <i>
      <x v="170"/>
    </i>
    <i>
      <x v="252"/>
    </i>
    <i>
      <x v="257"/>
    </i>
    <i>
      <x v="228"/>
    </i>
    <i>
      <x v="61"/>
    </i>
    <i>
      <x v="78"/>
    </i>
    <i>
      <x v="160"/>
    </i>
    <i>
      <x v="101"/>
    </i>
    <i>
      <x v="173"/>
    </i>
    <i>
      <x v="253"/>
    </i>
    <i>
      <x v="58"/>
    </i>
    <i>
      <x v="32"/>
    </i>
    <i>
      <x v="164"/>
    </i>
    <i>
      <x v="57"/>
    </i>
    <i>
      <x v="41"/>
    </i>
    <i>
      <x v="254"/>
    </i>
    <i>
      <x v="11"/>
    </i>
    <i>
      <x v="248"/>
    </i>
    <i>
      <x v="86"/>
    </i>
    <i>
      <x v="182"/>
    </i>
    <i>
      <x v="167"/>
    </i>
    <i>
      <x v="180"/>
    </i>
    <i>
      <x v="128"/>
    </i>
    <i>
      <x v="29"/>
    </i>
    <i>
      <x v="80"/>
    </i>
    <i>
      <x v="49"/>
    </i>
    <i>
      <x v="144"/>
    </i>
    <i>
      <x v="132"/>
    </i>
    <i>
      <x v="77"/>
    </i>
    <i>
      <x v="81"/>
    </i>
    <i>
      <x v="199"/>
    </i>
    <i>
      <x v="114"/>
    </i>
    <i>
      <x v="97"/>
    </i>
    <i>
      <x v="111"/>
    </i>
    <i>
      <x v="249"/>
    </i>
    <i>
      <x v="52"/>
    </i>
    <i>
      <x v="216"/>
    </i>
    <i>
      <x v="256"/>
    </i>
    <i t="grand">
      <x/>
    </i>
  </rowItems>
  <colItems count="1">
    <i/>
  </colItems>
  <pageFields count="1">
    <pageField fld="2" hier="-1"/>
  </pageFields>
  <dataFields count="1">
    <dataField name="Sum of Amount " fld="1" baseField="0" baseItem="0" numFmtId="44"/>
  </dataFields>
  <formats count="2">
    <format dxfId="14">
      <pivotArea outline="0" collapsedLevelsAreSubtotals="1" fieldPosition="0"/>
    </format>
    <format dxfId="13">
      <pivotArea type="all" dataOnly="0" outline="0" fieldPosition="0"/>
    </format>
  </formats>
  <conditionalFormats count="2">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 priority="1">
      <pivotAreas count="1">
        <pivotArea type="data" collapsedLevelsAreSubtotals="1" fieldPosition="0">
          <references count="2">
            <reference field="4294967294" count="1" selected="0">
              <x v="0"/>
            </reference>
            <reference field="3" count="57">
              <x v="10"/>
              <x v="11"/>
              <x v="15"/>
              <x v="29"/>
              <x v="32"/>
              <x v="41"/>
              <x v="49"/>
              <x v="52"/>
              <x v="53"/>
              <x v="55"/>
              <x v="57"/>
              <x v="58"/>
              <x v="60"/>
              <x v="61"/>
              <x v="77"/>
              <x v="78"/>
              <x v="80"/>
              <x v="81"/>
              <x v="86"/>
              <x v="97"/>
              <x v="101"/>
              <x v="105"/>
              <x v="111"/>
              <x v="114"/>
              <x v="125"/>
              <x v="128"/>
              <x v="132"/>
              <x v="134"/>
              <x v="140"/>
              <x v="144"/>
              <x v="159"/>
              <x v="160"/>
              <x v="164"/>
              <x v="165"/>
              <x v="167"/>
              <x v="170"/>
              <x v="173"/>
              <x v="180"/>
              <x v="182"/>
              <x v="185"/>
              <x v="186"/>
              <x v="199"/>
              <x v="208"/>
              <x v="213"/>
              <x v="216"/>
              <x v="218"/>
              <x v="228"/>
              <x v="246"/>
              <x v="248"/>
              <x v="249"/>
              <x v="251"/>
              <x v="252"/>
              <x v="253"/>
              <x v="254"/>
              <x v="256"/>
              <x v="257"/>
              <x v="259"/>
            </reference>
          </references>
        </pivotArea>
      </pivotAreas>
    </conditionalFormat>
  </conditionalFormats>
  <pivotTableStyleInfo name="PivotStyleMedium9" showRowHeaders="1" showColHeaders="1" showRowStripes="0" showColStripes="0" showLastColumn="1"/>
</pivotTableDefinition>
</file>

<file path=xl/pivotTables/pivotTable1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8:P16" firstHeaderRow="1" firstDataRow="2" firstDataCol="1" rowPageCount="1" colPageCount="1"/>
  <pivotFields count="6">
    <pivotField showAll="0"/>
    <pivotField dataField="1" showAll="0"/>
    <pivotField axis="axisPage" multipleItemSelectionAllowed="1" showAll="0">
      <items count="81">
        <item h="1" x="76"/>
        <item h="1" x="45"/>
        <item h="1" x="25"/>
        <item h="1" x="74"/>
        <item h="1" x="68"/>
        <item h="1" x="47"/>
        <item h="1" x="10"/>
        <item h="1" x="40"/>
        <item h="1" x="8"/>
        <item h="1" x="48"/>
        <item h="1" x="32"/>
        <item h="1" x="35"/>
        <item h="1" x="14"/>
        <item h="1" x="41"/>
        <item h="1" x="70"/>
        <item h="1" x="49"/>
        <item h="1"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x="5"/>
        <item h="1" x="62"/>
        <item h="1" x="27"/>
        <item h="1" x="63"/>
        <item h="1" x="4"/>
        <item h="1" x="55"/>
        <item h="1" x="54"/>
        <item h="1" x="73"/>
        <item h="1" x="44"/>
        <item h="1" x="36"/>
        <item h="1" x="9"/>
        <item h="1" x="69"/>
        <item h="1" x="20"/>
        <item h="1" x="77"/>
        <item h="1" x="78"/>
        <item h="1" x="79"/>
        <item t="default"/>
      </items>
    </pivotField>
    <pivotField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showAll="0">
      <items count="8">
        <item x="0"/>
        <item x="1"/>
        <item x="2"/>
        <item x="3"/>
        <item x="4"/>
        <item x="5"/>
        <item x="6"/>
        <item t="default"/>
      </items>
    </pivotField>
    <pivotField axis="axisCol" showAll="0">
      <items count="13">
        <item x="1"/>
        <item x="2"/>
        <item x="3"/>
        <item x="4"/>
        <item x="5"/>
        <item x="6"/>
        <item x="7"/>
        <item x="8"/>
        <item x="9"/>
        <item x="10"/>
        <item x="11"/>
        <item x="0"/>
        <item t="default"/>
      </items>
    </pivotField>
  </pivotFields>
  <rowFields count="1">
    <field x="4"/>
  </rowFields>
  <rowItems count="7">
    <i>
      <x/>
    </i>
    <i>
      <x v="1"/>
    </i>
    <i>
      <x v="2"/>
    </i>
    <i>
      <x v="3"/>
    </i>
    <i>
      <x v="4"/>
    </i>
    <i>
      <x v="6"/>
    </i>
    <i t="grand">
      <x/>
    </i>
  </rowItems>
  <colFields count="1">
    <field x="5"/>
  </colFields>
  <colItems count="13">
    <i>
      <x/>
    </i>
    <i>
      <x v="1"/>
    </i>
    <i>
      <x v="2"/>
    </i>
    <i>
      <x v="3"/>
    </i>
    <i>
      <x v="4"/>
    </i>
    <i>
      <x v="5"/>
    </i>
    <i>
      <x v="6"/>
    </i>
    <i>
      <x v="7"/>
    </i>
    <i>
      <x v="8"/>
    </i>
    <i>
      <x v="9"/>
    </i>
    <i>
      <x v="10"/>
    </i>
    <i>
      <x v="11"/>
    </i>
    <i t="grand">
      <x/>
    </i>
  </colItems>
  <pageFields count="1">
    <pageField fld="2" hier="-1"/>
  </pageFields>
  <dataFields count="1">
    <dataField name="Sum of Amount " fld="1" baseField="0" baseItem="0" numFmtId="44"/>
  </dataFields>
  <formats count="2">
    <format dxfId="12">
      <pivotArea outline="0" collapsedLevelsAreSubtotals="1" fieldPosition="0"/>
    </format>
    <format dxfId="11">
      <pivotArea type="all" dataOnly="0" outline="0" fieldPosition="0"/>
    </format>
  </formats>
  <conditionalFormats count="2">
    <conditionalFormat priority="2">
      <pivotAreas count="1">
        <pivotArea type="data" collapsedLevelsAreSubtotals="1" fieldPosition="0">
          <references count="3">
            <reference field="4294967294" count="1" selected="0">
              <x v="0"/>
            </reference>
            <reference field="4" count="6">
              <x v="0"/>
              <x v="1"/>
              <x v="2"/>
              <x v="3"/>
              <x v="4"/>
              <x v="6"/>
            </reference>
            <reference field="5" count="12" selected="0">
              <x v="0"/>
              <x v="1"/>
              <x v="2"/>
              <x v="3"/>
              <x v="4"/>
              <x v="5"/>
              <x v="6"/>
              <x v="7"/>
              <x v="8"/>
              <x v="9"/>
              <x v="10"/>
              <x v="11"/>
            </reference>
          </references>
        </pivotArea>
      </pivotAreas>
    </conditionalFormat>
    <conditionalFormat priority="1">
      <pivotAreas count="1">
        <pivotArea type="data" grandCol="1" collapsedLevelsAreSubtotals="1" fieldPosition="0">
          <references count="2">
            <reference field="4294967294" count="1" selected="0">
              <x v="0"/>
            </reference>
            <reference field="4" count="6">
              <x v="0"/>
              <x v="1"/>
              <x v="2"/>
              <x v="3"/>
              <x v="4"/>
              <x v="6"/>
            </reference>
          </references>
        </pivotArea>
      </pivotAreas>
    </conditionalFormat>
  </conditionalFormats>
  <pivotTableStyleInfo name="PivotStyleMedium9" showRowHeaders="1" showColHeaders="1" showRowStripes="0" showColStripes="0" showLastColumn="1"/>
</pivotTableDefinition>
</file>

<file path=xl/pivotTables/pivotTable1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756" firstHeaderRow="2" firstDataRow="2" firstDataCol="3"/>
  <pivotFields count="6">
    <pivotField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Row" compact="0" outline="0" multipleItemSelectionAllowed="1" showAll="0" sortType="descending">
      <items count="81">
        <item x="76"/>
        <item x="45"/>
        <item x="25"/>
        <item x="74"/>
        <item x="68"/>
        <item x="47"/>
        <item x="10"/>
        <item x="40"/>
        <item x="8"/>
        <item x="48"/>
        <item x="32"/>
        <item x="35"/>
        <item x="14"/>
        <item x="41"/>
        <item x="70"/>
        <item x="49"/>
        <item x="1"/>
        <item x="33"/>
        <item x="50"/>
        <item x="57"/>
        <item x="65"/>
        <item x="60"/>
        <item x="53"/>
        <item x="67"/>
        <item x="11"/>
        <item x="15"/>
        <item x="28"/>
        <item x="6"/>
        <item x="0"/>
        <item x="3"/>
        <item x="31"/>
        <item x="19"/>
        <item x="43"/>
        <item x="34"/>
        <item x="22"/>
        <item x="12"/>
        <item x="58"/>
        <item x="2"/>
        <item x="26"/>
        <item x="30"/>
        <item x="71"/>
        <item x="29"/>
        <item x="56"/>
        <item x="13"/>
        <item x="39"/>
        <item x="42"/>
        <item x="75"/>
        <item x="59"/>
        <item x="24"/>
        <item x="72"/>
        <item x="52"/>
        <item x="7"/>
        <item x="66"/>
        <item x="51"/>
        <item x="16"/>
        <item x="46"/>
        <item x="17"/>
        <item x="37"/>
        <item x="18"/>
        <item x="38"/>
        <item x="21"/>
        <item x="61"/>
        <item x="64"/>
        <item x="23"/>
        <item x="5"/>
        <item x="62"/>
        <item x="27"/>
        <item x="63"/>
        <item x="4"/>
        <item x="55"/>
        <item x="54"/>
        <item x="73"/>
        <item x="44"/>
        <item x="36"/>
        <item x="9"/>
        <item x="69"/>
        <item x="20"/>
        <item x="77"/>
        <item x="78"/>
        <item x="79"/>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2"/>
    <field x="3"/>
    <field x="4"/>
  </rowFields>
  <rowItems count="747">
    <i>
      <x v="29"/>
      <x v="172"/>
      <x/>
    </i>
    <i r="2">
      <x v="1"/>
    </i>
    <i r="2">
      <x v="2"/>
    </i>
    <i r="2">
      <x v="3"/>
    </i>
    <i r="2">
      <x v="4"/>
    </i>
    <i r="2">
      <x v="6"/>
    </i>
    <i t="default" r="1">
      <x v="172"/>
    </i>
    <i r="1">
      <x v="41"/>
      <x v="1"/>
    </i>
    <i r="2">
      <x v="2"/>
    </i>
    <i r="2">
      <x v="3"/>
    </i>
    <i r="2">
      <x v="4"/>
    </i>
    <i t="default" r="1">
      <x v="41"/>
    </i>
    <i r="1">
      <x v="135"/>
      <x/>
    </i>
    <i r="2">
      <x v="1"/>
    </i>
    <i r="2">
      <x v="2"/>
    </i>
    <i r="2">
      <x v="3"/>
    </i>
    <i r="2">
      <x v="4"/>
    </i>
    <i t="default" r="1">
      <x v="135"/>
    </i>
    <i r="1">
      <x v="215"/>
      <x v="1"/>
    </i>
    <i r="2">
      <x v="4"/>
    </i>
    <i t="default" r="1">
      <x v="215"/>
    </i>
    <i r="1">
      <x v="166"/>
      <x v="6"/>
    </i>
    <i t="default" r="1">
      <x v="166"/>
    </i>
    <i r="1">
      <x v="88"/>
      <x v="1"/>
    </i>
    <i r="2">
      <x v="2"/>
    </i>
    <i t="default" r="1">
      <x v="88"/>
    </i>
    <i r="1">
      <x v="110"/>
      <x v="3"/>
    </i>
    <i t="default" r="1">
      <x v="110"/>
    </i>
    <i r="1">
      <x v="237"/>
      <x v="2"/>
    </i>
    <i r="2">
      <x v="3"/>
    </i>
    <i r="2">
      <x v="6"/>
    </i>
    <i t="default" r="1">
      <x v="237"/>
    </i>
    <i r="1">
      <x v="255"/>
      <x/>
    </i>
    <i t="default" r="1">
      <x v="255"/>
    </i>
    <i r="1">
      <x v="109"/>
      <x/>
    </i>
    <i r="2">
      <x v="4"/>
    </i>
    <i t="default" r="1">
      <x v="109"/>
    </i>
    <i r="1">
      <x v="245"/>
      <x v="6"/>
    </i>
    <i t="default" r="1">
      <x v="245"/>
    </i>
    <i r="1">
      <x v="93"/>
      <x v="2"/>
    </i>
    <i t="default" r="1">
      <x v="93"/>
    </i>
    <i r="1">
      <x v="158"/>
      <x v="6"/>
    </i>
    <i t="default" r="1">
      <x v="158"/>
    </i>
    <i r="1">
      <x v="243"/>
      <x v="2"/>
    </i>
    <i t="default" r="1">
      <x v="243"/>
    </i>
    <i r="1">
      <x v="13"/>
      <x v="3"/>
    </i>
    <i t="default" r="1">
      <x v="13"/>
    </i>
    <i r="1">
      <x v="26"/>
      <x v="1"/>
    </i>
    <i t="default" r="1">
      <x v="26"/>
    </i>
    <i r="1">
      <x v="133"/>
      <x v="3"/>
    </i>
    <i t="default" r="1">
      <x v="133"/>
    </i>
    <i r="1">
      <x v="38"/>
      <x v="4"/>
    </i>
    <i t="default" r="1">
      <x v="38"/>
    </i>
    <i r="1">
      <x v="40"/>
      <x v="6"/>
    </i>
    <i t="default" r="1">
      <x v="40"/>
    </i>
    <i r="1">
      <x v="244"/>
      <x v="6"/>
    </i>
    <i t="default" r="1">
      <x v="244"/>
    </i>
    <i r="1">
      <x v="124"/>
      <x v="1"/>
    </i>
    <i t="default" r="1">
      <x v="124"/>
    </i>
    <i r="1">
      <x v="214"/>
      <x v="6"/>
    </i>
    <i t="default" r="1">
      <x v="214"/>
    </i>
    <i r="1">
      <x v="196"/>
      <x v="3"/>
    </i>
    <i t="default" r="1">
      <x v="196"/>
    </i>
    <i r="1">
      <x v="19"/>
      <x v="2"/>
    </i>
    <i t="default" r="1">
      <x v="19"/>
    </i>
    <i r="1">
      <x v="179"/>
      <x v="2"/>
    </i>
    <i t="default" r="1">
      <x v="179"/>
    </i>
    <i r="1">
      <x v="260"/>
      <x/>
    </i>
    <i t="default" r="1">
      <x v="260"/>
    </i>
    <i r="1">
      <x v="226"/>
      <x v="2"/>
    </i>
    <i t="default" r="1">
      <x v="226"/>
    </i>
    <i r="1">
      <x v="1"/>
      <x v="2"/>
    </i>
    <i t="default" r="1">
      <x v="1"/>
    </i>
    <i r="1">
      <x v="5"/>
      <x v="2"/>
    </i>
    <i t="default" r="1">
      <x v="5"/>
    </i>
    <i r="1">
      <x v="119"/>
      <x v="2"/>
    </i>
    <i t="default" r="1">
      <x v="119"/>
    </i>
    <i r="1">
      <x v="70"/>
      <x v="3"/>
    </i>
    <i t="default" r="1">
      <x v="70"/>
    </i>
    <i r="1">
      <x v="238"/>
      <x v="2"/>
    </i>
    <i t="default" r="1">
      <x v="238"/>
    </i>
    <i r="1">
      <x v="137"/>
      <x v="1"/>
    </i>
    <i t="default" r="1">
      <x v="137"/>
    </i>
    <i r="1">
      <x v="122"/>
      <x v="2"/>
    </i>
    <i t="default" r="1">
      <x v="122"/>
    </i>
    <i r="1">
      <x v="72"/>
      <x v="1"/>
    </i>
    <i t="default" r="1">
      <x v="72"/>
    </i>
    <i t="default">
      <x v="29"/>
    </i>
    <i>
      <x v="16"/>
      <x v="188"/>
      <x/>
    </i>
    <i r="2">
      <x v="1"/>
    </i>
    <i r="2">
      <x v="2"/>
    </i>
    <i r="2">
      <x v="3"/>
    </i>
    <i r="2">
      <x v="4"/>
    </i>
    <i r="2">
      <x v="6"/>
    </i>
    <i t="default" r="1">
      <x v="188"/>
    </i>
    <i r="1">
      <x v="142"/>
      <x v="1"/>
    </i>
    <i r="2">
      <x v="2"/>
    </i>
    <i r="2">
      <x v="3"/>
    </i>
    <i r="2">
      <x v="4"/>
    </i>
    <i t="default" r="1">
      <x v="142"/>
    </i>
    <i r="1">
      <x v="207"/>
      <x v="1"/>
    </i>
    <i r="2">
      <x v="2"/>
    </i>
    <i r="2">
      <x v="3"/>
    </i>
    <i t="default" r="1">
      <x v="207"/>
    </i>
    <i r="1">
      <x v="159"/>
      <x v="2"/>
    </i>
    <i t="default" r="1">
      <x v="159"/>
    </i>
    <i r="1">
      <x v="50"/>
      <x v="1"/>
    </i>
    <i r="2">
      <x v="2"/>
    </i>
    <i t="default" r="1">
      <x v="50"/>
    </i>
    <i r="1">
      <x v="12"/>
      <x v="2"/>
    </i>
    <i t="default" r="1">
      <x v="12"/>
    </i>
    <i r="1">
      <x v="82"/>
      <x v="2"/>
    </i>
    <i t="default" r="1">
      <x v="82"/>
    </i>
    <i r="1">
      <x v="223"/>
      <x v="6"/>
    </i>
    <i t="default" r="1">
      <x v="223"/>
    </i>
    <i r="1">
      <x v="181"/>
      <x v="5"/>
    </i>
    <i t="default" r="1">
      <x v="181"/>
    </i>
    <i r="1">
      <x v="103"/>
      <x v="2"/>
    </i>
    <i r="2">
      <x v="6"/>
    </i>
    <i t="default" r="1">
      <x v="103"/>
    </i>
    <i r="1">
      <x v="123"/>
      <x v="2"/>
    </i>
    <i t="default" r="1">
      <x v="123"/>
    </i>
    <i r="1">
      <x v="258"/>
      <x/>
    </i>
    <i t="default" r="1">
      <x v="258"/>
    </i>
    <i r="1">
      <x v="193"/>
      <x v="4"/>
    </i>
    <i t="default" r="1">
      <x v="193"/>
    </i>
    <i r="1">
      <x v="139"/>
      <x v="2"/>
    </i>
    <i t="default" r="1">
      <x v="139"/>
    </i>
    <i r="1">
      <x v="209"/>
      <x v="2"/>
    </i>
    <i t="default" r="1">
      <x v="209"/>
    </i>
    <i r="1">
      <x v="175"/>
      <x v="3"/>
    </i>
    <i t="default" r="1">
      <x v="175"/>
    </i>
    <i r="1">
      <x v="39"/>
      <x v="2"/>
    </i>
    <i t="default" r="1">
      <x v="39"/>
    </i>
    <i r="1">
      <x v="211"/>
      <x v="3"/>
    </i>
    <i t="default" r="1">
      <x v="211"/>
    </i>
    <i r="1">
      <x v="242"/>
      <x v="1"/>
    </i>
    <i t="default" r="1">
      <x v="242"/>
    </i>
    <i r="1">
      <x v="200"/>
      <x v="3"/>
    </i>
    <i t="default" r="1">
      <x v="200"/>
    </i>
    <i r="1">
      <x v="163"/>
      <x/>
    </i>
    <i r="2">
      <x v="1"/>
    </i>
    <i t="default" r="1">
      <x v="163"/>
    </i>
    <i r="1">
      <x v="147"/>
      <x v="6"/>
    </i>
    <i t="default" r="1">
      <x v="147"/>
    </i>
    <i r="1">
      <x v="137"/>
      <x/>
    </i>
    <i t="default" r="1">
      <x v="137"/>
    </i>
    <i r="1">
      <x v="210"/>
      <x v="1"/>
    </i>
    <i r="2">
      <x v="2"/>
    </i>
    <i t="default" r="1">
      <x v="210"/>
    </i>
    <i r="1">
      <x v="192"/>
      <x v="1"/>
    </i>
    <i t="default" r="1">
      <x v="192"/>
    </i>
    <i r="1">
      <x v="138"/>
      <x v="1"/>
    </i>
    <i t="default" r="1">
      <x v="138"/>
    </i>
    <i r="1">
      <x v="116"/>
      <x v="2"/>
    </i>
    <i t="default" r="1">
      <x v="116"/>
    </i>
    <i r="1">
      <x v="235"/>
      <x v="3"/>
    </i>
    <i t="default" r="1">
      <x v="235"/>
    </i>
    <i r="1">
      <x v="54"/>
      <x v="1"/>
    </i>
    <i t="default" r="1">
      <x v="54"/>
    </i>
    <i r="1">
      <x v="196"/>
      <x v="3"/>
    </i>
    <i t="default" r="1">
      <x v="196"/>
    </i>
    <i r="1">
      <x v="104"/>
      <x v="5"/>
    </i>
    <i t="default" r="1">
      <x v="104"/>
    </i>
    <i r="1">
      <x v="16"/>
      <x v="2"/>
    </i>
    <i t="default" r="1">
      <x v="16"/>
    </i>
    <i r="1">
      <x v="161"/>
      <x v="3"/>
    </i>
    <i t="default" r="1">
      <x v="161"/>
    </i>
    <i r="1">
      <x v="36"/>
      <x v="2"/>
    </i>
    <i t="default" r="1">
      <x v="36"/>
    </i>
    <i r="1">
      <x v="162"/>
      <x v="3"/>
    </i>
    <i t="default" r="1">
      <x v="162"/>
    </i>
    <i r="1">
      <x v="148"/>
      <x v="1"/>
    </i>
    <i t="default" r="1">
      <x v="148"/>
    </i>
    <i r="1">
      <x v="131"/>
      <x v="3"/>
    </i>
    <i t="default" r="1">
      <x v="131"/>
    </i>
    <i r="1">
      <x v="191"/>
      <x v="1"/>
    </i>
    <i t="default" r="1">
      <x v="191"/>
    </i>
    <i t="default">
      <x v="16"/>
    </i>
    <i>
      <x v="2"/>
      <x v="154"/>
      <x v="2"/>
    </i>
    <i r="2">
      <x v="3"/>
    </i>
    <i t="default" r="1">
      <x v="154"/>
    </i>
    <i r="1">
      <x v="232"/>
      <x v="3"/>
    </i>
    <i t="default" r="1">
      <x v="232"/>
    </i>
    <i r="1">
      <x v="129"/>
      <x v="6"/>
    </i>
    <i t="default" r="1">
      <x v="129"/>
    </i>
    <i r="1">
      <x v="155"/>
      <x v="3"/>
    </i>
    <i t="default" r="1">
      <x v="155"/>
    </i>
    <i r="1">
      <x v="20"/>
      <x v="1"/>
    </i>
    <i t="default" r="1">
      <x v="20"/>
    </i>
    <i r="1">
      <x v="79"/>
      <x v="3"/>
    </i>
    <i t="default" r="1">
      <x v="79"/>
    </i>
    <i r="1">
      <x v="225"/>
      <x v="1"/>
    </i>
    <i t="default" r="1">
      <x v="225"/>
    </i>
    <i r="1">
      <x v="230"/>
      <x v="1"/>
    </i>
    <i t="default" r="1">
      <x v="230"/>
    </i>
    <i r="1">
      <x v="59"/>
      <x v="3"/>
    </i>
    <i t="default" r="1">
      <x v="59"/>
    </i>
    <i r="1">
      <x v="92"/>
      <x v="3"/>
    </i>
    <i t="default" r="1">
      <x v="92"/>
    </i>
    <i t="default">
      <x v="2"/>
    </i>
    <i>
      <x v="28"/>
      <x v="196"/>
      <x/>
    </i>
    <i r="2">
      <x v="1"/>
    </i>
    <i r="2">
      <x v="2"/>
    </i>
    <i r="2">
      <x v="3"/>
    </i>
    <i r="2">
      <x v="4"/>
    </i>
    <i t="default" r="1">
      <x v="196"/>
    </i>
    <i r="1">
      <x v="68"/>
      <x v="6"/>
    </i>
    <i t="default" r="1">
      <x v="68"/>
    </i>
    <i r="1">
      <x v="153"/>
      <x v="6"/>
    </i>
    <i t="default" r="1">
      <x v="153"/>
    </i>
    <i r="1">
      <x v="71"/>
      <x v="3"/>
    </i>
    <i r="2">
      <x v="4"/>
    </i>
    <i t="default" r="1">
      <x v="71"/>
    </i>
    <i r="1">
      <x v="212"/>
      <x v="3"/>
    </i>
    <i r="2">
      <x v="4"/>
    </i>
    <i t="default" r="1">
      <x v="212"/>
    </i>
    <i r="1">
      <x v="197"/>
      <x v="1"/>
    </i>
    <i t="default" r="1">
      <x v="197"/>
    </i>
    <i r="1">
      <x v="145"/>
      <x v="2"/>
    </i>
    <i r="2">
      <x v="3"/>
    </i>
    <i t="default" r="1">
      <x v="145"/>
    </i>
    <i r="1">
      <x v="56"/>
      <x v="1"/>
    </i>
    <i r="2">
      <x v="3"/>
    </i>
    <i r="2">
      <x v="4"/>
    </i>
    <i r="2">
      <x v="6"/>
    </i>
    <i t="default" r="1">
      <x v="56"/>
    </i>
    <i r="1">
      <x v="23"/>
      <x v="2"/>
    </i>
    <i r="2">
      <x v="3"/>
    </i>
    <i r="2">
      <x v="6"/>
    </i>
    <i t="default" r="1">
      <x v="23"/>
    </i>
    <i r="1">
      <x v="95"/>
      <x v="4"/>
    </i>
    <i r="2">
      <x v="6"/>
    </i>
    <i t="default" r="1">
      <x v="95"/>
    </i>
    <i r="1">
      <x v="94"/>
      <x v="1"/>
    </i>
    <i r="2">
      <x v="2"/>
    </i>
    <i t="default" r="1">
      <x v="94"/>
    </i>
    <i r="1">
      <x v="96"/>
      <x v="3"/>
    </i>
    <i r="2">
      <x v="4"/>
    </i>
    <i t="default" r="1">
      <x v="96"/>
    </i>
    <i r="1">
      <x v="65"/>
      <x v="2"/>
    </i>
    <i t="default" r="1">
      <x v="65"/>
    </i>
    <i r="1">
      <x v="22"/>
      <x v="2"/>
    </i>
    <i t="default" r="1">
      <x v="22"/>
    </i>
    <i r="1">
      <x v="106"/>
      <x v="3"/>
    </i>
    <i t="default" r="1">
      <x v="106"/>
    </i>
    <i r="1">
      <x v="117"/>
      <x v="4"/>
    </i>
    <i t="default" r="1">
      <x v="117"/>
    </i>
    <i r="1">
      <x v="107"/>
      <x v="3"/>
    </i>
    <i t="default" r="1">
      <x v="107"/>
    </i>
    <i r="1">
      <x v="141"/>
      <x v="4"/>
    </i>
    <i t="default" r="1">
      <x v="141"/>
    </i>
    <i r="1">
      <x v="24"/>
      <x v="1"/>
    </i>
    <i t="default" r="1">
      <x v="24"/>
    </i>
    <i r="1">
      <x v="146"/>
      <x/>
    </i>
    <i t="default" r="1">
      <x v="146"/>
    </i>
    <i r="1">
      <x v="21"/>
      <x v="4"/>
    </i>
    <i t="default" r="1">
      <x v="21"/>
    </i>
    <i r="1">
      <x v="118"/>
      <x v="4"/>
    </i>
    <i t="default" r="1">
      <x v="118"/>
    </i>
    <i r="1">
      <x v="198"/>
      <x v="6"/>
    </i>
    <i t="default" r="1">
      <x v="198"/>
    </i>
    <i r="1">
      <x v="137"/>
      <x/>
    </i>
    <i t="default" r="1">
      <x v="137"/>
    </i>
    <i r="1">
      <x v="62"/>
      <x v="3"/>
    </i>
    <i t="default" r="1">
      <x v="62"/>
    </i>
    <i r="1">
      <x v="204"/>
      <x v="3"/>
    </i>
    <i t="default" r="1">
      <x v="204"/>
    </i>
    <i t="default">
      <x v="28"/>
    </i>
    <i>
      <x v="64"/>
      <x v="246"/>
      <x v="2"/>
    </i>
    <i t="default" r="1">
      <x v="246"/>
    </i>
    <i r="1">
      <x v="218"/>
      <x v="3"/>
    </i>
    <i t="default" r="1">
      <x v="218"/>
    </i>
    <i r="1">
      <x v="53"/>
      <x v="2"/>
    </i>
    <i t="default" r="1">
      <x v="53"/>
    </i>
    <i r="1">
      <x v="259"/>
      <x/>
    </i>
    <i t="default" r="1">
      <x v="259"/>
    </i>
    <i r="1">
      <x v="60"/>
      <x v="4"/>
    </i>
    <i t="default" r="1">
      <x v="60"/>
    </i>
    <i r="1">
      <x v="159"/>
      <x v="2"/>
    </i>
    <i t="default" r="1">
      <x v="159"/>
    </i>
    <i r="1">
      <x v="15"/>
      <x v="2"/>
    </i>
    <i t="default" r="1">
      <x v="15"/>
    </i>
    <i r="1">
      <x v="55"/>
      <x v="3"/>
    </i>
    <i t="default" r="1">
      <x v="55"/>
    </i>
    <i r="1">
      <x v="10"/>
      <x v="2"/>
    </i>
    <i t="default" r="1">
      <x v="10"/>
    </i>
    <i r="1">
      <x v="134"/>
      <x v="6"/>
    </i>
    <i t="default" r="1">
      <x v="134"/>
    </i>
    <i r="1">
      <x v="105"/>
      <x v="4"/>
    </i>
    <i t="default" r="1">
      <x v="105"/>
    </i>
    <i r="1">
      <x v="140"/>
      <x v="1"/>
    </i>
    <i t="default" r="1">
      <x v="140"/>
    </i>
    <i r="1">
      <x v="125"/>
      <x v="1"/>
    </i>
    <i t="default" r="1">
      <x v="125"/>
    </i>
    <i r="1">
      <x v="208"/>
      <x v="3"/>
    </i>
    <i t="default" r="1">
      <x v="208"/>
    </i>
    <i r="1">
      <x v="165"/>
      <x v="2"/>
    </i>
    <i t="default" r="1">
      <x v="165"/>
    </i>
    <i r="1">
      <x v="213"/>
      <x v="3"/>
    </i>
    <i t="default" r="1">
      <x v="213"/>
    </i>
    <i r="1">
      <x v="185"/>
      <x v="1"/>
    </i>
    <i t="default" r="1">
      <x v="185"/>
    </i>
    <i r="1">
      <x v="186"/>
      <x v="1"/>
    </i>
    <i t="default" r="1">
      <x v="186"/>
    </i>
    <i r="1">
      <x v="251"/>
      <x/>
    </i>
    <i t="default" r="1">
      <x v="251"/>
    </i>
    <i r="1">
      <x v="170"/>
      <x v="1"/>
    </i>
    <i t="default" r="1">
      <x v="170"/>
    </i>
    <i r="1">
      <x v="252"/>
      <x/>
    </i>
    <i t="default" r="1">
      <x v="252"/>
    </i>
    <i r="1">
      <x v="257"/>
      <x/>
    </i>
    <i t="default" r="1">
      <x v="257"/>
    </i>
    <i r="1">
      <x v="228"/>
      <x v="1"/>
    </i>
    <i t="default" r="1">
      <x v="228"/>
    </i>
    <i r="1">
      <x v="61"/>
      <x v="2"/>
    </i>
    <i t="default" r="1">
      <x v="61"/>
    </i>
    <i r="1">
      <x v="78"/>
      <x v="1"/>
    </i>
    <i t="default" r="1">
      <x v="78"/>
    </i>
    <i r="1">
      <x v="160"/>
      <x v="1"/>
    </i>
    <i t="default" r="1">
      <x v="160"/>
    </i>
    <i r="1">
      <x v="101"/>
      <x v="1"/>
    </i>
    <i t="default" r="1">
      <x v="101"/>
    </i>
    <i r="1">
      <x v="173"/>
      <x v="1"/>
    </i>
    <i t="default" r="1">
      <x v="173"/>
    </i>
    <i r="1">
      <x v="253"/>
      <x/>
    </i>
    <i t="default" r="1">
      <x v="253"/>
    </i>
    <i r="1">
      <x v="58"/>
      <x v="3"/>
    </i>
    <i t="default" r="1">
      <x v="58"/>
    </i>
    <i r="1">
      <x v="32"/>
      <x v="2"/>
    </i>
    <i t="default" r="1">
      <x v="32"/>
    </i>
    <i r="1">
      <x v="164"/>
      <x v="1"/>
    </i>
    <i t="default" r="1">
      <x v="164"/>
    </i>
    <i r="1">
      <x v="57"/>
      <x v="1"/>
    </i>
    <i t="default" r="1">
      <x v="57"/>
    </i>
    <i r="1">
      <x v="41"/>
      <x v="2"/>
    </i>
    <i t="default" r="1">
      <x v="41"/>
    </i>
    <i r="1">
      <x v="254"/>
      <x/>
    </i>
    <i t="default" r="1">
      <x v="254"/>
    </i>
    <i r="1">
      <x v="11"/>
      <x v="2"/>
    </i>
    <i t="default" r="1">
      <x v="11"/>
    </i>
    <i r="1">
      <x v="248"/>
      <x/>
    </i>
    <i t="default" r="1">
      <x v="248"/>
    </i>
    <i r="1">
      <x v="86"/>
      <x v="3"/>
    </i>
    <i t="default" r="1">
      <x v="86"/>
    </i>
    <i r="1">
      <x v="182"/>
      <x v="2"/>
    </i>
    <i t="default" r="1">
      <x v="182"/>
    </i>
    <i r="1">
      <x v="167"/>
      <x v="2"/>
    </i>
    <i t="default" r="1">
      <x v="167"/>
    </i>
    <i r="1">
      <x v="180"/>
      <x v="2"/>
    </i>
    <i t="default" r="1">
      <x v="180"/>
    </i>
    <i r="1">
      <x v="128"/>
      <x v="2"/>
    </i>
    <i t="default" r="1">
      <x v="128"/>
    </i>
    <i r="1">
      <x v="29"/>
      <x v="1"/>
    </i>
    <i t="default" r="1">
      <x v="29"/>
    </i>
    <i r="1">
      <x v="80"/>
      <x v="3"/>
    </i>
    <i t="default" r="1">
      <x v="80"/>
    </i>
    <i r="1">
      <x v="49"/>
      <x v="2"/>
    </i>
    <i t="default" r="1">
      <x v="49"/>
    </i>
    <i r="1">
      <x v="144"/>
      <x v="1"/>
    </i>
    <i t="default" r="1">
      <x v="144"/>
    </i>
    <i r="1">
      <x v="132"/>
      <x v="2"/>
    </i>
    <i t="default" r="1">
      <x v="132"/>
    </i>
    <i r="1">
      <x v="77"/>
      <x v="6"/>
    </i>
    <i t="default" r="1">
      <x v="77"/>
    </i>
    <i r="1">
      <x v="81"/>
      <x v="6"/>
    </i>
    <i t="default" r="1">
      <x v="81"/>
    </i>
    <i r="1">
      <x v="199"/>
      <x v="2"/>
    </i>
    <i t="default" r="1">
      <x v="199"/>
    </i>
    <i r="1">
      <x v="114"/>
      <x v="1"/>
    </i>
    <i t="default" r="1">
      <x v="114"/>
    </i>
    <i r="1">
      <x v="97"/>
      <x v="6"/>
    </i>
    <i t="default" r="1">
      <x v="97"/>
    </i>
    <i r="1">
      <x v="111"/>
      <x v="1"/>
    </i>
    <i t="default" r="1">
      <x v="111"/>
    </i>
    <i r="1">
      <x v="249"/>
      <x/>
    </i>
    <i t="default" r="1">
      <x v="249"/>
    </i>
    <i r="1">
      <x v="52"/>
      <x v="1"/>
    </i>
    <i t="default" r="1">
      <x v="52"/>
    </i>
    <i r="1">
      <x v="216"/>
      <x v="1"/>
    </i>
    <i t="default" r="1">
      <x v="216"/>
    </i>
    <i r="1">
      <x v="256"/>
      <x/>
    </i>
    <i t="default" r="1">
      <x v="256"/>
    </i>
    <i t="default">
      <x v="64"/>
    </i>
    <i>
      <x v="27"/>
      <x v="187"/>
      <x v="1"/>
    </i>
    <i r="2">
      <x v="3"/>
    </i>
    <i t="default" r="1">
      <x v="187"/>
    </i>
    <i r="1">
      <x v="67"/>
      <x v="1"/>
    </i>
    <i t="default" r="1">
      <x v="67"/>
    </i>
    <i r="1">
      <x v="229"/>
      <x v="2"/>
    </i>
    <i t="default" r="1">
      <x v="229"/>
    </i>
    <i t="default">
      <x v="27"/>
    </i>
    <i>
      <x v="17"/>
      <x v="231"/>
      <x v="2"/>
    </i>
    <i t="default" r="1">
      <x v="231"/>
    </i>
    <i r="1">
      <x v="156"/>
      <x v="2"/>
    </i>
    <i t="default" r="1">
      <x v="156"/>
    </i>
    <i r="1">
      <x v="66"/>
      <x v="2"/>
    </i>
    <i t="default" r="1">
      <x v="66"/>
    </i>
    <i t="default">
      <x v="17"/>
    </i>
    <i>
      <x v="60"/>
      <x v="47"/>
      <x v="1"/>
    </i>
    <i t="default" r="1">
      <x v="47"/>
    </i>
    <i t="default">
      <x v="60"/>
    </i>
    <i>
      <x v="30"/>
      <x v="28"/>
      <x v="2"/>
    </i>
    <i r="2">
      <x v="3"/>
    </i>
    <i r="2">
      <x v="4"/>
    </i>
    <i t="default" r="1">
      <x v="28"/>
    </i>
    <i t="default">
      <x v="30"/>
    </i>
    <i>
      <x v="24"/>
      <x v="85"/>
      <x v="2"/>
    </i>
    <i t="default" r="1">
      <x v="85"/>
    </i>
    <i r="1">
      <x v="33"/>
      <x v="1"/>
    </i>
    <i t="default" r="1">
      <x v="33"/>
    </i>
    <i r="1">
      <x v="69"/>
      <x v="1"/>
    </i>
    <i t="default" r="1">
      <x v="69"/>
    </i>
    <i r="1">
      <x v="47"/>
      <x v="1"/>
    </i>
    <i r="2">
      <x v="2"/>
    </i>
    <i t="default" r="1">
      <x v="47"/>
    </i>
    <i r="1">
      <x v="64"/>
      <x v="2"/>
    </i>
    <i t="default" r="1">
      <x v="64"/>
    </i>
    <i r="1">
      <x v="176"/>
      <x v="2"/>
    </i>
    <i r="2">
      <x v="3"/>
    </i>
    <i t="default" r="1">
      <x v="176"/>
    </i>
    <i r="1">
      <x v="177"/>
      <x v="3"/>
    </i>
    <i t="default" r="1">
      <x v="177"/>
    </i>
    <i t="default">
      <x v="24"/>
    </i>
    <i>
      <x v="56"/>
      <x v="171"/>
      <x v="1"/>
    </i>
    <i t="default" r="1">
      <x v="171"/>
    </i>
    <i r="1">
      <x v="75"/>
      <x v="3"/>
    </i>
    <i r="2">
      <x v="4"/>
    </i>
    <i t="default" r="1">
      <x v="75"/>
    </i>
    <i r="1">
      <x v="76"/>
      <x v="4"/>
    </i>
    <i t="default" r="1">
      <x v="76"/>
    </i>
    <i r="1">
      <x v="151"/>
      <x v="4"/>
    </i>
    <i t="default" r="1">
      <x v="151"/>
    </i>
    <i r="1">
      <x v="152"/>
      <x v="3"/>
    </i>
    <i t="default" r="1">
      <x v="152"/>
    </i>
    <i r="1">
      <x v="157"/>
      <x v="6"/>
    </i>
    <i t="default" r="1">
      <x v="157"/>
    </i>
    <i r="1">
      <x v="6"/>
      <x v="3"/>
    </i>
    <i t="default" r="1">
      <x v="6"/>
    </i>
    <i t="default">
      <x v="56"/>
    </i>
    <i>
      <x v="8"/>
      <x v="44"/>
      <x v="1"/>
    </i>
    <i r="2">
      <x v="4"/>
    </i>
    <i t="default" r="1">
      <x v="44"/>
    </i>
    <i r="1">
      <x v="99"/>
      <x v="4"/>
    </i>
    <i t="default" r="1">
      <x v="99"/>
    </i>
    <i r="1">
      <x v="98"/>
      <x v="4"/>
    </i>
    <i t="default" r="1">
      <x v="98"/>
    </i>
    <i r="1">
      <x v="46"/>
      <x v="1"/>
    </i>
    <i r="2">
      <x v="2"/>
    </i>
    <i t="default" r="1">
      <x v="46"/>
    </i>
    <i r="1">
      <x v="30"/>
      <x v="4"/>
    </i>
    <i t="default" r="1">
      <x v="30"/>
    </i>
    <i r="1">
      <x v="45"/>
      <x v="1"/>
    </i>
    <i t="default" r="1">
      <x v="45"/>
    </i>
    <i r="1">
      <x v="43"/>
      <x v="1"/>
    </i>
    <i t="default" r="1">
      <x v="43"/>
    </i>
    <i r="1">
      <x v="42"/>
      <x v="3"/>
    </i>
    <i t="default" r="1">
      <x v="42"/>
    </i>
    <i t="default">
      <x v="8"/>
    </i>
    <i>
      <x v="12"/>
      <x v="239"/>
      <x v="2"/>
    </i>
    <i r="2">
      <x v="3"/>
    </i>
    <i r="2">
      <x v="4"/>
    </i>
    <i t="default" r="1">
      <x v="239"/>
    </i>
    <i r="1">
      <x v="250"/>
      <x/>
    </i>
    <i t="default" r="1">
      <x v="250"/>
    </i>
    <i r="1">
      <x v="83"/>
      <x v="1"/>
    </i>
    <i t="default" r="1">
      <x v="83"/>
    </i>
    <i r="1">
      <x v="14"/>
      <x v="3"/>
    </i>
    <i t="default" r="1">
      <x v="14"/>
    </i>
    <i t="default">
      <x v="12"/>
    </i>
    <i>
      <x v="38"/>
      <x v="156"/>
      <x/>
    </i>
    <i r="2">
      <x v="1"/>
    </i>
    <i r="2">
      <x v="4"/>
    </i>
    <i t="default" r="1">
      <x v="156"/>
    </i>
    <i r="1">
      <x v="18"/>
      <x v="6"/>
    </i>
    <i t="default" r="1">
      <x v="18"/>
    </i>
    <i r="1">
      <x v="7"/>
      <x v="4"/>
    </i>
    <i t="default" r="1">
      <x v="7"/>
    </i>
    <i t="default">
      <x v="38"/>
    </i>
    <i>
      <x v="18"/>
      <x v="69"/>
      <x v="3"/>
    </i>
    <i t="default" r="1">
      <x v="69"/>
    </i>
    <i r="1">
      <x v="156"/>
      <x v="3"/>
    </i>
    <i t="default" r="1">
      <x v="156"/>
    </i>
    <i t="default">
      <x v="18"/>
    </i>
    <i>
      <x v="15"/>
      <x v="64"/>
      <x v="3"/>
    </i>
    <i t="default" r="1">
      <x v="64"/>
    </i>
    <i t="default">
      <x v="15"/>
    </i>
    <i>
      <x v="54"/>
      <x v="51"/>
      <x v="2"/>
    </i>
    <i t="default" r="1">
      <x v="51"/>
    </i>
    <i r="1">
      <x v="112"/>
      <x v="2"/>
    </i>
    <i t="default" r="1">
      <x v="112"/>
    </i>
    <i r="1">
      <x v="143"/>
      <x v="2"/>
    </i>
    <i t="default" r="1">
      <x v="143"/>
    </i>
    <i r="1">
      <x v="136"/>
      <x v="1"/>
    </i>
    <i t="default" r="1">
      <x v="136"/>
    </i>
    <i r="1">
      <x v="126"/>
      <x v="2"/>
    </i>
    <i t="default" r="1">
      <x v="126"/>
    </i>
    <i t="default">
      <x v="54"/>
    </i>
    <i>
      <x v="49"/>
      <x v="224"/>
      <x v="6"/>
    </i>
    <i t="default" r="1">
      <x v="224"/>
    </i>
    <i r="1">
      <x v="25"/>
      <x v="4"/>
    </i>
    <i t="default" r="1">
      <x v="25"/>
    </i>
    <i t="default">
      <x v="49"/>
    </i>
    <i>
      <x v="59"/>
      <x v="108"/>
      <x v="2"/>
    </i>
    <i t="default" r="1">
      <x v="108"/>
    </i>
    <i t="default">
      <x v="59"/>
    </i>
    <i>
      <x v="63"/>
      <x v="47"/>
      <x v="1"/>
    </i>
    <i t="default" r="1">
      <x v="47"/>
    </i>
    <i t="default">
      <x v="63"/>
    </i>
    <i>
      <x v="37"/>
      <x v="135"/>
      <x/>
    </i>
    <i r="2">
      <x v="1"/>
    </i>
    <i t="default" r="1">
      <x v="135"/>
    </i>
    <i t="default">
      <x v="37"/>
    </i>
    <i>
      <x v="43"/>
      <x v="237"/>
      <x v="1"/>
    </i>
    <i t="default" r="1">
      <x v="237"/>
    </i>
    <i r="1">
      <x v="47"/>
      <x/>
    </i>
    <i r="2">
      <x v="1"/>
    </i>
    <i t="default" r="1">
      <x v="47"/>
    </i>
    <i t="default">
      <x v="43"/>
    </i>
    <i>
      <x v="66"/>
      <x v="219"/>
      <x v="3"/>
    </i>
    <i t="default" r="1">
      <x v="219"/>
    </i>
    <i r="1">
      <x v="201"/>
      <x v="1"/>
    </i>
    <i t="default" r="1">
      <x v="201"/>
    </i>
    <i t="default">
      <x v="66"/>
    </i>
    <i>
      <x v="51"/>
      <x v="47"/>
      <x v="1"/>
    </i>
    <i t="default" r="1">
      <x v="47"/>
    </i>
    <i t="default">
      <x v="51"/>
    </i>
    <i>
      <x v="46"/>
      <x v="17"/>
      <x v="6"/>
    </i>
    <i t="default" r="1">
      <x v="17"/>
    </i>
    <i t="default">
      <x v="46"/>
    </i>
    <i>
      <x v="39"/>
      <x v="9"/>
      <x v="2"/>
    </i>
    <i t="default" r="1">
      <x v="9"/>
    </i>
    <i r="1">
      <x v="89"/>
      <x v="3"/>
    </i>
    <i t="default" r="1">
      <x v="89"/>
    </i>
    <i r="1">
      <x v="174"/>
      <x v="2"/>
    </i>
    <i t="default" r="1">
      <x v="174"/>
    </i>
    <i r="1">
      <x v="221"/>
      <x v="6"/>
    </i>
    <i t="default" r="1">
      <x v="221"/>
    </i>
    <i t="default">
      <x v="39"/>
    </i>
    <i>
      <x v="36"/>
      <x/>
      <x v="3"/>
    </i>
    <i t="default" r="1">
      <x/>
    </i>
    <i t="default">
      <x v="36"/>
    </i>
    <i>
      <x v="41"/>
      <x v="8"/>
      <x v="1"/>
    </i>
    <i r="2">
      <x v="2"/>
    </i>
    <i t="default" r="1">
      <x v="8"/>
    </i>
    <i r="1">
      <x v="241"/>
      <x v="6"/>
    </i>
    <i t="default" r="1">
      <x v="241"/>
    </i>
    <i t="default">
      <x v="41"/>
    </i>
    <i>
      <x v="35"/>
      <x v="195"/>
      <x v="1"/>
    </i>
    <i t="default" r="1">
      <x v="195"/>
    </i>
    <i t="default">
      <x v="35"/>
    </i>
    <i>
      <x v="71"/>
      <x v="84"/>
      <x v="6"/>
    </i>
    <i t="default" r="1">
      <x v="84"/>
    </i>
    <i t="default">
      <x v="71"/>
    </i>
    <i>
      <x v="40"/>
      <x v="127"/>
      <x v="6"/>
    </i>
    <i t="default" r="1">
      <x v="127"/>
    </i>
    <i r="1">
      <x v="150"/>
      <x v="4"/>
    </i>
    <i t="default" r="1">
      <x v="150"/>
    </i>
    <i t="default">
      <x v="40"/>
    </i>
    <i>
      <x v="11"/>
      <x v="48"/>
      <x v="6"/>
    </i>
    <i t="default" r="1">
      <x v="48"/>
    </i>
    <i r="1">
      <x v="184"/>
      <x v="2"/>
    </i>
    <i t="default" r="1">
      <x v="184"/>
    </i>
    <i t="default">
      <x v="11"/>
    </i>
    <i>
      <x v="9"/>
      <x v="47"/>
      <x v="3"/>
    </i>
    <i r="2">
      <x v="4"/>
    </i>
    <i t="default" r="1">
      <x v="47"/>
    </i>
    <i t="default">
      <x v="9"/>
    </i>
    <i>
      <x v="65"/>
      <x v="195"/>
      <x v="3"/>
    </i>
    <i t="default" r="1">
      <x v="195"/>
    </i>
    <i t="default">
      <x v="65"/>
    </i>
    <i>
      <x v="25"/>
      <x v="102"/>
      <x v="1"/>
    </i>
    <i t="default" r="1">
      <x v="102"/>
    </i>
    <i t="default">
      <x v="25"/>
    </i>
    <i>
      <x v="48"/>
      <x v="47"/>
      <x v="1"/>
    </i>
    <i t="default" r="1">
      <x v="47"/>
    </i>
    <i t="default">
      <x v="48"/>
    </i>
    <i>
      <x v="33"/>
      <x v="121"/>
      <x v="2"/>
    </i>
    <i r="2">
      <x v="3"/>
    </i>
    <i r="2">
      <x v="4"/>
    </i>
    <i t="default" r="1">
      <x v="121"/>
    </i>
    <i r="1">
      <x v="217"/>
      <x v="6"/>
    </i>
    <i t="default" r="1">
      <x v="217"/>
    </i>
    <i t="default">
      <x v="33"/>
    </i>
    <i>
      <x v="67"/>
      <x v="202"/>
      <x v="3"/>
    </i>
    <i t="default" r="1">
      <x v="202"/>
    </i>
    <i t="default">
      <x v="67"/>
    </i>
    <i>
      <x v="69"/>
      <x v="113"/>
      <x v="3"/>
    </i>
    <i t="default" r="1">
      <x v="113"/>
    </i>
    <i t="default">
      <x v="69"/>
    </i>
    <i>
      <x v="22"/>
      <x v="240"/>
      <x v="3"/>
    </i>
    <i t="default" r="1">
      <x v="240"/>
    </i>
    <i t="default">
      <x v="22"/>
    </i>
    <i>
      <x v="61"/>
      <x v="193"/>
      <x v="3"/>
    </i>
    <i t="default" r="1">
      <x v="193"/>
    </i>
    <i t="default">
      <x v="61"/>
    </i>
    <i>
      <x v="26"/>
      <x v="3"/>
      <x v="2"/>
    </i>
    <i t="default" r="1">
      <x v="3"/>
    </i>
    <i r="1">
      <x v="100"/>
      <x v="2"/>
    </i>
    <i t="default" r="1">
      <x v="100"/>
    </i>
    <i r="1">
      <x v="74"/>
      <x v="2"/>
    </i>
    <i t="default" r="1">
      <x v="74"/>
    </i>
    <i t="default">
      <x v="26"/>
    </i>
    <i>
      <x v="53"/>
      <x v="156"/>
      <x v="2"/>
    </i>
    <i r="2">
      <x v="3"/>
    </i>
    <i r="2">
      <x v="6"/>
    </i>
    <i t="default" r="1">
      <x v="156"/>
    </i>
    <i t="default">
      <x v="53"/>
    </i>
    <i>
      <x v="20"/>
      <x v="87"/>
      <x v="4"/>
    </i>
    <i t="default" r="1">
      <x v="87"/>
    </i>
    <i t="default">
      <x v="20"/>
    </i>
    <i>
      <x v="68"/>
      <x v="149"/>
      <x v="6"/>
    </i>
    <i t="default" r="1">
      <x v="149"/>
    </i>
    <i r="1">
      <x v="90"/>
      <x v="6"/>
    </i>
    <i t="default" r="1">
      <x v="90"/>
    </i>
    <i r="1">
      <x v="73"/>
      <x v="1"/>
    </i>
    <i t="default" r="1">
      <x v="73"/>
    </i>
    <i r="1">
      <x v="233"/>
      <x v="6"/>
    </i>
    <i t="default" r="1">
      <x v="233"/>
    </i>
    <i r="1">
      <x v="63"/>
      <x v="6"/>
    </i>
    <i t="default" r="1">
      <x v="63"/>
    </i>
    <i r="1">
      <x v="220"/>
      <x v="2"/>
    </i>
    <i t="default" r="1">
      <x v="220"/>
    </i>
    <i r="1">
      <x v="183"/>
      <x v="1"/>
    </i>
    <i t="default" r="1">
      <x v="183"/>
    </i>
    <i t="default">
      <x v="68"/>
    </i>
    <i>
      <x v="79"/>
      <x v="33"/>
      <x/>
    </i>
    <i t="default" r="1">
      <x v="33"/>
    </i>
    <i t="default">
      <x v="79"/>
    </i>
    <i>
      <x v="57"/>
      <x v="236"/>
      <x v="2"/>
    </i>
    <i t="default" r="1">
      <x v="236"/>
    </i>
    <i r="1">
      <x v="34"/>
      <x v="2"/>
    </i>
    <i t="default" r="1">
      <x v="34"/>
    </i>
    <i t="default">
      <x v="57"/>
    </i>
    <i>
      <x v="3"/>
      <x v="222"/>
      <x v="6"/>
    </i>
    <i t="default" r="1">
      <x v="222"/>
    </i>
    <i t="default">
      <x v="3"/>
    </i>
    <i>
      <x v="72"/>
      <x v="91"/>
      <x v="2"/>
    </i>
    <i t="default" r="1">
      <x v="91"/>
    </i>
    <i t="default">
      <x v="72"/>
    </i>
    <i>
      <x v="34"/>
      <x v="121"/>
      <x v="1"/>
    </i>
    <i t="default" r="1">
      <x v="121"/>
    </i>
    <i t="default">
      <x v="34"/>
    </i>
    <i>
      <x v="21"/>
      <x v="87"/>
      <x v="3"/>
    </i>
    <i t="default" r="1">
      <x v="87"/>
    </i>
    <i t="default">
      <x v="21"/>
    </i>
    <i>
      <x v="6"/>
      <x v="31"/>
      <x v="1"/>
    </i>
    <i t="default" r="1">
      <x v="31"/>
    </i>
    <i t="default">
      <x v="6"/>
    </i>
    <i>
      <x v="76"/>
      <x v="247"/>
      <x v="1"/>
    </i>
    <i r="2">
      <x v="2"/>
    </i>
    <i r="2">
      <x v="3"/>
    </i>
    <i r="2">
      <x v="4"/>
    </i>
    <i t="default" r="1">
      <x v="247"/>
    </i>
    <i t="default">
      <x v="76"/>
    </i>
    <i>
      <x v="32"/>
      <x v="115"/>
      <x v="2"/>
    </i>
    <i t="default" r="1">
      <x v="115"/>
    </i>
    <i r="1">
      <x v="205"/>
      <x v="6"/>
    </i>
    <i t="default" r="1">
      <x v="205"/>
    </i>
    <i r="1">
      <x v="206"/>
      <x v="4"/>
    </i>
    <i t="default" r="1">
      <x v="206"/>
    </i>
    <i t="default">
      <x v="32"/>
    </i>
    <i>
      <x v="45"/>
      <x v="169"/>
      <x v="2"/>
    </i>
    <i t="default" r="1">
      <x v="169"/>
    </i>
    <i t="default">
      <x v="45"/>
    </i>
    <i>
      <x v="1"/>
      <x v="168"/>
      <x v="2"/>
    </i>
    <i t="default" r="1">
      <x v="168"/>
    </i>
    <i t="default">
      <x v="1"/>
    </i>
    <i>
      <x v="55"/>
      <x v="194"/>
      <x v="2"/>
    </i>
    <i t="default" r="1">
      <x v="194"/>
    </i>
    <i t="default">
      <x v="55"/>
    </i>
    <i>
      <x v="44"/>
      <x v="195"/>
      <x v="2"/>
    </i>
    <i t="default" r="1">
      <x v="195"/>
    </i>
    <i t="default">
      <x v="44"/>
    </i>
    <i>
      <x v="73"/>
      <x v="234"/>
      <x v="1"/>
    </i>
    <i r="2">
      <x v="2"/>
    </i>
    <i t="default" r="1">
      <x v="234"/>
    </i>
    <i t="default">
      <x v="73"/>
    </i>
    <i>
      <x v="70"/>
      <x v="2"/>
      <x v="3"/>
    </i>
    <i t="default" r="1">
      <x v="2"/>
    </i>
    <i r="1">
      <x v="227"/>
      <x v="3"/>
    </i>
    <i t="default" r="1">
      <x v="227"/>
    </i>
    <i t="default">
      <x v="70"/>
    </i>
    <i>
      <x v="13"/>
      <x v="190"/>
      <x v="2"/>
    </i>
    <i t="default" r="1">
      <x v="190"/>
    </i>
    <i t="default">
      <x v="13"/>
    </i>
    <i>
      <x v="5"/>
      <x v="31"/>
      <x v="2"/>
    </i>
    <i r="2">
      <x v="4"/>
    </i>
    <i t="default" r="1">
      <x v="31"/>
    </i>
    <i t="default">
      <x v="5"/>
    </i>
    <i>
      <x v="19"/>
      <x v="130"/>
      <x v="3"/>
    </i>
    <i t="default" r="1">
      <x v="130"/>
    </i>
    <i t="default">
      <x v="19"/>
    </i>
    <i>
      <x v="52"/>
      <x v="203"/>
      <x v="4"/>
    </i>
    <i t="default" r="1">
      <x v="203"/>
    </i>
    <i t="default">
      <x v="52"/>
    </i>
    <i>
      <x v="74"/>
      <x v="37"/>
      <x v="1"/>
    </i>
    <i t="default" r="1">
      <x v="37"/>
    </i>
    <i r="1">
      <x v="120"/>
      <x v="1"/>
    </i>
    <i t="default" r="1">
      <x v="120"/>
    </i>
    <i t="default">
      <x v="74"/>
    </i>
    <i>
      <x v="10"/>
      <x v="35"/>
      <x v="2"/>
    </i>
    <i t="default" r="1">
      <x v="35"/>
    </i>
    <i t="default">
      <x v="10"/>
    </i>
    <i>
      <x v="58"/>
      <x v="234"/>
      <x v="1"/>
    </i>
    <i t="default" r="1">
      <x v="234"/>
    </i>
    <i t="default">
      <x v="58"/>
    </i>
    <i>
      <x v="47"/>
      <x v="4"/>
      <x v="3"/>
    </i>
    <i t="default" r="1">
      <x v="4"/>
    </i>
    <i t="default">
      <x v="47"/>
    </i>
    <i>
      <x v="14"/>
      <x v="64"/>
      <x v="4"/>
    </i>
    <i t="default" r="1">
      <x v="64"/>
    </i>
    <i t="default">
      <x v="14"/>
    </i>
    <i>
      <x v="31"/>
      <x v="115"/>
      <x v="1"/>
    </i>
    <i t="default" r="1">
      <x v="115"/>
    </i>
    <i t="default">
      <x v="31"/>
    </i>
    <i>
      <x v="50"/>
      <x v="189"/>
      <x v="3"/>
    </i>
    <i t="default" r="1">
      <x v="189"/>
    </i>
    <i t="default">
      <x v="50"/>
    </i>
    <i>
      <x v="75"/>
      <x v="238"/>
      <x v="4"/>
    </i>
    <i t="default" r="1">
      <x v="238"/>
    </i>
    <i t="default">
      <x v="75"/>
    </i>
    <i>
      <x v="23"/>
      <x v="88"/>
      <x v="4"/>
    </i>
    <i t="default" r="1">
      <x v="88"/>
    </i>
    <i t="default">
      <x v="23"/>
    </i>
    <i>
      <x v="4"/>
      <x v="27"/>
      <x v="4"/>
    </i>
    <i t="default" r="1">
      <x v="27"/>
    </i>
    <i t="default">
      <x v="4"/>
    </i>
    <i>
      <x v="7"/>
      <x v="31"/>
      <x v="2"/>
    </i>
    <i t="default" r="1">
      <x v="31"/>
    </i>
    <i t="default">
      <x v="7"/>
    </i>
    <i>
      <x/>
      <x v="237"/>
      <x v="6"/>
    </i>
    <i t="default" r="1">
      <x v="237"/>
    </i>
    <i t="default">
      <x/>
    </i>
    <i>
      <x v="78"/>
      <x v="31"/>
      <x/>
    </i>
    <i t="default" r="1">
      <x v="31"/>
    </i>
    <i t="default">
      <x v="78"/>
    </i>
    <i>
      <x v="42"/>
      <x v="131"/>
      <x v="3"/>
    </i>
    <i t="default" r="1">
      <x v="131"/>
    </i>
    <i t="default">
      <x v="42"/>
    </i>
    <i>
      <x v="62"/>
      <x v="178"/>
      <x v="3"/>
    </i>
    <i t="default" r="1">
      <x v="178"/>
    </i>
    <i t="default">
      <x v="62"/>
    </i>
    <i>
      <x v="77"/>
      <x v="234"/>
      <x/>
    </i>
    <i t="default" r="1">
      <x v="234"/>
    </i>
    <i t="default">
      <x v="77"/>
    </i>
    <i t="grand">
      <x/>
    </i>
  </rowItems>
  <colItems count="1">
    <i/>
  </colItems>
  <dataFields count="1">
    <dataField name="Sum of Amount " fld="1" baseField="0" baseItem="0" numFmtId="44"/>
  </dataFields>
  <formats count="2">
    <format dxfId="10">
      <pivotArea outline="0" collapsedLevelsAreSubtotals="1" fieldPosition="0"/>
    </format>
    <format dxfId="9">
      <pivotArea type="all" dataOnly="0" outline="0" fieldPosition="0"/>
    </format>
  </formats>
  <conditionalFormats count="2">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 priority="3">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s>
  <pivotTableStyleInfo name="PivotStyleMedium9" showRowHeaders="1" showColHeaders="1" showRowStripes="0" showColStripes="0" showLastColumn="1"/>
</pivotTableDefinition>
</file>

<file path=xl/pivotTables/pivotTable1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D90" firstHeaderRow="2" firstDataRow="2" firstDataCol="1"/>
  <pivotFields count="6">
    <pivotField compact="0" outline="0" showAll="0"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pivotField>
    <pivotField dataField="1" compact="0" outline="0" showAll="0"/>
    <pivotField axis="axisRow" compact="0" outline="0" multipleItemSelectionAllowed="1" showAll="0" sortType="descending">
      <items count="81">
        <item x="76"/>
        <item x="45"/>
        <item x="25"/>
        <item x="74"/>
        <item x="68"/>
        <item x="47"/>
        <item x="10"/>
        <item x="40"/>
        <item x="8"/>
        <item x="48"/>
        <item x="32"/>
        <item x="35"/>
        <item x="14"/>
        <item x="41"/>
        <item x="70"/>
        <item x="49"/>
        <item x="1"/>
        <item x="33"/>
        <item x="50"/>
        <item x="57"/>
        <item x="65"/>
        <item x="60"/>
        <item x="53"/>
        <item x="67"/>
        <item x="11"/>
        <item x="15"/>
        <item x="28"/>
        <item x="6"/>
        <item x="0"/>
        <item x="3"/>
        <item x="31"/>
        <item x="19"/>
        <item x="43"/>
        <item x="34"/>
        <item x="22"/>
        <item x="12"/>
        <item x="58"/>
        <item x="2"/>
        <item x="26"/>
        <item x="30"/>
        <item x="71"/>
        <item x="29"/>
        <item x="56"/>
        <item x="13"/>
        <item x="39"/>
        <item x="42"/>
        <item x="75"/>
        <item x="59"/>
        <item x="24"/>
        <item x="72"/>
        <item x="52"/>
        <item x="7"/>
        <item x="66"/>
        <item x="51"/>
        <item x="16"/>
        <item x="46"/>
        <item x="17"/>
        <item x="37"/>
        <item x="18"/>
        <item x="38"/>
        <item x="21"/>
        <item x="61"/>
        <item x="64"/>
        <item x="23"/>
        <item x="5"/>
        <item x="62"/>
        <item x="27"/>
        <item x="63"/>
        <item x="4"/>
        <item x="55"/>
        <item x="54"/>
        <item x="73"/>
        <item x="44"/>
        <item x="36"/>
        <item x="9"/>
        <item x="69"/>
        <item x="20"/>
        <item x="77"/>
        <item x="78"/>
        <item x="79"/>
        <item t="default"/>
      </items>
      <autoSortScope>
        <pivotArea dataOnly="0" outline="0" fieldPosition="0">
          <references count="1">
            <reference field="4294967294" count="1" selected="0">
              <x v="0"/>
            </reference>
          </references>
        </pivotArea>
      </autoSortScope>
    </pivotField>
    <pivotField compact="0" outline="0" showAll="0">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pivotField>
    <pivotField compact="0" outline="0" showAll="0">
      <items count="8">
        <item x="0"/>
        <item x="1"/>
        <item x="2"/>
        <item x="3"/>
        <item x="4"/>
        <item x="5"/>
        <item x="6"/>
        <item t="default"/>
      </items>
    </pivotField>
    <pivotField compact="0" outline="0" showAll="0"/>
  </pivotFields>
  <rowFields count="1">
    <field x="2"/>
  </rowFields>
  <rowItems count="81">
    <i>
      <x v="29"/>
    </i>
    <i>
      <x v="16"/>
    </i>
    <i>
      <x v="2"/>
    </i>
    <i>
      <x v="28"/>
    </i>
    <i>
      <x v="64"/>
    </i>
    <i>
      <x v="27"/>
    </i>
    <i>
      <x v="17"/>
    </i>
    <i>
      <x v="60"/>
    </i>
    <i>
      <x v="30"/>
    </i>
    <i>
      <x v="24"/>
    </i>
    <i>
      <x v="56"/>
    </i>
    <i>
      <x v="8"/>
    </i>
    <i>
      <x v="12"/>
    </i>
    <i>
      <x v="38"/>
    </i>
    <i>
      <x v="18"/>
    </i>
    <i>
      <x v="15"/>
    </i>
    <i>
      <x v="54"/>
    </i>
    <i>
      <x v="49"/>
    </i>
    <i>
      <x v="59"/>
    </i>
    <i>
      <x v="63"/>
    </i>
    <i>
      <x v="37"/>
    </i>
    <i>
      <x v="43"/>
    </i>
    <i>
      <x v="66"/>
    </i>
    <i>
      <x v="51"/>
    </i>
    <i>
      <x v="46"/>
    </i>
    <i>
      <x v="39"/>
    </i>
    <i>
      <x v="36"/>
    </i>
    <i>
      <x v="41"/>
    </i>
    <i>
      <x v="35"/>
    </i>
    <i>
      <x v="71"/>
    </i>
    <i>
      <x v="40"/>
    </i>
    <i>
      <x v="11"/>
    </i>
    <i>
      <x v="9"/>
    </i>
    <i>
      <x v="65"/>
    </i>
    <i>
      <x v="25"/>
    </i>
    <i>
      <x v="48"/>
    </i>
    <i>
      <x v="33"/>
    </i>
    <i>
      <x v="67"/>
    </i>
    <i>
      <x v="69"/>
    </i>
    <i>
      <x v="22"/>
    </i>
    <i>
      <x v="61"/>
    </i>
    <i>
      <x v="26"/>
    </i>
    <i>
      <x v="53"/>
    </i>
    <i>
      <x v="20"/>
    </i>
    <i>
      <x v="68"/>
    </i>
    <i>
      <x v="79"/>
    </i>
    <i>
      <x v="57"/>
    </i>
    <i>
      <x v="3"/>
    </i>
    <i>
      <x v="72"/>
    </i>
    <i>
      <x v="34"/>
    </i>
    <i>
      <x v="21"/>
    </i>
    <i>
      <x v="6"/>
    </i>
    <i>
      <x v="76"/>
    </i>
    <i>
      <x v="32"/>
    </i>
    <i>
      <x v="45"/>
    </i>
    <i>
      <x v="1"/>
    </i>
    <i>
      <x v="55"/>
    </i>
    <i>
      <x v="44"/>
    </i>
    <i>
      <x v="73"/>
    </i>
    <i>
      <x v="70"/>
    </i>
    <i>
      <x v="13"/>
    </i>
    <i>
      <x v="5"/>
    </i>
    <i>
      <x v="19"/>
    </i>
    <i>
      <x v="52"/>
    </i>
    <i>
      <x v="74"/>
    </i>
    <i>
      <x v="10"/>
    </i>
    <i>
      <x v="58"/>
    </i>
    <i>
      <x v="47"/>
    </i>
    <i>
      <x v="14"/>
    </i>
    <i>
      <x v="31"/>
    </i>
    <i>
      <x v="50"/>
    </i>
    <i>
      <x v="75"/>
    </i>
    <i>
      <x v="23"/>
    </i>
    <i>
      <x v="4"/>
    </i>
    <i>
      <x v="7"/>
    </i>
    <i>
      <x/>
    </i>
    <i>
      <x v="78"/>
    </i>
    <i>
      <x v="42"/>
    </i>
    <i>
      <x v="62"/>
    </i>
    <i>
      <x v="77"/>
    </i>
    <i t="grand">
      <x/>
    </i>
  </rowItems>
  <colItems count="1">
    <i/>
  </colItems>
  <dataFields count="1">
    <dataField name="Sum of Amount " fld="1" baseField="0" baseItem="0"/>
  </dataFields>
  <formats count="2">
    <format dxfId="8">
      <pivotArea outline="0" collapsedLevelsAreSubtotals="1" fieldPosition="0"/>
    </format>
    <format dxfId="7">
      <pivotArea type="all" dataOnly="0" outline="0" fieldPosition="0"/>
    </format>
  </formats>
  <conditionalFormats count="1">
    <conditionalFormat priority="1">
      <pivotAreas count="1">
        <pivotArea type="data" outline="0" collapsedLevelsAreSubtotals="1" fieldPosition="0">
          <references count="2">
            <reference field="4294967294" count="1" selected="0">
              <x v="0"/>
            </reference>
            <reference field="2" count="80"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s>
  <pivotTableStyleInfo name="PivotStyleMedium9" showRowHeaders="1" showColHeaders="1" showRowStripes="0" showColStripes="0" showLastColumn="1"/>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8:D47" firstHeaderRow="1" firstDataRow="1" firstDataCol="1" rowPageCount="1" colPageCount="1"/>
  <pivotFields count="6">
    <pivotField showAll="0"/>
    <pivotField dataField="1" showAll="0"/>
    <pivotField axis="axisPage" multipleItemSelectionAllowed="1" showAll="0">
      <items count="81">
        <item h="1" x="76"/>
        <item h="1" x="45"/>
        <item h="1" x="25"/>
        <item h="1" x="74"/>
        <item h="1" x="68"/>
        <item h="1" x="47"/>
        <item h="1" x="10"/>
        <item h="1" x="40"/>
        <item h="1" x="8"/>
        <item h="1" x="48"/>
        <item h="1" x="32"/>
        <item h="1" x="35"/>
        <item h="1" x="14"/>
        <item h="1" x="41"/>
        <item h="1" x="70"/>
        <item h="1" x="49"/>
        <item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showAll="0"/>
    <pivotField showAll="0"/>
  </pivotFields>
  <rowFields count="1">
    <field x="3"/>
  </rowFields>
  <rowItems count="39">
    <i>
      <x v="188"/>
    </i>
    <i>
      <x v="142"/>
    </i>
    <i>
      <x v="207"/>
    </i>
    <i>
      <x v="159"/>
    </i>
    <i>
      <x v="50"/>
    </i>
    <i>
      <x v="12"/>
    </i>
    <i>
      <x v="82"/>
    </i>
    <i>
      <x v="223"/>
    </i>
    <i>
      <x v="181"/>
    </i>
    <i>
      <x v="103"/>
    </i>
    <i>
      <x v="123"/>
    </i>
    <i>
      <x v="258"/>
    </i>
    <i>
      <x v="193"/>
    </i>
    <i>
      <x v="139"/>
    </i>
    <i>
      <x v="209"/>
    </i>
    <i>
      <x v="175"/>
    </i>
    <i>
      <x v="39"/>
    </i>
    <i>
      <x v="211"/>
    </i>
    <i>
      <x v="242"/>
    </i>
    <i>
      <x v="200"/>
    </i>
    <i>
      <x v="163"/>
    </i>
    <i>
      <x v="147"/>
    </i>
    <i>
      <x v="137"/>
    </i>
    <i>
      <x v="210"/>
    </i>
    <i>
      <x v="192"/>
    </i>
    <i>
      <x v="138"/>
    </i>
    <i>
      <x v="116"/>
    </i>
    <i>
      <x v="235"/>
    </i>
    <i>
      <x v="54"/>
    </i>
    <i>
      <x v="196"/>
    </i>
    <i>
      <x v="104"/>
    </i>
    <i>
      <x v="16"/>
    </i>
    <i>
      <x v="161"/>
    </i>
    <i>
      <x v="36"/>
    </i>
    <i>
      <x v="162"/>
    </i>
    <i>
      <x v="148"/>
    </i>
    <i>
      <x v="131"/>
    </i>
    <i>
      <x v="191"/>
    </i>
    <i t="grand">
      <x/>
    </i>
  </rowItems>
  <colItems count="1">
    <i/>
  </colItems>
  <pageFields count="1">
    <pageField fld="2" hier="-1"/>
  </pageFields>
  <dataFields count="1">
    <dataField name="Sum of Amount " fld="1" baseField="0" baseItem="0" numFmtId="44"/>
  </dataFields>
  <formats count="2">
    <format dxfId="32">
      <pivotArea outline="0" collapsedLevelsAreSubtotals="1" fieldPosition="0"/>
    </format>
    <format dxfId="31">
      <pivotArea type="all" dataOnly="0" outline="0" fieldPosition="0"/>
    </format>
  </formats>
  <conditionalFormats count="1">
    <conditionalFormat priority="1">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s>
  <pivotTableStyleInfo name="PivotStyleMedium9" showRowHeaders="1" showColHeaders="1" showRowStripes="0" showColStripes="0" showLastColumn="1"/>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8:D99" firstHeaderRow="1" firstDataRow="1" firstDataCol="1" rowPageCount="1" colPageCount="1"/>
  <pivotFields count="6">
    <pivotField showAll="0"/>
    <pivotField dataField="1" showAll="0"/>
    <pivotField axis="axisPage" multipleItemSelectionAllowed="1" showAll="0">
      <items count="81">
        <item h="1" x="76"/>
        <item h="1" x="45"/>
        <item h="1" x="25"/>
        <item h="1" x="74"/>
        <item h="1" x="68"/>
        <item h="1" x="47"/>
        <item h="1" x="10"/>
        <item h="1" x="40"/>
        <item h="1" x="8"/>
        <item h="1" x="48"/>
        <item h="1" x="32"/>
        <item h="1" x="35"/>
        <item h="1" x="14"/>
        <item h="1" x="41"/>
        <item h="1" x="70"/>
        <item h="1" x="49"/>
        <item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showAll="0">
      <items count="8">
        <item x="0"/>
        <item x="1"/>
        <item x="2"/>
        <item x="3"/>
        <item x="4"/>
        <item x="5"/>
        <item x="6"/>
        <item t="default"/>
      </items>
    </pivotField>
    <pivotField showAll="0"/>
  </pivotFields>
  <rowFields count="2">
    <field x="3"/>
    <field x="4"/>
  </rowFields>
  <rowItems count="91">
    <i>
      <x v="188"/>
    </i>
    <i r="1">
      <x/>
    </i>
    <i r="1">
      <x v="1"/>
    </i>
    <i r="1">
      <x v="2"/>
    </i>
    <i r="1">
      <x v="3"/>
    </i>
    <i r="1">
      <x v="4"/>
    </i>
    <i r="1">
      <x v="6"/>
    </i>
    <i>
      <x v="142"/>
    </i>
    <i r="1">
      <x v="1"/>
    </i>
    <i r="1">
      <x v="2"/>
    </i>
    <i r="1">
      <x v="3"/>
    </i>
    <i r="1">
      <x v="4"/>
    </i>
    <i>
      <x v="207"/>
    </i>
    <i r="1">
      <x v="1"/>
    </i>
    <i r="1">
      <x v="2"/>
    </i>
    <i r="1">
      <x v="3"/>
    </i>
    <i>
      <x v="159"/>
    </i>
    <i r="1">
      <x v="2"/>
    </i>
    <i>
      <x v="50"/>
    </i>
    <i r="1">
      <x v="1"/>
    </i>
    <i r="1">
      <x v="2"/>
    </i>
    <i>
      <x v="12"/>
    </i>
    <i r="1">
      <x v="2"/>
    </i>
    <i>
      <x v="82"/>
    </i>
    <i r="1">
      <x v="2"/>
    </i>
    <i>
      <x v="223"/>
    </i>
    <i r="1">
      <x v="6"/>
    </i>
    <i>
      <x v="181"/>
    </i>
    <i r="1">
      <x v="5"/>
    </i>
    <i>
      <x v="103"/>
    </i>
    <i r="1">
      <x v="2"/>
    </i>
    <i r="1">
      <x v="6"/>
    </i>
    <i>
      <x v="123"/>
    </i>
    <i r="1">
      <x v="2"/>
    </i>
    <i>
      <x v="258"/>
    </i>
    <i r="1">
      <x/>
    </i>
    <i>
      <x v="193"/>
    </i>
    <i r="1">
      <x v="4"/>
    </i>
    <i>
      <x v="139"/>
    </i>
    <i r="1">
      <x v="2"/>
    </i>
    <i>
      <x v="209"/>
    </i>
    <i r="1">
      <x v="2"/>
    </i>
    <i>
      <x v="175"/>
    </i>
    <i r="1">
      <x v="3"/>
    </i>
    <i>
      <x v="39"/>
    </i>
    <i r="1">
      <x v="2"/>
    </i>
    <i>
      <x v="211"/>
    </i>
    <i r="1">
      <x v="3"/>
    </i>
    <i>
      <x v="242"/>
    </i>
    <i r="1">
      <x v="1"/>
    </i>
    <i>
      <x v="200"/>
    </i>
    <i r="1">
      <x v="3"/>
    </i>
    <i>
      <x v="163"/>
    </i>
    <i r="1">
      <x/>
    </i>
    <i r="1">
      <x v="1"/>
    </i>
    <i>
      <x v="147"/>
    </i>
    <i r="1">
      <x v="6"/>
    </i>
    <i>
      <x v="137"/>
    </i>
    <i r="1">
      <x/>
    </i>
    <i>
      <x v="210"/>
    </i>
    <i r="1">
      <x v="1"/>
    </i>
    <i r="1">
      <x v="2"/>
    </i>
    <i>
      <x v="192"/>
    </i>
    <i r="1">
      <x v="1"/>
    </i>
    <i>
      <x v="138"/>
    </i>
    <i r="1">
      <x v="1"/>
    </i>
    <i>
      <x v="116"/>
    </i>
    <i r="1">
      <x v="2"/>
    </i>
    <i>
      <x v="235"/>
    </i>
    <i r="1">
      <x v="3"/>
    </i>
    <i>
      <x v="54"/>
    </i>
    <i r="1">
      <x v="1"/>
    </i>
    <i>
      <x v="196"/>
    </i>
    <i r="1">
      <x v="3"/>
    </i>
    <i>
      <x v="104"/>
    </i>
    <i r="1">
      <x v="5"/>
    </i>
    <i>
      <x v="16"/>
    </i>
    <i r="1">
      <x v="2"/>
    </i>
    <i>
      <x v="161"/>
    </i>
    <i r="1">
      <x v="3"/>
    </i>
    <i>
      <x v="36"/>
    </i>
    <i r="1">
      <x v="2"/>
    </i>
    <i>
      <x v="162"/>
    </i>
    <i r="1">
      <x v="3"/>
    </i>
    <i>
      <x v="148"/>
    </i>
    <i r="1">
      <x v="1"/>
    </i>
    <i>
      <x v="131"/>
    </i>
    <i r="1">
      <x v="3"/>
    </i>
    <i>
      <x v="191"/>
    </i>
    <i r="1">
      <x v="1"/>
    </i>
    <i t="grand">
      <x/>
    </i>
  </rowItems>
  <colItems count="1">
    <i/>
  </colItems>
  <pageFields count="1">
    <pageField fld="2" hier="-1"/>
  </pageFields>
  <dataFields count="1">
    <dataField name="Sum of Amount " fld="1" baseField="0" baseItem="0" numFmtId="44"/>
  </dataFields>
  <formats count="2">
    <format dxfId="30">
      <pivotArea outline="0" collapsedLevelsAreSubtotals="1" fieldPosition="0"/>
    </format>
    <format dxfId="29">
      <pivotArea type="all" dataOnly="0" outline="0" fieldPosition="0"/>
    </format>
  </formats>
  <conditionalFormats count="2">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 priority="1">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s>
  <pivotTableStyleInfo name="PivotStyleMedium9" showRowHeaders="1" showColHeaders="1" showRowStripes="0" showColStripes="0" showLastColumn="1"/>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C8:D16" firstHeaderRow="1" firstDataRow="1" firstDataCol="1" rowPageCount="1" colPageCount="1"/>
  <pivotFields count="6">
    <pivotField showAll="0"/>
    <pivotField dataField="1" showAll="0"/>
    <pivotField axis="axisPage" multipleItemSelectionAllowed="1" showAll="0">
      <items count="81">
        <item h="1" x="76"/>
        <item h="1" x="45"/>
        <item h="1" x="25"/>
        <item h="1" x="74"/>
        <item h="1" x="68"/>
        <item h="1" x="47"/>
        <item h="1" x="10"/>
        <item h="1" x="40"/>
        <item h="1" x="8"/>
        <item h="1" x="48"/>
        <item h="1" x="32"/>
        <item h="1" x="35"/>
        <item h="1" x="14"/>
        <item h="1" x="41"/>
        <item h="1" x="70"/>
        <item h="1" x="49"/>
        <item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showAll="0" sortType="descending">
      <autoSortScope>
        <pivotArea dataOnly="0" outline="0" fieldPosition="0">
          <references count="1">
            <reference field="4294967294" count="1" selected="0">
              <x v="0"/>
            </reference>
          </references>
        </pivotArea>
      </autoSortScope>
    </pivotField>
    <pivotField axis="axisRow" showAll="0">
      <items count="8">
        <item x="0"/>
        <item x="1"/>
        <item x="2"/>
        <item x="3"/>
        <item x="4"/>
        <item x="5"/>
        <item x="6"/>
        <item t="default"/>
      </items>
    </pivotField>
    <pivotField showAll="0"/>
  </pivotFields>
  <rowFields count="1">
    <field x="4"/>
  </rowFields>
  <rowItems count="8">
    <i>
      <x/>
    </i>
    <i>
      <x v="1"/>
    </i>
    <i>
      <x v="2"/>
    </i>
    <i>
      <x v="3"/>
    </i>
    <i>
      <x v="4"/>
    </i>
    <i>
      <x v="5"/>
    </i>
    <i>
      <x v="6"/>
    </i>
    <i t="grand">
      <x/>
    </i>
  </rowItems>
  <colItems count="1">
    <i/>
  </colItems>
  <pageFields count="1">
    <pageField fld="2" hier="-1"/>
  </pageFields>
  <dataFields count="1">
    <dataField name="Sum of Amount " fld="1" baseField="0" baseItem="0" numFmtId="44"/>
  </dataFields>
  <formats count="2">
    <format dxfId="28">
      <pivotArea outline="0" collapsedLevelsAreSubtotals="1" fieldPosition="0"/>
    </format>
    <format dxfId="27">
      <pivotArea type="all" dataOnly="0" outline="0" fieldPosition="0"/>
    </format>
  </formats>
  <conditionalFormats count="1">
    <conditionalFormat priority="1">
      <pivotAreas count="1">
        <pivotArea type="data" collapsedLevelsAreSubtotals="1" fieldPosition="0">
          <references count="2">
            <reference field="4294967294" count="1" selected="0">
              <x v="0"/>
            </reference>
            <reference field="4" count="7">
              <x v="0"/>
              <x v="1"/>
              <x v="2"/>
              <x v="3"/>
              <x v="4"/>
              <x v="5"/>
              <x v="6"/>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195" firstHeaderRow="2" firstDataRow="2" firstDataCol="3" rowPageCount="1" colPageCount="1"/>
  <pivotFields count="6">
    <pivotField axis="axisRow"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h="1" x="25"/>
        <item h="1" x="74"/>
        <item h="1" x="68"/>
        <item h="1" x="47"/>
        <item h="1" x="10"/>
        <item h="1" x="40"/>
        <item h="1" x="8"/>
        <item h="1" x="48"/>
        <item h="1" x="32"/>
        <item h="1" x="35"/>
        <item h="1" x="14"/>
        <item h="1" x="41"/>
        <item h="1" x="70"/>
        <item h="1" x="49"/>
        <item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3"/>
    <field x="0"/>
    <field x="4"/>
  </rowFields>
  <rowItems count="186">
    <i>
      <x v="188"/>
      <x v="530"/>
      <x v="1"/>
    </i>
    <i r="1">
      <x v="1009"/>
      <x v="6"/>
    </i>
    <i r="1">
      <x v="390"/>
      <x v="1"/>
    </i>
    <i r="1">
      <x v="371"/>
      <x v="1"/>
    </i>
    <i r="1">
      <x v="75"/>
      <x v="1"/>
    </i>
    <i r="1">
      <x v="519"/>
      <x v="1"/>
    </i>
    <i r="1">
      <x v="328"/>
      <x/>
    </i>
    <i r="1">
      <x v="698"/>
      <x v="2"/>
    </i>
    <i r="1">
      <x v="415"/>
      <x v="1"/>
    </i>
    <i r="1">
      <x v="153"/>
      <x v="2"/>
    </i>
    <i r="1">
      <x v="278"/>
      <x v="2"/>
    </i>
    <i r="1">
      <x v="356"/>
      <x/>
    </i>
    <i r="1">
      <x v="68"/>
      <x v="3"/>
    </i>
    <i r="1">
      <x v="225"/>
      <x/>
    </i>
    <i r="1">
      <x v="38"/>
      <x v="1"/>
    </i>
    <i r="1">
      <x v="402"/>
      <x/>
    </i>
    <i r="1">
      <x v="857"/>
      <x v="1"/>
    </i>
    <i r="1">
      <x v="1041"/>
      <x v="1"/>
    </i>
    <i r="1">
      <x v="42"/>
      <x v="2"/>
    </i>
    <i r="1">
      <x v="803"/>
      <x v="1"/>
    </i>
    <i r="1">
      <x v="1050"/>
      <x/>
    </i>
    <i r="1">
      <x v="676"/>
      <x v="1"/>
    </i>
    <i r="1">
      <x v="420"/>
      <x/>
    </i>
    <i r="1">
      <x v="634"/>
      <x v="1"/>
    </i>
    <i r="1">
      <x v="200"/>
      <x v="1"/>
    </i>
    <i r="1">
      <x v="549"/>
      <x v="1"/>
    </i>
    <i r="1">
      <x v="731"/>
      <x v="1"/>
    </i>
    <i r="1">
      <x v="609"/>
      <x v="1"/>
    </i>
    <i r="1">
      <x v="483"/>
      <x v="1"/>
    </i>
    <i r="1">
      <x v="276"/>
      <x v="3"/>
    </i>
    <i r="1">
      <x v="2"/>
      <x v="2"/>
    </i>
    <i r="1">
      <x v="947"/>
      <x v="1"/>
    </i>
    <i r="1">
      <x v="768"/>
      <x v="1"/>
    </i>
    <i r="1">
      <x v="220"/>
      <x v="2"/>
    </i>
    <i r="1">
      <x v="435"/>
      <x v="1"/>
    </i>
    <i r="1">
      <x v="480"/>
      <x v="2"/>
    </i>
    <i r="1">
      <x v="811"/>
      <x v="1"/>
    </i>
    <i r="1">
      <x v="929"/>
      <x v="1"/>
    </i>
    <i r="1">
      <x v="1158"/>
      <x v="2"/>
    </i>
    <i r="1">
      <x v="515"/>
      <x v="6"/>
    </i>
    <i r="1">
      <x v="1088"/>
      <x v="3"/>
    </i>
    <i r="1">
      <x v="466"/>
      <x v="1"/>
    </i>
    <i r="1">
      <x v="711"/>
      <x v="2"/>
    </i>
    <i r="1">
      <x v="702"/>
      <x v="1"/>
    </i>
    <i r="1">
      <x v="1029"/>
      <x v="4"/>
    </i>
    <i r="1">
      <x v="494"/>
      <x v="1"/>
    </i>
    <i r="1">
      <x v="168"/>
      <x/>
    </i>
    <i r="1">
      <x v="738"/>
      <x v="3"/>
    </i>
    <i r="1">
      <x v="110"/>
      <x v="1"/>
    </i>
    <i t="default">
      <x v="188"/>
    </i>
    <i>
      <x v="142"/>
      <x v="475"/>
      <x v="3"/>
    </i>
    <i r="1">
      <x v="1027"/>
      <x v="3"/>
    </i>
    <i r="1">
      <x v="917"/>
      <x v="3"/>
    </i>
    <i r="1">
      <x v="457"/>
      <x v="2"/>
    </i>
    <i r="1">
      <x v="439"/>
      <x v="1"/>
    </i>
    <i r="1">
      <x v="644"/>
      <x v="2"/>
    </i>
    <i r="1">
      <x v="414"/>
      <x v="1"/>
    </i>
    <i r="1">
      <x v="651"/>
      <x v="1"/>
    </i>
    <i r="1">
      <x v="748"/>
      <x v="1"/>
    </i>
    <i r="1">
      <x v="897"/>
      <x v="1"/>
    </i>
    <i r="1">
      <x v="812"/>
      <x v="1"/>
    </i>
    <i r="1">
      <x v="507"/>
      <x v="1"/>
    </i>
    <i r="1">
      <x v="4"/>
      <x v="2"/>
    </i>
    <i r="1">
      <x v="694"/>
      <x v="2"/>
    </i>
    <i r="1">
      <x v="108"/>
      <x v="1"/>
    </i>
    <i r="1">
      <x v="275"/>
      <x v="1"/>
    </i>
    <i r="1">
      <x v="372"/>
      <x v="1"/>
    </i>
    <i r="1">
      <x v="174"/>
      <x v="4"/>
    </i>
    <i r="1">
      <x v="338"/>
      <x v="4"/>
    </i>
    <i r="1">
      <x v="961"/>
      <x v="1"/>
    </i>
    <i r="1">
      <x v="792"/>
      <x v="3"/>
    </i>
    <i r="1">
      <x v="569"/>
      <x v="1"/>
    </i>
    <i r="1">
      <x v="1004"/>
      <x v="1"/>
    </i>
    <i t="default">
      <x v="142"/>
    </i>
    <i>
      <x v="207"/>
      <x v="908"/>
      <x v="3"/>
    </i>
    <i r="1">
      <x v="728"/>
      <x v="3"/>
    </i>
    <i r="1">
      <x v="1053"/>
      <x v="1"/>
    </i>
    <i r="1">
      <x v="1139"/>
      <x v="1"/>
    </i>
    <i r="1">
      <x v="1043"/>
      <x v="3"/>
    </i>
    <i r="1">
      <x v="893"/>
      <x v="3"/>
    </i>
    <i r="1">
      <x v="197"/>
      <x v="1"/>
    </i>
    <i r="1">
      <x v="701"/>
      <x v="1"/>
    </i>
    <i r="1">
      <x v="498"/>
      <x v="3"/>
    </i>
    <i r="1">
      <x v="647"/>
      <x v="1"/>
    </i>
    <i r="1">
      <x v="737"/>
      <x v="3"/>
    </i>
    <i r="1">
      <x v="1130"/>
      <x v="3"/>
    </i>
    <i r="1">
      <x v="444"/>
      <x v="2"/>
    </i>
    <i r="1">
      <x v="248"/>
      <x v="1"/>
    </i>
    <i r="1">
      <x v="345"/>
      <x v="1"/>
    </i>
    <i r="1">
      <x v="761"/>
      <x v="1"/>
    </i>
    <i r="1">
      <x v="107"/>
      <x v="1"/>
    </i>
    <i t="default">
      <x v="207"/>
    </i>
    <i>
      <x v="159"/>
      <x v="303"/>
      <x v="2"/>
    </i>
    <i r="1">
      <x v="300"/>
      <x v="2"/>
    </i>
    <i r="1">
      <x v="304"/>
      <x v="2"/>
    </i>
    <i r="1">
      <x v="306"/>
      <x v="2"/>
    </i>
    <i r="1">
      <x v="301"/>
      <x v="2"/>
    </i>
    <i r="1">
      <x v="291"/>
      <x v="2"/>
    </i>
    <i r="1">
      <x v="295"/>
      <x v="2"/>
    </i>
    <i r="1">
      <x v="308"/>
      <x v="2"/>
    </i>
    <i t="default">
      <x v="159"/>
    </i>
    <i>
      <x v="50"/>
      <x v="1110"/>
      <x v="2"/>
    </i>
    <i r="1">
      <x v="7"/>
      <x v="1"/>
    </i>
    <i t="default">
      <x v="50"/>
    </i>
    <i>
      <x v="12"/>
      <x v="100"/>
      <x v="2"/>
    </i>
    <i r="1">
      <x v="590"/>
      <x v="2"/>
    </i>
    <i r="1">
      <x v="61"/>
      <x v="2"/>
    </i>
    <i r="1">
      <x v="231"/>
      <x v="2"/>
    </i>
    <i t="default">
      <x v="12"/>
    </i>
    <i>
      <x v="82"/>
      <x v="1178"/>
      <x v="2"/>
    </i>
    <i r="1">
      <x v="236"/>
      <x v="2"/>
    </i>
    <i t="default">
      <x v="82"/>
    </i>
    <i>
      <x v="223"/>
      <x v="895"/>
      <x v="6"/>
    </i>
    <i r="1">
      <x v="931"/>
      <x v="6"/>
    </i>
    <i r="1">
      <x v="1066"/>
      <x v="6"/>
    </i>
    <i r="1">
      <x v="1030"/>
      <x v="6"/>
    </i>
    <i t="default">
      <x v="223"/>
    </i>
    <i>
      <x v="181"/>
      <x v="441"/>
      <x v="5"/>
    </i>
    <i t="default">
      <x v="181"/>
    </i>
    <i>
      <x v="103"/>
      <x v="849"/>
      <x v="6"/>
    </i>
    <i r="1">
      <x v="875"/>
      <x v="6"/>
    </i>
    <i r="1">
      <x v="1193"/>
      <x v="2"/>
    </i>
    <i t="default">
      <x v="103"/>
    </i>
    <i>
      <x v="123"/>
      <x v="502"/>
      <x v="2"/>
    </i>
    <i t="default">
      <x v="123"/>
    </i>
    <i>
      <x v="258"/>
      <x v="404"/>
      <x/>
    </i>
    <i t="default">
      <x v="258"/>
    </i>
    <i>
      <x v="193"/>
      <x v="773"/>
      <x v="4"/>
    </i>
    <i r="1">
      <x v="262"/>
      <x v="4"/>
    </i>
    <i t="default">
      <x v="193"/>
    </i>
    <i>
      <x v="139"/>
      <x v="210"/>
      <x v="2"/>
    </i>
    <i t="default">
      <x v="139"/>
    </i>
    <i>
      <x v="209"/>
      <x v="241"/>
      <x v="2"/>
    </i>
    <i t="default">
      <x v="209"/>
    </i>
    <i>
      <x v="175"/>
      <x v="624"/>
      <x v="3"/>
    </i>
    <i t="default">
      <x v="175"/>
    </i>
    <i>
      <x v="39"/>
      <x v="1194"/>
      <x v="2"/>
    </i>
    <i r="1">
      <x v="1189"/>
      <x v="2"/>
    </i>
    <i t="default">
      <x v="39"/>
    </i>
    <i>
      <x v="211"/>
      <x v="499"/>
      <x v="3"/>
    </i>
    <i t="default">
      <x v="211"/>
    </i>
    <i>
      <x v="242"/>
      <x v="307"/>
      <x v="1"/>
    </i>
    <i t="default">
      <x v="242"/>
    </i>
    <i>
      <x v="200"/>
      <x v="915"/>
      <x v="3"/>
    </i>
    <i t="default">
      <x v="200"/>
    </i>
    <i>
      <x v="163"/>
      <x v="354"/>
      <x/>
    </i>
    <i r="1">
      <x v="593"/>
      <x v="1"/>
    </i>
    <i t="default">
      <x v="163"/>
    </i>
    <i>
      <x v="147"/>
      <x v="855"/>
      <x v="6"/>
    </i>
    <i t="default">
      <x v="147"/>
    </i>
    <i>
      <x v="137"/>
      <x v="1000"/>
      <x/>
    </i>
    <i t="default">
      <x v="137"/>
    </i>
    <i>
      <x v="210"/>
      <x v="141"/>
      <x v="2"/>
    </i>
    <i r="1">
      <x v="635"/>
      <x v="1"/>
    </i>
    <i t="default">
      <x v="210"/>
    </i>
    <i>
      <x v="192"/>
      <x v="464"/>
      <x v="1"/>
    </i>
    <i t="default">
      <x v="192"/>
    </i>
    <i>
      <x v="138"/>
      <x v="311"/>
      <x v="1"/>
    </i>
    <i t="default">
      <x v="138"/>
    </i>
    <i>
      <x v="116"/>
      <x v="298"/>
      <x v="2"/>
    </i>
    <i t="default">
      <x v="116"/>
    </i>
    <i>
      <x v="235"/>
      <x v="473"/>
      <x v="3"/>
    </i>
    <i t="default">
      <x v="235"/>
    </i>
    <i>
      <x v="54"/>
      <x v="319"/>
      <x v="1"/>
    </i>
    <i r="1">
      <x v="320"/>
      <x v="1"/>
    </i>
    <i t="default">
      <x v="54"/>
    </i>
    <i>
      <x v="196"/>
      <x v="910"/>
      <x v="3"/>
    </i>
    <i t="default">
      <x v="196"/>
    </i>
    <i>
      <x v="104"/>
      <x v="440"/>
      <x v="5"/>
    </i>
    <i t="default">
      <x v="104"/>
    </i>
    <i>
      <x v="16"/>
      <x v="763"/>
      <x v="2"/>
    </i>
    <i t="default">
      <x v="16"/>
    </i>
    <i>
      <x v="161"/>
      <x v="496"/>
      <x v="3"/>
    </i>
    <i t="default">
      <x v="161"/>
    </i>
    <i>
      <x v="36"/>
      <x v="1171"/>
      <x v="2"/>
    </i>
    <i t="default">
      <x v="36"/>
    </i>
    <i>
      <x v="162"/>
      <x v="1102"/>
      <x v="3"/>
    </i>
    <i t="default">
      <x v="162"/>
    </i>
    <i>
      <x v="148"/>
      <x v="329"/>
      <x v="1"/>
    </i>
    <i r="1">
      <x v="321"/>
      <x v="1"/>
    </i>
    <i t="default">
      <x v="148"/>
    </i>
    <i>
      <x v="131"/>
      <x v="905"/>
      <x v="3"/>
    </i>
    <i t="default">
      <x v="131"/>
    </i>
    <i>
      <x v="191"/>
      <x v="302"/>
      <x v="1"/>
    </i>
    <i t="default">
      <x v="191"/>
    </i>
    <i t="grand">
      <x/>
    </i>
  </rowItems>
  <colItems count="1">
    <i/>
  </colItems>
  <pageFields count="1">
    <pageField fld="2" hier="-1"/>
  </pageFields>
  <dataFields count="1">
    <dataField name="Sum of Amount " fld="1" baseField="0" baseItem="0" numFmtId="44"/>
  </dataFields>
  <formats count="2">
    <format dxfId="26">
      <pivotArea outline="0" collapsedLevelsAreSubtotals="1" fieldPosition="0"/>
    </format>
    <format dxfId="25">
      <pivotArea type="all" dataOnly="0" outline="0" fieldPosition="0"/>
    </format>
  </formats>
  <conditionalFormats count="2">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 priority="1">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s>
  <pivotTableStyleInfo name="PivotStyleMedium9" showRowHeaders="1" showColHeaders="1" showRowStripes="0" showColStripes="0" showLastColumn="1"/>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157" firstHeaderRow="2" firstDataRow="2" firstDataCol="3" rowPageCount="1" colPageCount="1"/>
  <pivotFields count="6">
    <pivotField axis="axisRow"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h="1" x="25"/>
        <item h="1" x="74"/>
        <item h="1" x="68"/>
        <item h="1" x="47"/>
        <item h="1" x="10"/>
        <item h="1" x="40"/>
        <item h="1" x="8"/>
        <item h="1" x="48"/>
        <item h="1" x="32"/>
        <item h="1" x="35"/>
        <item h="1" x="14"/>
        <item h="1" x="41"/>
        <item h="1" x="70"/>
        <item h="1" x="49"/>
        <item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compact="0" outline="0" showAll="0" sortType="descending" defaultSubtotal="0">
      <items count="261">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3"/>
    <field x="0"/>
    <field x="4"/>
  </rowFields>
  <rowItems count="148">
    <i>
      <x v="188"/>
      <x v="530"/>
      <x v="1"/>
    </i>
    <i r="1">
      <x v="1009"/>
      <x v="6"/>
    </i>
    <i r="1">
      <x v="390"/>
      <x v="1"/>
    </i>
    <i r="1">
      <x v="371"/>
      <x v="1"/>
    </i>
    <i r="1">
      <x v="75"/>
      <x v="1"/>
    </i>
    <i r="1">
      <x v="519"/>
      <x v="1"/>
    </i>
    <i r="1">
      <x v="328"/>
      <x/>
    </i>
    <i r="1">
      <x v="698"/>
      <x v="2"/>
    </i>
    <i r="1">
      <x v="415"/>
      <x v="1"/>
    </i>
    <i r="1">
      <x v="153"/>
      <x v="2"/>
    </i>
    <i r="1">
      <x v="278"/>
      <x v="2"/>
    </i>
    <i r="1">
      <x v="356"/>
      <x/>
    </i>
    <i r="1">
      <x v="68"/>
      <x v="3"/>
    </i>
    <i r="1">
      <x v="225"/>
      <x/>
    </i>
    <i r="1">
      <x v="38"/>
      <x v="1"/>
    </i>
    <i r="1">
      <x v="402"/>
      <x/>
    </i>
    <i r="1">
      <x v="857"/>
      <x v="1"/>
    </i>
    <i r="1">
      <x v="1041"/>
      <x v="1"/>
    </i>
    <i r="1">
      <x v="42"/>
      <x v="2"/>
    </i>
    <i r="1">
      <x v="803"/>
      <x v="1"/>
    </i>
    <i r="1">
      <x v="1050"/>
      <x/>
    </i>
    <i r="1">
      <x v="676"/>
      <x v="1"/>
    </i>
    <i r="1">
      <x v="420"/>
      <x/>
    </i>
    <i r="1">
      <x v="634"/>
      <x v="1"/>
    </i>
    <i r="1">
      <x v="200"/>
      <x v="1"/>
    </i>
    <i r="1">
      <x v="549"/>
      <x v="1"/>
    </i>
    <i r="1">
      <x v="731"/>
      <x v="1"/>
    </i>
    <i r="1">
      <x v="609"/>
      <x v="1"/>
    </i>
    <i r="1">
      <x v="483"/>
      <x v="1"/>
    </i>
    <i r="1">
      <x v="276"/>
      <x v="3"/>
    </i>
    <i r="1">
      <x v="2"/>
      <x v="2"/>
    </i>
    <i r="1">
      <x v="947"/>
      <x v="1"/>
    </i>
    <i r="1">
      <x v="768"/>
      <x v="1"/>
    </i>
    <i r="1">
      <x v="220"/>
      <x v="2"/>
    </i>
    <i r="1">
      <x v="435"/>
      <x v="1"/>
    </i>
    <i r="1">
      <x v="480"/>
      <x v="2"/>
    </i>
    <i r="1">
      <x v="811"/>
      <x v="1"/>
    </i>
    <i r="1">
      <x v="929"/>
      <x v="1"/>
    </i>
    <i r="1">
      <x v="1158"/>
      <x v="2"/>
    </i>
    <i r="1">
      <x v="515"/>
      <x v="6"/>
    </i>
    <i r="1">
      <x v="1088"/>
      <x v="3"/>
    </i>
    <i r="1">
      <x v="466"/>
      <x v="1"/>
    </i>
    <i r="1">
      <x v="711"/>
      <x v="2"/>
    </i>
    <i r="1">
      <x v="702"/>
      <x v="1"/>
    </i>
    <i r="1">
      <x v="1029"/>
      <x v="4"/>
    </i>
    <i r="1">
      <x v="494"/>
      <x v="1"/>
    </i>
    <i r="1">
      <x v="168"/>
      <x/>
    </i>
    <i r="1">
      <x v="738"/>
      <x v="3"/>
    </i>
    <i r="1">
      <x v="110"/>
      <x v="1"/>
    </i>
    <i>
      <x v="142"/>
      <x v="475"/>
      <x v="3"/>
    </i>
    <i r="1">
      <x v="1027"/>
      <x v="3"/>
    </i>
    <i r="1">
      <x v="917"/>
      <x v="3"/>
    </i>
    <i r="1">
      <x v="457"/>
      <x v="2"/>
    </i>
    <i r="1">
      <x v="439"/>
      <x v="1"/>
    </i>
    <i r="1">
      <x v="644"/>
      <x v="2"/>
    </i>
    <i r="1">
      <x v="414"/>
      <x v="1"/>
    </i>
    <i r="1">
      <x v="651"/>
      <x v="1"/>
    </i>
    <i r="1">
      <x v="748"/>
      <x v="1"/>
    </i>
    <i r="1">
      <x v="897"/>
      <x v="1"/>
    </i>
    <i r="1">
      <x v="812"/>
      <x v="1"/>
    </i>
    <i r="1">
      <x v="507"/>
      <x v="1"/>
    </i>
    <i r="1">
      <x v="4"/>
      <x v="2"/>
    </i>
    <i r="1">
      <x v="694"/>
      <x v="2"/>
    </i>
    <i r="1">
      <x v="108"/>
      <x v="1"/>
    </i>
    <i r="1">
      <x v="275"/>
      <x v="1"/>
    </i>
    <i r="1">
      <x v="372"/>
      <x v="1"/>
    </i>
    <i r="1">
      <x v="174"/>
      <x v="4"/>
    </i>
    <i r="1">
      <x v="338"/>
      <x v="4"/>
    </i>
    <i r="1">
      <x v="961"/>
      <x v="1"/>
    </i>
    <i r="1">
      <x v="792"/>
      <x v="3"/>
    </i>
    <i r="1">
      <x v="569"/>
      <x v="1"/>
    </i>
    <i r="1">
      <x v="1004"/>
      <x v="1"/>
    </i>
    <i>
      <x v="207"/>
      <x v="908"/>
      <x v="3"/>
    </i>
    <i r="1">
      <x v="728"/>
      <x v="3"/>
    </i>
    <i r="1">
      <x v="1053"/>
      <x v="1"/>
    </i>
    <i r="1">
      <x v="1139"/>
      <x v="1"/>
    </i>
    <i r="1">
      <x v="1043"/>
      <x v="3"/>
    </i>
    <i r="1">
      <x v="893"/>
      <x v="3"/>
    </i>
    <i r="1">
      <x v="197"/>
      <x v="1"/>
    </i>
    <i r="1">
      <x v="701"/>
      <x v="1"/>
    </i>
    <i r="1">
      <x v="498"/>
      <x v="3"/>
    </i>
    <i r="1">
      <x v="647"/>
      <x v="1"/>
    </i>
    <i r="1">
      <x v="737"/>
      <x v="3"/>
    </i>
    <i r="1">
      <x v="1130"/>
      <x v="3"/>
    </i>
    <i r="1">
      <x v="444"/>
      <x v="2"/>
    </i>
    <i r="1">
      <x v="248"/>
      <x v="1"/>
    </i>
    <i r="1">
      <x v="345"/>
      <x v="1"/>
    </i>
    <i r="1">
      <x v="761"/>
      <x v="1"/>
    </i>
    <i r="1">
      <x v="107"/>
      <x v="1"/>
    </i>
    <i>
      <x v="159"/>
      <x v="303"/>
      <x v="2"/>
    </i>
    <i r="1">
      <x v="300"/>
      <x v="2"/>
    </i>
    <i r="1">
      <x v="304"/>
      <x v="2"/>
    </i>
    <i r="1">
      <x v="306"/>
      <x v="2"/>
    </i>
    <i r="1">
      <x v="301"/>
      <x v="2"/>
    </i>
    <i r="1">
      <x v="291"/>
      <x v="2"/>
    </i>
    <i r="1">
      <x v="295"/>
      <x v="2"/>
    </i>
    <i r="1">
      <x v="308"/>
      <x v="2"/>
    </i>
    <i>
      <x v="50"/>
      <x v="1110"/>
      <x v="2"/>
    </i>
    <i r="1">
      <x v="7"/>
      <x v="1"/>
    </i>
    <i>
      <x v="12"/>
      <x v="100"/>
      <x v="2"/>
    </i>
    <i r="1">
      <x v="590"/>
      <x v="2"/>
    </i>
    <i r="1">
      <x v="61"/>
      <x v="2"/>
    </i>
    <i r="1">
      <x v="231"/>
      <x v="2"/>
    </i>
    <i>
      <x v="82"/>
      <x v="1178"/>
      <x v="2"/>
    </i>
    <i r="1">
      <x v="236"/>
      <x v="2"/>
    </i>
    <i>
      <x v="223"/>
      <x v="895"/>
      <x v="6"/>
    </i>
    <i r="1">
      <x v="931"/>
      <x v="6"/>
    </i>
    <i r="1">
      <x v="1066"/>
      <x v="6"/>
    </i>
    <i r="1">
      <x v="1030"/>
      <x v="6"/>
    </i>
    <i>
      <x v="181"/>
      <x v="441"/>
      <x v="5"/>
    </i>
    <i>
      <x v="103"/>
      <x v="849"/>
      <x v="6"/>
    </i>
    <i r="1">
      <x v="875"/>
      <x v="6"/>
    </i>
    <i r="1">
      <x v="1193"/>
      <x v="2"/>
    </i>
    <i>
      <x v="123"/>
      <x v="502"/>
      <x v="2"/>
    </i>
    <i>
      <x v="258"/>
      <x v="404"/>
      <x/>
    </i>
    <i>
      <x v="193"/>
      <x v="773"/>
      <x v="4"/>
    </i>
    <i r="1">
      <x v="262"/>
      <x v="4"/>
    </i>
    <i>
      <x v="139"/>
      <x v="210"/>
      <x v="2"/>
    </i>
    <i>
      <x v="209"/>
      <x v="241"/>
      <x v="2"/>
    </i>
    <i>
      <x v="175"/>
      <x v="624"/>
      <x v="3"/>
    </i>
    <i>
      <x v="39"/>
      <x v="1194"/>
      <x v="2"/>
    </i>
    <i r="1">
      <x v="1189"/>
      <x v="2"/>
    </i>
    <i>
      <x v="211"/>
      <x v="499"/>
      <x v="3"/>
    </i>
    <i>
      <x v="242"/>
      <x v="307"/>
      <x v="1"/>
    </i>
    <i>
      <x v="200"/>
      <x v="915"/>
      <x v="3"/>
    </i>
    <i>
      <x v="163"/>
      <x v="354"/>
      <x/>
    </i>
    <i r="1">
      <x v="593"/>
      <x v="1"/>
    </i>
    <i>
      <x v="147"/>
      <x v="855"/>
      <x v="6"/>
    </i>
    <i>
      <x v="137"/>
      <x v="1000"/>
      <x/>
    </i>
    <i>
      <x v="210"/>
      <x v="141"/>
      <x v="2"/>
    </i>
    <i r="1">
      <x v="635"/>
      <x v="1"/>
    </i>
    <i>
      <x v="192"/>
      <x v="464"/>
      <x v="1"/>
    </i>
    <i>
      <x v="138"/>
      <x v="311"/>
      <x v="1"/>
    </i>
    <i>
      <x v="116"/>
      <x v="298"/>
      <x v="2"/>
    </i>
    <i>
      <x v="235"/>
      <x v="473"/>
      <x v="3"/>
    </i>
    <i>
      <x v="54"/>
      <x v="319"/>
      <x v="1"/>
    </i>
    <i r="1">
      <x v="320"/>
      <x v="1"/>
    </i>
    <i>
      <x v="196"/>
      <x v="910"/>
      <x v="3"/>
    </i>
    <i>
      <x v="104"/>
      <x v="440"/>
      <x v="5"/>
    </i>
    <i>
      <x v="16"/>
      <x v="763"/>
      <x v="2"/>
    </i>
    <i>
      <x v="161"/>
      <x v="496"/>
      <x v="3"/>
    </i>
    <i>
      <x v="36"/>
      <x v="1171"/>
      <x v="2"/>
    </i>
    <i>
      <x v="162"/>
      <x v="1102"/>
      <x v="3"/>
    </i>
    <i>
      <x v="148"/>
      <x v="329"/>
      <x v="1"/>
    </i>
    <i r="1">
      <x v="321"/>
      <x v="1"/>
    </i>
    <i>
      <x v="131"/>
      <x v="905"/>
      <x v="3"/>
    </i>
    <i>
      <x v="191"/>
      <x v="302"/>
      <x v="1"/>
    </i>
    <i t="grand">
      <x/>
    </i>
  </rowItems>
  <colItems count="1">
    <i/>
  </colItems>
  <pageFields count="1">
    <pageField fld="2" hier="-1"/>
  </pageFields>
  <dataFields count="1">
    <dataField name="Sum of Amount " fld="1" baseField="0" baseItem="0" numFmtId="44"/>
  </dataFields>
  <formats count="2">
    <format dxfId="24">
      <pivotArea outline="0" collapsedLevelsAreSubtotals="1" fieldPosition="0"/>
    </format>
    <format dxfId="23">
      <pivotArea type="all" dataOnly="0" outline="0" fieldPosition="0"/>
    </format>
  </formats>
  <conditionalFormats count="2">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 priority="1">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s>
  <pivotTableStyleInfo name="PivotStyleMedium9" showRowHeaders="1" showColHeaders="1" showRowStripes="0" showColStripes="0" showLastColumn="1"/>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37" firstHeaderRow="2" firstDataRow="2" firstDataCol="3" rowPageCount="1" colPageCount="1"/>
  <pivotFields count="6">
    <pivotField axis="axisRow"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x="25"/>
        <item h="1" x="74"/>
        <item h="1" x="68"/>
        <item h="1" x="47"/>
        <item h="1" x="10"/>
        <item h="1" x="40"/>
        <item h="1" x="8"/>
        <item h="1" x="48"/>
        <item h="1" x="32"/>
        <item h="1" x="35"/>
        <item h="1" x="14"/>
        <item h="1" x="41"/>
        <item h="1" x="70"/>
        <item h="1" x="49"/>
        <item h="1"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3"/>
    <field x="0"/>
    <field x="4"/>
  </rowFields>
  <rowItems count="28">
    <i>
      <x v="154"/>
      <x v="1155"/>
      <x v="2"/>
    </i>
    <i r="1">
      <x v="1151"/>
      <x v="3"/>
    </i>
    <i t="default">
      <x v="154"/>
    </i>
    <i>
      <x v="232"/>
      <x v="830"/>
      <x v="3"/>
    </i>
    <i t="default">
      <x v="232"/>
    </i>
    <i>
      <x v="129"/>
      <x v="814"/>
      <x v="6"/>
    </i>
    <i r="1">
      <x v="813"/>
      <x v="6"/>
    </i>
    <i r="1">
      <x v="865"/>
      <x v="6"/>
    </i>
    <i r="1">
      <x v="835"/>
      <x v="6"/>
    </i>
    <i r="1">
      <x v="832"/>
      <x v="6"/>
    </i>
    <i t="default">
      <x v="129"/>
    </i>
    <i>
      <x v="155"/>
      <x v="72"/>
      <x v="3"/>
    </i>
    <i t="default">
      <x v="155"/>
    </i>
    <i>
      <x v="20"/>
      <x v="357"/>
      <x v="1"/>
    </i>
    <i t="default">
      <x v="20"/>
    </i>
    <i>
      <x v="79"/>
      <x v="656"/>
      <x v="3"/>
    </i>
    <i t="default">
      <x v="79"/>
    </i>
    <i>
      <x v="225"/>
      <x v="190"/>
      <x v="1"/>
    </i>
    <i r="1">
      <x v="189"/>
      <x v="1"/>
    </i>
    <i t="default">
      <x v="225"/>
    </i>
    <i>
      <x v="230"/>
      <x v="187"/>
      <x v="1"/>
    </i>
    <i r="1">
      <x v="185"/>
      <x v="1"/>
    </i>
    <i t="default">
      <x v="230"/>
    </i>
    <i>
      <x v="59"/>
      <x v="831"/>
      <x v="3"/>
    </i>
    <i t="default">
      <x v="59"/>
    </i>
    <i>
      <x v="92"/>
      <x v="657"/>
      <x v="3"/>
    </i>
    <i t="default">
      <x v="92"/>
    </i>
    <i t="grand">
      <x/>
    </i>
  </rowItems>
  <colItems count="1">
    <i/>
  </colItems>
  <pageFields count="1">
    <pageField fld="2" hier="-1"/>
  </pageFields>
  <dataFields count="1">
    <dataField name="Sum of Amount " fld="1" baseField="0" baseItem="0" numFmtId="44"/>
  </dataFields>
  <formats count="2">
    <format dxfId="22">
      <pivotArea outline="0" collapsedLevelsAreSubtotals="1" fieldPosition="0"/>
    </format>
    <format dxfId="21">
      <pivotArea type="all" dataOnly="0" outline="0" fieldPosition="0"/>
    </format>
  </formats>
  <conditionalFormats count="2">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 priority="1">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s>
  <pivotTableStyleInfo name="PivotStyleMedium9" showRowHeaders="1" showColHeaders="1" showRowStripes="0" showColStripes="0" showLastColumn="1"/>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chartFormat="1">
  <location ref="C8:D14" firstHeaderRow="2" firstDataRow="2" firstDataCol="1" rowPageCount="1" colPageCount="1"/>
  <pivotFields count="6">
    <pivotField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x="25"/>
        <item h="1" x="74"/>
        <item h="1" x="68"/>
        <item h="1" x="47"/>
        <item h="1" x="10"/>
        <item h="1" x="40"/>
        <item h="1" x="8"/>
        <item h="1" x="48"/>
        <item h="1" x="32"/>
        <item h="1" x="35"/>
        <item h="1" x="14"/>
        <item h="1" x="41"/>
        <item h="1" x="70"/>
        <item h="1" x="49"/>
        <item h="1"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1">
    <field x="4"/>
  </rowFields>
  <rowItems count="5">
    <i>
      <x v="1"/>
    </i>
    <i>
      <x v="2"/>
    </i>
    <i>
      <x v="3"/>
    </i>
    <i>
      <x v="6"/>
    </i>
    <i t="grand">
      <x/>
    </i>
  </rowItems>
  <colItems count="1">
    <i/>
  </colItems>
  <pageFields count="1">
    <pageField fld="2" hier="-1"/>
  </pageFields>
  <dataFields count="1">
    <dataField name="Sum of Amount " fld="1" baseField="0" baseItem="0" numFmtId="44"/>
  </dataFields>
  <formats count="2">
    <format dxfId="20">
      <pivotArea outline="0" collapsedLevelsAreSubtotals="1" fieldPosition="0"/>
    </format>
    <format dxfId="19">
      <pivotArea type="all" dataOnly="0" outline="0" fieldPosition="0"/>
    </format>
  </formats>
  <conditionalFormats count="1">
    <conditionalFormat priority="1">
      <pivotAreas count="1">
        <pivotArea type="data" outline="0" collapsedLevelsAreSubtotals="1" fieldPosition="0">
          <references count="2">
            <reference field="4294967294" count="1" selected="0">
              <x v="0"/>
            </reference>
            <reference field="4" count="4" selected="0">
              <x v="1"/>
              <x v="2"/>
              <x v="3"/>
              <x v="6"/>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37" firstHeaderRow="2" firstDataRow="2" firstDataCol="3" rowPageCount="1" colPageCount="1"/>
  <pivotFields count="6">
    <pivotField axis="axisRow"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x="25"/>
        <item h="1" x="74"/>
        <item h="1" x="68"/>
        <item h="1" x="47"/>
        <item h="1" x="10"/>
        <item h="1" x="40"/>
        <item h="1" x="8"/>
        <item h="1" x="48"/>
        <item h="1" x="32"/>
        <item h="1" x="35"/>
        <item h="1" x="14"/>
        <item h="1" x="41"/>
        <item h="1" x="70"/>
        <item h="1" x="49"/>
        <item h="1"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3"/>
    <field x="0"/>
    <field x="4"/>
  </rowFields>
  <rowItems count="28">
    <i>
      <x v="154"/>
      <x v="1155"/>
      <x v="2"/>
    </i>
    <i r="1">
      <x v="1151"/>
      <x v="3"/>
    </i>
    <i t="default">
      <x v="154"/>
    </i>
    <i>
      <x v="232"/>
      <x v="830"/>
      <x v="3"/>
    </i>
    <i t="default">
      <x v="232"/>
    </i>
    <i>
      <x v="129"/>
      <x v="814"/>
      <x v="6"/>
    </i>
    <i r="1">
      <x v="813"/>
      <x v="6"/>
    </i>
    <i r="1">
      <x v="865"/>
      <x v="6"/>
    </i>
    <i r="1">
      <x v="835"/>
      <x v="6"/>
    </i>
    <i r="1">
      <x v="832"/>
      <x v="6"/>
    </i>
    <i t="default">
      <x v="129"/>
    </i>
    <i>
      <x v="155"/>
      <x v="72"/>
      <x v="3"/>
    </i>
    <i t="default">
      <x v="155"/>
    </i>
    <i>
      <x v="20"/>
      <x v="357"/>
      <x v="1"/>
    </i>
    <i t="default">
      <x v="20"/>
    </i>
    <i>
      <x v="79"/>
      <x v="656"/>
      <x v="3"/>
    </i>
    <i t="default">
      <x v="79"/>
    </i>
    <i>
      <x v="225"/>
      <x v="190"/>
      <x v="1"/>
    </i>
    <i r="1">
      <x v="189"/>
      <x v="1"/>
    </i>
    <i t="default">
      <x v="225"/>
    </i>
    <i>
      <x v="230"/>
      <x v="187"/>
      <x v="1"/>
    </i>
    <i r="1">
      <x v="185"/>
      <x v="1"/>
    </i>
    <i t="default">
      <x v="230"/>
    </i>
    <i>
      <x v="59"/>
      <x v="831"/>
      <x v="3"/>
    </i>
    <i t="default">
      <x v="59"/>
    </i>
    <i>
      <x v="92"/>
      <x v="657"/>
      <x v="3"/>
    </i>
    <i t="default">
      <x v="92"/>
    </i>
    <i t="grand">
      <x/>
    </i>
  </rowItems>
  <colItems count="1">
    <i/>
  </colItems>
  <pageFields count="1">
    <pageField fld="2" hier="-1"/>
  </pageFields>
  <dataFields count="1">
    <dataField name="Sum of Amount " fld="1" baseField="0" baseItem="0" numFmtId="44"/>
  </dataFields>
  <formats count="2">
    <format dxfId="18">
      <pivotArea outline="0" collapsedLevelsAreSubtotals="1" fieldPosition="0"/>
    </format>
    <format dxfId="17">
      <pivotArea type="all" dataOnly="0" outline="0" fieldPosition="0"/>
    </format>
  </formats>
  <conditionalFormats count="2">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 priority="1">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s>
  <pivotTableStyleInfo name="PivotStyleMedium9" showRowHeaders="1" showColHeaders="1" showRowStripes="0" showColStripes="0" showLastColumn="1"/>
</pivotTableDefinition>
</file>

<file path=xl/tables/table1.xml><?xml version="1.0" encoding="utf-8"?>
<table xmlns="http://schemas.openxmlformats.org/spreadsheetml/2006/main" id="1" name="Table1" displayName="Table1" ref="B4:C26" totalsRowShown="0" headerRowDxfId="110" headerRowBorderDxfId="109" tableBorderDxfId="108" totalsRowBorderDxfId="107">
  <autoFilter ref="B4:C26"/>
  <sortState ref="B5:C26">
    <sortCondition ref="B4:B26"/>
  </sortState>
  <tableColumns count="2">
    <tableColumn id="1" name="Year" dataDxfId="106"/>
    <tableColumn id="2" name="Amount" dataDxfId="105"/>
  </tableColumns>
  <tableStyleInfo name="TableStyleLight8" showFirstColumn="0" showLastColumn="0" showRowStripes="1" showColumnStripes="0"/>
</table>
</file>

<file path=xl/tables/table2.xml><?xml version="1.0" encoding="utf-8"?>
<table xmlns="http://schemas.openxmlformats.org/spreadsheetml/2006/main" id="3" name="Table14" displayName="Table14" ref="B7:G81" totalsRowShown="0" headerRowDxfId="104" headerRowBorderDxfId="103" tableBorderDxfId="102" totalsRowBorderDxfId="101">
  <autoFilter ref="B7:G81"/>
  <tableColumns count="6">
    <tableColumn id="1" name="Expense detail" dataDxfId="100"/>
    <tableColumn id="2" name="Amount" dataDxfId="99"/>
    <tableColumn id="3" name="Category" dataDxfId="98"/>
    <tableColumn id="7" name="Store" dataDxfId="97"/>
    <tableColumn id="6" name="Year" dataDxfId="96"/>
    <tableColumn id="5" name="Month" dataDxfId="95"/>
  </tableColumns>
  <tableStyleInfo name="TableStyleMedium9" showFirstColumn="0" showLastColumn="0" showRowStripes="1" showColumnStripes="0"/>
</table>
</file>

<file path=xl/tables/table3.xml><?xml version="1.0" encoding="utf-8"?>
<table xmlns="http://schemas.openxmlformats.org/spreadsheetml/2006/main" id="4" name="Table15" displayName="Table15" ref="D7:I304" totalsRowShown="0" headerRowDxfId="94" headerRowBorderDxfId="93" tableBorderDxfId="92" totalsRowBorderDxfId="91">
  <autoFilter ref="D7:I304"/>
  <tableColumns count="6">
    <tableColumn id="1" name="Expense in Detail" dataDxfId="90"/>
    <tableColumn id="2" name="Amount " dataDxfId="89"/>
    <tableColumn id="4" name="Category" dataDxfId="88"/>
    <tableColumn id="3" name="Store" dataDxfId="87"/>
    <tableColumn id="6" name="Year" dataDxfId="86"/>
    <tableColumn id="7" name="Month" dataDxfId="85"/>
  </tableColumns>
  <tableStyleInfo name="TableStyleLight8" showFirstColumn="0" showLastColumn="0" showRowStripes="1" showColumnStripes="0"/>
</table>
</file>

<file path=xl/tables/table4.xml><?xml version="1.0" encoding="utf-8"?>
<table xmlns="http://schemas.openxmlformats.org/spreadsheetml/2006/main" id="2" name="Table2" displayName="Table2" ref="B6:G277" totalsRowShown="0" headerRowDxfId="84" headerRowBorderDxfId="83" tableBorderDxfId="82" totalsRowBorderDxfId="81">
  <autoFilter ref="B6:G277"/>
  <tableColumns count="6">
    <tableColumn id="1" name="Expenses" dataDxfId="80"/>
    <tableColumn id="2" name="Dollar Amount" dataDxfId="79"/>
    <tableColumn id="3" name="Category" dataDxfId="78"/>
    <tableColumn id="4" name="Store" dataDxfId="77"/>
    <tableColumn id="6" name="Year" dataDxfId="76"/>
    <tableColumn id="5" name="Month" dataDxfId="75"/>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C6:H257" totalsRowShown="0" headerRowDxfId="74" headerRowBorderDxfId="73" tableBorderDxfId="72" totalsRowBorderDxfId="71">
  <autoFilter ref="C6:H257"/>
  <tableColumns count="6">
    <tableColumn id="1" name="summary" dataDxfId="70"/>
    <tableColumn id="2" name="Amount" dataDxfId="69"/>
    <tableColumn id="3" name="Category" dataDxfId="68"/>
    <tableColumn id="4" name="Store" dataDxfId="67"/>
    <tableColumn id="7" name="year" dataDxfId="66"/>
    <tableColumn id="6" name="Month" dataDxfId="65"/>
  </tableColumns>
  <tableStyleInfo name="TableStyleLight8" showFirstColumn="0" showLastColumn="0" showRowStripes="1" showColumnStripes="0"/>
</table>
</file>

<file path=xl/tables/table6.xml><?xml version="1.0" encoding="utf-8"?>
<table xmlns="http://schemas.openxmlformats.org/spreadsheetml/2006/main" id="5" name="Table5" displayName="Table5" ref="C3:H188" totalsRowShown="0" headerRowDxfId="64" headerRowBorderDxfId="63" tableBorderDxfId="62" totalsRowBorderDxfId="61">
  <autoFilter ref="C3:H188"/>
  <tableColumns count="6">
    <tableColumn id="1" name="Expense detail" dataDxfId="60"/>
    <tableColumn id="2" name="Amount" dataDxfId="59"/>
    <tableColumn id="3" name="Category" dataDxfId="58"/>
    <tableColumn id="4" name="Store" dataDxfId="57"/>
    <tableColumn id="7" name="year" dataDxfId="56"/>
    <tableColumn id="6" name="Month" dataDxfId="55"/>
  </tableColumns>
  <tableStyleInfo name="TableStyleLight8" showFirstColumn="0" showLastColumn="0" showRowStripes="1" showColumnStripes="0"/>
</table>
</file>

<file path=xl/tables/table7.xml><?xml version="1.0" encoding="utf-8"?>
<table xmlns="http://schemas.openxmlformats.org/spreadsheetml/2006/main" id="6" name="Table6" displayName="Table6" ref="D6:I131" totalsRowShown="0" headerRowDxfId="54" headerRowBorderDxfId="53" tableBorderDxfId="52" totalsRowBorderDxfId="51">
  <autoFilter ref="D6:I131"/>
  <tableColumns count="6">
    <tableColumn id="1" name="Expense detail" dataDxfId="50"/>
    <tableColumn id="2" name="Amount" dataDxfId="49"/>
    <tableColumn id="3" name="Category" dataDxfId="48"/>
    <tableColumn id="4" name="Store" dataDxfId="47"/>
    <tableColumn id="7" name="Year" dataDxfId="46"/>
    <tableColumn id="6" name="Month" dataDxfId="45"/>
  </tableColumns>
  <tableStyleInfo name="TableStyleLight8" showFirstColumn="0" showLastColumn="0" showRowStripes="1" showColumnStripes="0"/>
</table>
</file>

<file path=xl/tables/table8.xml><?xml version="1.0" encoding="utf-8"?>
<table xmlns="http://schemas.openxmlformats.org/spreadsheetml/2006/main" id="8" name="Table159" displayName="Table159" ref="B8:G1211" totalsRowShown="0" headerRowDxfId="44" headerRowBorderDxfId="43" tableBorderDxfId="42" totalsRowBorderDxfId="41">
  <autoFilter ref="B8:G1211"/>
  <tableColumns count="6">
    <tableColumn id="1" name="Expense in Detail" dataDxfId="40"/>
    <tableColumn id="2" name="Amount " dataDxfId="39"/>
    <tableColumn id="4" name="Category" dataDxfId="38"/>
    <tableColumn id="3" name="Store" dataDxfId="37"/>
    <tableColumn id="6" name="Year" dataDxfId="36"/>
    <tableColumn id="7" name="Month" dataDxfId="35"/>
  </tableColumns>
  <tableStyleInfo name="TableStyleLight8" showFirstColumn="0" showLastColumn="0" showRowStripes="1" showColumnStripes="0"/>
</table>
</file>

<file path=xl/tables/table9.xml><?xml version="1.0" encoding="utf-8"?>
<table xmlns="http://schemas.openxmlformats.org/spreadsheetml/2006/main" id="9" name="Table9" displayName="Table9" ref="C99:E178" totalsRowShown="0" headerRowDxfId="6" headerRowBorderDxfId="5" tableBorderDxfId="4" totalsRowBorderDxfId="3">
  <autoFilter ref="C99:E178"/>
  <tableColumns count="3">
    <tableColumn id="1" name="Category" dataDxfId="2"/>
    <tableColumn id="2" name="Total" dataDxfId="1"/>
    <tableColumn id="3" name="Percentage" dataDxfId="0">
      <calculatedColumnFormula>Table9[[#This Row],[Total]]/GETPIVOTDATA("Amount ",$C$8)</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0.bin"/><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10.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12.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13.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6.bin"/><Relationship Id="rId1"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C31"/>
  <sheetViews>
    <sheetView workbookViewId="0">
      <selection sqref="A1:XFD1048576"/>
    </sheetView>
  </sheetViews>
  <sheetFormatPr defaultRowHeight="15" x14ac:dyDescent="0.25"/>
  <cols>
    <col min="2" max="2" width="17.140625" customWidth="1"/>
    <col min="3" max="3" width="24.28515625" customWidth="1"/>
  </cols>
  <sheetData>
    <row r="4" spans="2:3" x14ac:dyDescent="0.25">
      <c r="B4" s="1" t="s">
        <v>0</v>
      </c>
      <c r="C4" s="2" t="s">
        <v>1</v>
      </c>
    </row>
    <row r="5" spans="2:3" x14ac:dyDescent="0.25">
      <c r="B5" s="3">
        <v>1996</v>
      </c>
      <c r="C5" s="5"/>
    </row>
    <row r="6" spans="2:3" x14ac:dyDescent="0.25">
      <c r="B6" s="3">
        <v>1997</v>
      </c>
      <c r="C6" s="5"/>
    </row>
    <row r="7" spans="2:3" x14ac:dyDescent="0.25">
      <c r="B7" s="3">
        <v>1998</v>
      </c>
      <c r="C7" s="5">
        <v>1868.22</v>
      </c>
    </row>
    <row r="8" spans="2:3" x14ac:dyDescent="0.25">
      <c r="B8" s="3">
        <v>1999</v>
      </c>
      <c r="C8" s="5">
        <v>10264.629999999999</v>
      </c>
    </row>
    <row r="9" spans="2:3" x14ac:dyDescent="0.25">
      <c r="B9" s="3">
        <v>2000</v>
      </c>
      <c r="C9" s="5">
        <v>10463.280000000001</v>
      </c>
    </row>
    <row r="10" spans="2:3" x14ac:dyDescent="0.25">
      <c r="B10" s="3">
        <v>2001</v>
      </c>
      <c r="C10" s="5">
        <v>9805.09</v>
      </c>
    </row>
    <row r="11" spans="2:3" x14ac:dyDescent="0.25">
      <c r="B11" s="3">
        <v>2002</v>
      </c>
      <c r="C11" s="5">
        <v>3465.42</v>
      </c>
    </row>
    <row r="12" spans="2:3" x14ac:dyDescent="0.25">
      <c r="B12" s="3">
        <v>2003</v>
      </c>
      <c r="C12" s="5"/>
    </row>
    <row r="13" spans="2:3" x14ac:dyDescent="0.25">
      <c r="B13" s="3">
        <v>2004</v>
      </c>
      <c r="C13" s="5"/>
    </row>
    <row r="14" spans="2:3" x14ac:dyDescent="0.25">
      <c r="B14" s="3">
        <v>2005</v>
      </c>
      <c r="C14" s="5"/>
    </row>
    <row r="15" spans="2:3" x14ac:dyDescent="0.25">
      <c r="B15" s="3">
        <v>2006</v>
      </c>
      <c r="C15" s="5"/>
    </row>
    <row r="16" spans="2:3" x14ac:dyDescent="0.25">
      <c r="B16" s="3">
        <v>2007</v>
      </c>
      <c r="C16" s="5">
        <v>4425.83</v>
      </c>
    </row>
    <row r="17" spans="2:3" x14ac:dyDescent="0.25">
      <c r="B17" s="3">
        <v>2008</v>
      </c>
      <c r="C17" s="5"/>
    </row>
    <row r="18" spans="2:3" x14ac:dyDescent="0.25">
      <c r="B18" s="3">
        <v>2009</v>
      </c>
      <c r="C18" s="5"/>
    </row>
    <row r="19" spans="2:3" x14ac:dyDescent="0.25">
      <c r="B19" s="3">
        <v>2010</v>
      </c>
      <c r="C19" s="5"/>
    </row>
    <row r="20" spans="2:3" x14ac:dyDescent="0.25">
      <c r="B20" s="3">
        <v>2011</v>
      </c>
      <c r="C20" s="5"/>
    </row>
    <row r="21" spans="2:3" x14ac:dyDescent="0.25">
      <c r="B21" s="3">
        <v>2012</v>
      </c>
      <c r="C21" s="5"/>
    </row>
    <row r="22" spans="2:3" x14ac:dyDescent="0.25">
      <c r="B22" s="3">
        <v>2013</v>
      </c>
      <c r="C22" s="5"/>
    </row>
    <row r="23" spans="2:3" x14ac:dyDescent="0.25">
      <c r="B23" s="3">
        <v>2014</v>
      </c>
      <c r="C23" s="5"/>
    </row>
    <row r="24" spans="2:3" x14ac:dyDescent="0.25">
      <c r="B24" s="3">
        <v>2015</v>
      </c>
      <c r="C24" s="5"/>
    </row>
    <row r="25" spans="2:3" x14ac:dyDescent="0.25">
      <c r="B25" s="3">
        <v>2016</v>
      </c>
      <c r="C25" s="5"/>
    </row>
    <row r="26" spans="2:3" x14ac:dyDescent="0.25">
      <c r="B26" s="4">
        <v>2017</v>
      </c>
      <c r="C26" s="6"/>
    </row>
    <row r="31" spans="2:3" x14ac:dyDescent="0.25">
      <c r="B31" t="s">
        <v>2</v>
      </c>
      <c r="C31" s="7">
        <f>SUM(Table1[Amount])</f>
        <v>40292.47</v>
      </c>
    </row>
  </sheetData>
  <pageMargins left="0.7" right="0.7" top="0.75" bottom="0.75" header="0.3" footer="0.3"/>
  <pageSetup fitToHeight="0"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D47"/>
  <sheetViews>
    <sheetView topLeftCell="A22" workbookViewId="0">
      <selection sqref="A1:XFD1048576"/>
    </sheetView>
  </sheetViews>
  <sheetFormatPr defaultRowHeight="15" x14ac:dyDescent="0.25"/>
  <cols>
    <col min="3" max="3" width="30.140625" customWidth="1"/>
    <col min="4" max="4" width="15.28515625" customWidth="1"/>
  </cols>
  <sheetData>
    <row r="6" spans="3:4" x14ac:dyDescent="0.25">
      <c r="C6" s="20" t="s">
        <v>4</v>
      </c>
      <c r="D6" s="11" t="s">
        <v>26</v>
      </c>
    </row>
    <row r="8" spans="3:4" x14ac:dyDescent="0.25">
      <c r="C8" s="20" t="s">
        <v>1555</v>
      </c>
      <c r="D8" s="11" t="s">
        <v>1557</v>
      </c>
    </row>
    <row r="9" spans="3:4" x14ac:dyDescent="0.25">
      <c r="C9" s="21" t="s">
        <v>27</v>
      </c>
      <c r="D9" s="10">
        <v>1773.7800000000009</v>
      </c>
    </row>
    <row r="10" spans="3:4" x14ac:dyDescent="0.25">
      <c r="C10" s="21" t="s">
        <v>187</v>
      </c>
      <c r="D10" s="10">
        <v>832.05999999999983</v>
      </c>
    </row>
    <row r="11" spans="3:4" x14ac:dyDescent="0.25">
      <c r="C11" s="21" t="s">
        <v>249</v>
      </c>
      <c r="D11" s="10">
        <v>718.35000000000014</v>
      </c>
    </row>
    <row r="12" spans="3:4" x14ac:dyDescent="0.25">
      <c r="C12" s="21" t="s">
        <v>823</v>
      </c>
      <c r="D12" s="10">
        <v>310.34999999999997</v>
      </c>
    </row>
    <row r="13" spans="3:4" x14ac:dyDescent="0.25">
      <c r="C13" s="21" t="s">
        <v>135</v>
      </c>
      <c r="D13" s="10">
        <v>289.61</v>
      </c>
    </row>
    <row r="14" spans="3:4" x14ac:dyDescent="0.25">
      <c r="C14" s="21" t="s">
        <v>799</v>
      </c>
      <c r="D14" s="10">
        <v>272.79000000000002</v>
      </c>
    </row>
    <row r="15" spans="3:4" x14ac:dyDescent="0.25">
      <c r="C15" s="21" t="s">
        <v>812</v>
      </c>
      <c r="D15" s="10">
        <v>193.08999999999997</v>
      </c>
    </row>
    <row r="16" spans="3:4" x14ac:dyDescent="0.25">
      <c r="C16" s="21" t="s">
        <v>1207</v>
      </c>
      <c r="D16" s="10">
        <v>178.87</v>
      </c>
    </row>
    <row r="17" spans="3:4" x14ac:dyDescent="0.25">
      <c r="C17" s="21" t="s">
        <v>1087</v>
      </c>
      <c r="D17" s="10">
        <v>93.81</v>
      </c>
    </row>
    <row r="18" spans="3:4" x14ac:dyDescent="0.25">
      <c r="C18" s="21" t="s">
        <v>859</v>
      </c>
      <c r="D18" s="10">
        <v>76.97</v>
      </c>
    </row>
    <row r="19" spans="3:4" x14ac:dyDescent="0.25">
      <c r="C19" s="21" t="s">
        <v>818</v>
      </c>
      <c r="D19" s="10">
        <v>63.5</v>
      </c>
    </row>
    <row r="20" spans="3:4" x14ac:dyDescent="0.25">
      <c r="C20" s="21" t="s">
        <v>1565</v>
      </c>
      <c r="D20" s="10">
        <v>59.76</v>
      </c>
    </row>
    <row r="21" spans="3:4" x14ac:dyDescent="0.25">
      <c r="C21" s="21" t="s">
        <v>1003</v>
      </c>
      <c r="D21" s="10">
        <v>59.019999999999996</v>
      </c>
    </row>
    <row r="22" spans="3:4" x14ac:dyDescent="0.25">
      <c r="C22" s="21" t="s">
        <v>820</v>
      </c>
      <c r="D22" s="10">
        <v>52.99</v>
      </c>
    </row>
    <row r="23" spans="3:4" x14ac:dyDescent="0.25">
      <c r="C23" s="21" t="s">
        <v>831</v>
      </c>
      <c r="D23" s="10">
        <v>47.9</v>
      </c>
    </row>
    <row r="24" spans="3:4" x14ac:dyDescent="0.25">
      <c r="C24" s="21" t="s">
        <v>1347</v>
      </c>
      <c r="D24" s="10">
        <v>47.68</v>
      </c>
    </row>
    <row r="25" spans="3:4" x14ac:dyDescent="0.25">
      <c r="C25" s="21" t="s">
        <v>860</v>
      </c>
      <c r="D25" s="10">
        <v>45.739999999999995</v>
      </c>
    </row>
    <row r="26" spans="3:4" x14ac:dyDescent="0.25">
      <c r="C26" s="21" t="s">
        <v>1525</v>
      </c>
      <c r="D26" s="10">
        <v>43.95</v>
      </c>
    </row>
    <row r="27" spans="3:4" x14ac:dyDescent="0.25">
      <c r="C27" s="21" t="s">
        <v>468</v>
      </c>
      <c r="D27" s="10">
        <v>28.12</v>
      </c>
    </row>
    <row r="28" spans="3:4" x14ac:dyDescent="0.25">
      <c r="C28" s="21" t="s">
        <v>1438</v>
      </c>
      <c r="D28" s="10">
        <v>25.42</v>
      </c>
    </row>
    <row r="29" spans="3:4" x14ac:dyDescent="0.25">
      <c r="C29" s="21" t="s">
        <v>91</v>
      </c>
      <c r="D29" s="10">
        <v>24.36</v>
      </c>
    </row>
    <row r="30" spans="3:4" x14ac:dyDescent="0.25">
      <c r="C30" s="21" t="s">
        <v>1182</v>
      </c>
      <c r="D30" s="10">
        <v>24</v>
      </c>
    </row>
    <row r="31" spans="3:4" x14ac:dyDescent="0.25">
      <c r="C31" s="21" t="s">
        <v>121</v>
      </c>
      <c r="D31" s="10">
        <v>23.32</v>
      </c>
    </row>
    <row r="32" spans="3:4" x14ac:dyDescent="0.25">
      <c r="C32" s="21" t="s">
        <v>245</v>
      </c>
      <c r="D32" s="10">
        <v>22.57</v>
      </c>
    </row>
    <row r="33" spans="3:4" x14ac:dyDescent="0.25">
      <c r="C33" s="21" t="s">
        <v>178</v>
      </c>
      <c r="D33" s="10">
        <v>22.26</v>
      </c>
    </row>
    <row r="34" spans="3:4" x14ac:dyDescent="0.25">
      <c r="C34" s="21" t="s">
        <v>470</v>
      </c>
      <c r="D34" s="10">
        <v>21.62</v>
      </c>
    </row>
    <row r="35" spans="3:4" x14ac:dyDescent="0.25">
      <c r="C35" s="21" t="s">
        <v>815</v>
      </c>
      <c r="D35" s="10">
        <v>21.2</v>
      </c>
    </row>
    <row r="36" spans="3:4" x14ac:dyDescent="0.25">
      <c r="C36" s="21" t="s">
        <v>1520</v>
      </c>
      <c r="D36" s="10">
        <v>21.19</v>
      </c>
    </row>
    <row r="37" spans="3:4" x14ac:dyDescent="0.25">
      <c r="C37" s="21" t="s">
        <v>474</v>
      </c>
      <c r="D37" s="10">
        <v>18.88</v>
      </c>
    </row>
    <row r="38" spans="3:4" x14ac:dyDescent="0.25">
      <c r="C38" s="21" t="s">
        <v>12</v>
      </c>
      <c r="D38" s="10">
        <v>16.96</v>
      </c>
    </row>
    <row r="39" spans="3:4" x14ac:dyDescent="0.25">
      <c r="C39" s="21" t="s">
        <v>1085</v>
      </c>
      <c r="D39" s="10">
        <v>16.899999999999999</v>
      </c>
    </row>
    <row r="40" spans="3:4" x14ac:dyDescent="0.25">
      <c r="C40" s="21" t="s">
        <v>801</v>
      </c>
      <c r="D40" s="10">
        <v>15.73</v>
      </c>
    </row>
    <row r="41" spans="3:4" x14ac:dyDescent="0.25">
      <c r="C41" s="21" t="s">
        <v>1314</v>
      </c>
      <c r="D41" s="10">
        <v>14.84</v>
      </c>
    </row>
    <row r="42" spans="3:4" x14ac:dyDescent="0.25">
      <c r="C42" s="21" t="s">
        <v>858</v>
      </c>
      <c r="D42" s="10">
        <v>11.7</v>
      </c>
    </row>
    <row r="43" spans="3:4" x14ac:dyDescent="0.25">
      <c r="C43" s="21" t="s">
        <v>1316</v>
      </c>
      <c r="D43" s="10">
        <v>11.66</v>
      </c>
    </row>
    <row r="44" spans="3:4" x14ac:dyDescent="0.25">
      <c r="C44" s="21" t="s">
        <v>472</v>
      </c>
      <c r="D44" s="10">
        <v>8</v>
      </c>
    </row>
    <row r="45" spans="3:4" x14ac:dyDescent="0.25">
      <c r="C45" s="21" t="s">
        <v>1430</v>
      </c>
      <c r="D45" s="10">
        <v>7.94</v>
      </c>
    </row>
    <row r="46" spans="3:4" x14ac:dyDescent="0.25">
      <c r="C46" s="21" t="s">
        <v>466</v>
      </c>
      <c r="D46" s="10">
        <v>7.12</v>
      </c>
    </row>
    <row r="47" spans="3:4" x14ac:dyDescent="0.25">
      <c r="C47" s="21" t="s">
        <v>1556</v>
      </c>
      <c r="D47" s="10">
        <v>5524.01</v>
      </c>
    </row>
  </sheetData>
  <conditionalFormatting pivot="1" sqref="D9:D19 D21:D30 D32:D46">
    <cfRule type="dataBar" priority="1">
      <dataBar>
        <cfvo type="min"/>
        <cfvo type="max"/>
        <color rgb="FFFF555A"/>
      </dataBar>
    </cfRule>
  </conditionalFormatting>
  <pageMargins left="0.7" right="0.7" top="0.75" bottom="0.75" header="0.3" footer="0.3"/>
  <pageSetup fitToHeight="0"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D99"/>
  <sheetViews>
    <sheetView topLeftCell="A13" workbookViewId="0">
      <selection sqref="A1:XFD1048576"/>
    </sheetView>
  </sheetViews>
  <sheetFormatPr defaultRowHeight="15" x14ac:dyDescent="0.25"/>
  <cols>
    <col min="3" max="3" width="32.42578125" bestFit="1" customWidth="1"/>
    <col min="4" max="4" width="15.28515625" customWidth="1"/>
  </cols>
  <sheetData>
    <row r="6" spans="3:4" x14ac:dyDescent="0.25">
      <c r="C6" s="20" t="s">
        <v>4</v>
      </c>
      <c r="D6" s="11" t="s">
        <v>26</v>
      </c>
    </row>
    <row r="8" spans="3:4" x14ac:dyDescent="0.25">
      <c r="C8" s="20" t="s">
        <v>1555</v>
      </c>
      <c r="D8" s="11" t="s">
        <v>1557</v>
      </c>
    </row>
    <row r="9" spans="3:4" x14ac:dyDescent="0.25">
      <c r="C9" s="21" t="s">
        <v>27</v>
      </c>
      <c r="D9" s="10">
        <v>1773.7800000000002</v>
      </c>
    </row>
    <row r="10" spans="3:4" x14ac:dyDescent="0.25">
      <c r="C10" s="22">
        <v>1998</v>
      </c>
      <c r="D10" s="10">
        <v>259.43</v>
      </c>
    </row>
    <row r="11" spans="3:4" x14ac:dyDescent="0.25">
      <c r="C11" s="22">
        <v>1999</v>
      </c>
      <c r="D11" s="10">
        <v>1013.1100000000001</v>
      </c>
    </row>
    <row r="12" spans="3:4" x14ac:dyDescent="0.25">
      <c r="C12" s="22">
        <v>2000</v>
      </c>
      <c r="D12" s="10">
        <v>277.36</v>
      </c>
    </row>
    <row r="13" spans="3:4" x14ac:dyDescent="0.25">
      <c r="C13" s="22">
        <v>2001</v>
      </c>
      <c r="D13" s="10">
        <v>83.66</v>
      </c>
    </row>
    <row r="14" spans="3:4" x14ac:dyDescent="0.25">
      <c r="C14" s="22">
        <v>2002</v>
      </c>
      <c r="D14" s="10">
        <v>8.4700000000000006</v>
      </c>
    </row>
    <row r="15" spans="3:4" x14ac:dyDescent="0.25">
      <c r="C15" s="22">
        <v>2007</v>
      </c>
      <c r="D15" s="10">
        <v>131.75</v>
      </c>
    </row>
    <row r="16" spans="3:4" x14ac:dyDescent="0.25">
      <c r="C16" s="21" t="s">
        <v>187</v>
      </c>
      <c r="D16" s="10">
        <v>832.06</v>
      </c>
    </row>
    <row r="17" spans="3:4" x14ac:dyDescent="0.25">
      <c r="C17" s="22">
        <v>1999</v>
      </c>
      <c r="D17" s="10">
        <v>333.76</v>
      </c>
    </row>
    <row r="18" spans="3:4" x14ac:dyDescent="0.25">
      <c r="C18" s="22">
        <v>2000</v>
      </c>
      <c r="D18" s="10">
        <v>157.16</v>
      </c>
    </row>
    <row r="19" spans="3:4" x14ac:dyDescent="0.25">
      <c r="C19" s="22">
        <v>2001</v>
      </c>
      <c r="D19" s="10">
        <v>313.59999999999997</v>
      </c>
    </row>
    <row r="20" spans="3:4" x14ac:dyDescent="0.25">
      <c r="C20" s="22">
        <v>2002</v>
      </c>
      <c r="D20" s="10">
        <v>27.54</v>
      </c>
    </row>
    <row r="21" spans="3:4" x14ac:dyDescent="0.25">
      <c r="C21" s="21" t="s">
        <v>249</v>
      </c>
      <c r="D21" s="10">
        <v>718.35</v>
      </c>
    </row>
    <row r="22" spans="3:4" x14ac:dyDescent="0.25">
      <c r="C22" s="22">
        <v>1999</v>
      </c>
      <c r="D22" s="10">
        <v>311.48</v>
      </c>
    </row>
    <row r="23" spans="3:4" x14ac:dyDescent="0.25">
      <c r="C23" s="22">
        <v>2000</v>
      </c>
      <c r="D23" s="10">
        <v>16.93</v>
      </c>
    </row>
    <row r="24" spans="3:4" x14ac:dyDescent="0.25">
      <c r="C24" s="22">
        <v>2001</v>
      </c>
      <c r="D24" s="10">
        <v>389.94</v>
      </c>
    </row>
    <row r="25" spans="3:4" x14ac:dyDescent="0.25">
      <c r="C25" s="21" t="s">
        <v>823</v>
      </c>
      <c r="D25" s="10">
        <v>310.34999999999997</v>
      </c>
    </row>
    <row r="26" spans="3:4" x14ac:dyDescent="0.25">
      <c r="C26" s="22">
        <v>2000</v>
      </c>
      <c r="D26" s="10">
        <v>310.34999999999997</v>
      </c>
    </row>
    <row r="27" spans="3:4" x14ac:dyDescent="0.25">
      <c r="C27" s="21" t="s">
        <v>135</v>
      </c>
      <c r="D27" s="10">
        <v>289.61</v>
      </c>
    </row>
    <row r="28" spans="3:4" x14ac:dyDescent="0.25">
      <c r="C28" s="22">
        <v>1999</v>
      </c>
      <c r="D28" s="10">
        <v>84.52</v>
      </c>
    </row>
    <row r="29" spans="3:4" x14ac:dyDescent="0.25">
      <c r="C29" s="22">
        <v>2000</v>
      </c>
      <c r="D29" s="10">
        <v>205.09</v>
      </c>
    </row>
    <row r="30" spans="3:4" x14ac:dyDescent="0.25">
      <c r="C30" s="21" t="s">
        <v>799</v>
      </c>
      <c r="D30" s="10">
        <v>272.79000000000002</v>
      </c>
    </row>
    <row r="31" spans="3:4" x14ac:dyDescent="0.25">
      <c r="C31" s="22">
        <v>2000</v>
      </c>
      <c r="D31" s="10">
        <v>272.79000000000002</v>
      </c>
    </row>
    <row r="32" spans="3:4" x14ac:dyDescent="0.25">
      <c r="C32" s="21" t="s">
        <v>812</v>
      </c>
      <c r="D32" s="10">
        <v>193.08999999999997</v>
      </c>
    </row>
    <row r="33" spans="3:4" x14ac:dyDescent="0.25">
      <c r="C33" s="22">
        <v>2000</v>
      </c>
      <c r="D33" s="10">
        <v>193.08999999999997</v>
      </c>
    </row>
    <row r="34" spans="3:4" x14ac:dyDescent="0.25">
      <c r="C34" s="21" t="s">
        <v>1207</v>
      </c>
      <c r="D34" s="10">
        <v>178.87</v>
      </c>
    </row>
    <row r="35" spans="3:4" x14ac:dyDescent="0.25">
      <c r="C35" s="22">
        <v>2007</v>
      </c>
      <c r="D35" s="10">
        <v>178.87</v>
      </c>
    </row>
    <row r="36" spans="3:4" x14ac:dyDescent="0.25">
      <c r="C36" s="21" t="s">
        <v>1087</v>
      </c>
      <c r="D36" s="10">
        <v>93.81</v>
      </c>
    </row>
    <row r="37" spans="3:4" x14ac:dyDescent="0.25">
      <c r="C37" s="22">
        <v>2006</v>
      </c>
      <c r="D37" s="10">
        <v>93.81</v>
      </c>
    </row>
    <row r="38" spans="3:4" x14ac:dyDescent="0.25">
      <c r="C38" s="21" t="s">
        <v>859</v>
      </c>
      <c r="D38" s="10">
        <v>76.97</v>
      </c>
    </row>
    <row r="39" spans="3:4" x14ac:dyDescent="0.25">
      <c r="C39" s="22">
        <v>2000</v>
      </c>
      <c r="D39" s="10">
        <v>18.010000000000002</v>
      </c>
    </row>
    <row r="40" spans="3:4" x14ac:dyDescent="0.25">
      <c r="C40" s="22">
        <v>2007</v>
      </c>
      <c r="D40" s="10">
        <v>58.96</v>
      </c>
    </row>
    <row r="41" spans="3:4" x14ac:dyDescent="0.25">
      <c r="C41" s="21" t="s">
        <v>818</v>
      </c>
      <c r="D41" s="10">
        <v>63.5</v>
      </c>
    </row>
    <row r="42" spans="3:4" x14ac:dyDescent="0.25">
      <c r="C42" s="22">
        <v>2000</v>
      </c>
      <c r="D42" s="10">
        <v>63.5</v>
      </c>
    </row>
    <row r="43" spans="3:4" x14ac:dyDescent="0.25">
      <c r="C43" s="21" t="s">
        <v>1565</v>
      </c>
      <c r="D43" s="10">
        <v>59.76</v>
      </c>
    </row>
    <row r="44" spans="3:4" x14ac:dyDescent="0.25">
      <c r="C44" s="22">
        <v>1998</v>
      </c>
      <c r="D44" s="10">
        <v>59.76</v>
      </c>
    </row>
    <row r="45" spans="3:4" x14ac:dyDescent="0.25">
      <c r="C45" s="21" t="s">
        <v>1003</v>
      </c>
      <c r="D45" s="10">
        <v>59.019999999999996</v>
      </c>
    </row>
    <row r="46" spans="3:4" x14ac:dyDescent="0.25">
      <c r="C46" s="22">
        <v>2002</v>
      </c>
      <c r="D46" s="10">
        <v>59.019999999999996</v>
      </c>
    </row>
    <row r="47" spans="3:4" x14ac:dyDescent="0.25">
      <c r="C47" s="21" t="s">
        <v>820</v>
      </c>
      <c r="D47" s="10">
        <v>52.99</v>
      </c>
    </row>
    <row r="48" spans="3:4" x14ac:dyDescent="0.25">
      <c r="C48" s="22">
        <v>2000</v>
      </c>
      <c r="D48" s="10">
        <v>52.99</v>
      </c>
    </row>
    <row r="49" spans="3:4" x14ac:dyDescent="0.25">
      <c r="C49" s="21" t="s">
        <v>831</v>
      </c>
      <c r="D49" s="10">
        <v>47.9</v>
      </c>
    </row>
    <row r="50" spans="3:4" x14ac:dyDescent="0.25">
      <c r="C50" s="22">
        <v>2000</v>
      </c>
      <c r="D50" s="10">
        <v>47.9</v>
      </c>
    </row>
    <row r="51" spans="3:4" x14ac:dyDescent="0.25">
      <c r="C51" s="21" t="s">
        <v>1347</v>
      </c>
      <c r="D51" s="10">
        <v>47.68</v>
      </c>
    </row>
    <row r="52" spans="3:4" x14ac:dyDescent="0.25">
      <c r="C52" s="22">
        <v>2001</v>
      </c>
      <c r="D52" s="10">
        <v>47.68</v>
      </c>
    </row>
    <row r="53" spans="3:4" x14ac:dyDescent="0.25">
      <c r="C53" s="21" t="s">
        <v>860</v>
      </c>
      <c r="D53" s="10">
        <v>45.739999999999995</v>
      </c>
    </row>
    <row r="54" spans="3:4" x14ac:dyDescent="0.25">
      <c r="C54" s="22">
        <v>2000</v>
      </c>
      <c r="D54" s="10">
        <v>45.739999999999995</v>
      </c>
    </row>
    <row r="55" spans="3:4" x14ac:dyDescent="0.25">
      <c r="C55" s="21" t="s">
        <v>1525</v>
      </c>
      <c r="D55" s="10">
        <v>43.95</v>
      </c>
    </row>
    <row r="56" spans="3:4" x14ac:dyDescent="0.25">
      <c r="C56" s="22">
        <v>2001</v>
      </c>
      <c r="D56" s="10">
        <v>43.95</v>
      </c>
    </row>
    <row r="57" spans="3:4" x14ac:dyDescent="0.25">
      <c r="C57" s="21" t="s">
        <v>468</v>
      </c>
      <c r="D57" s="10">
        <v>28.12</v>
      </c>
    </row>
    <row r="58" spans="3:4" x14ac:dyDescent="0.25">
      <c r="C58" s="22">
        <v>1999</v>
      </c>
      <c r="D58" s="10">
        <v>28.12</v>
      </c>
    </row>
    <row r="59" spans="3:4" x14ac:dyDescent="0.25">
      <c r="C59" s="21" t="s">
        <v>1438</v>
      </c>
      <c r="D59" s="10">
        <v>25.42</v>
      </c>
    </row>
    <row r="60" spans="3:4" x14ac:dyDescent="0.25">
      <c r="C60" s="22">
        <v>2001</v>
      </c>
      <c r="D60" s="10">
        <v>25.42</v>
      </c>
    </row>
    <row r="61" spans="3:4" x14ac:dyDescent="0.25">
      <c r="C61" s="21" t="s">
        <v>91</v>
      </c>
      <c r="D61" s="10">
        <v>24.36</v>
      </c>
    </row>
    <row r="62" spans="3:4" x14ac:dyDescent="0.25">
      <c r="C62" s="22">
        <v>1998</v>
      </c>
      <c r="D62" s="10">
        <v>13.77</v>
      </c>
    </row>
    <row r="63" spans="3:4" x14ac:dyDescent="0.25">
      <c r="C63" s="22">
        <v>1999</v>
      </c>
      <c r="D63" s="10">
        <v>10.59</v>
      </c>
    </row>
    <row r="64" spans="3:4" x14ac:dyDescent="0.25">
      <c r="C64" s="21" t="s">
        <v>1182</v>
      </c>
      <c r="D64" s="10">
        <v>24</v>
      </c>
    </row>
    <row r="65" spans="3:4" x14ac:dyDescent="0.25">
      <c r="C65" s="22">
        <v>2007</v>
      </c>
      <c r="D65" s="10">
        <v>24</v>
      </c>
    </row>
    <row r="66" spans="3:4" x14ac:dyDescent="0.25">
      <c r="C66" s="21" t="s">
        <v>121</v>
      </c>
      <c r="D66" s="10">
        <v>23.32</v>
      </c>
    </row>
    <row r="67" spans="3:4" x14ac:dyDescent="0.25">
      <c r="C67" s="22">
        <v>1998</v>
      </c>
      <c r="D67" s="10">
        <v>23.32</v>
      </c>
    </row>
    <row r="68" spans="3:4" x14ac:dyDescent="0.25">
      <c r="C68" s="21" t="s">
        <v>245</v>
      </c>
      <c r="D68" s="10">
        <v>22.57</v>
      </c>
    </row>
    <row r="69" spans="3:4" x14ac:dyDescent="0.25">
      <c r="C69" s="22">
        <v>1999</v>
      </c>
      <c r="D69" s="10">
        <v>7.32</v>
      </c>
    </row>
    <row r="70" spans="3:4" x14ac:dyDescent="0.25">
      <c r="C70" s="22">
        <v>2000</v>
      </c>
      <c r="D70" s="10">
        <v>15.25</v>
      </c>
    </row>
    <row r="71" spans="3:4" x14ac:dyDescent="0.25">
      <c r="C71" s="21" t="s">
        <v>178</v>
      </c>
      <c r="D71" s="10">
        <v>22.26</v>
      </c>
    </row>
    <row r="72" spans="3:4" x14ac:dyDescent="0.25">
      <c r="C72" s="22">
        <v>1999</v>
      </c>
      <c r="D72" s="10">
        <v>22.26</v>
      </c>
    </row>
    <row r="73" spans="3:4" x14ac:dyDescent="0.25">
      <c r="C73" s="21" t="s">
        <v>470</v>
      </c>
      <c r="D73" s="10">
        <v>21.62</v>
      </c>
    </row>
    <row r="74" spans="3:4" x14ac:dyDescent="0.25">
      <c r="C74" s="22">
        <v>1999</v>
      </c>
      <c r="D74" s="10">
        <v>21.62</v>
      </c>
    </row>
    <row r="75" spans="3:4" x14ac:dyDescent="0.25">
      <c r="C75" s="21" t="s">
        <v>815</v>
      </c>
      <c r="D75" s="10">
        <v>21.2</v>
      </c>
    </row>
    <row r="76" spans="3:4" x14ac:dyDescent="0.25">
      <c r="C76" s="22">
        <v>2000</v>
      </c>
      <c r="D76" s="10">
        <v>21.2</v>
      </c>
    </row>
    <row r="77" spans="3:4" x14ac:dyDescent="0.25">
      <c r="C77" s="21" t="s">
        <v>1520</v>
      </c>
      <c r="D77" s="10">
        <v>21.19</v>
      </c>
    </row>
    <row r="78" spans="3:4" x14ac:dyDescent="0.25">
      <c r="C78" s="22">
        <v>2001</v>
      </c>
      <c r="D78" s="10">
        <v>21.19</v>
      </c>
    </row>
    <row r="79" spans="3:4" x14ac:dyDescent="0.25">
      <c r="C79" s="21" t="s">
        <v>474</v>
      </c>
      <c r="D79" s="10">
        <v>18.88</v>
      </c>
    </row>
    <row r="80" spans="3:4" x14ac:dyDescent="0.25">
      <c r="C80" s="22">
        <v>1999</v>
      </c>
      <c r="D80" s="10">
        <v>18.88</v>
      </c>
    </row>
    <row r="81" spans="3:4" x14ac:dyDescent="0.25">
      <c r="C81" s="21" t="s">
        <v>12</v>
      </c>
      <c r="D81" s="10">
        <v>16.96</v>
      </c>
    </row>
    <row r="82" spans="3:4" x14ac:dyDescent="0.25">
      <c r="C82" s="22">
        <v>2001</v>
      </c>
      <c r="D82" s="10">
        <v>16.96</v>
      </c>
    </row>
    <row r="83" spans="3:4" x14ac:dyDescent="0.25">
      <c r="C83" s="21" t="s">
        <v>1085</v>
      </c>
      <c r="D83" s="10">
        <v>16.899999999999999</v>
      </c>
    </row>
    <row r="84" spans="3:4" x14ac:dyDescent="0.25">
      <c r="C84" s="22">
        <v>2006</v>
      </c>
      <c r="D84" s="10">
        <v>16.899999999999999</v>
      </c>
    </row>
    <row r="85" spans="3:4" x14ac:dyDescent="0.25">
      <c r="C85" s="21" t="s">
        <v>801</v>
      </c>
      <c r="D85" s="10">
        <v>15.73</v>
      </c>
    </row>
    <row r="86" spans="3:4" x14ac:dyDescent="0.25">
      <c r="C86" s="22">
        <v>2000</v>
      </c>
      <c r="D86" s="10">
        <v>15.73</v>
      </c>
    </row>
    <row r="87" spans="3:4" x14ac:dyDescent="0.25">
      <c r="C87" s="21" t="s">
        <v>1314</v>
      </c>
      <c r="D87" s="10">
        <v>14.84</v>
      </c>
    </row>
    <row r="88" spans="3:4" x14ac:dyDescent="0.25">
      <c r="C88" s="22">
        <v>2001</v>
      </c>
      <c r="D88" s="10">
        <v>14.84</v>
      </c>
    </row>
    <row r="89" spans="3:4" x14ac:dyDescent="0.25">
      <c r="C89" s="21" t="s">
        <v>858</v>
      </c>
      <c r="D89" s="10">
        <v>11.7</v>
      </c>
    </row>
    <row r="90" spans="3:4" x14ac:dyDescent="0.25">
      <c r="C90" s="22">
        <v>2000</v>
      </c>
      <c r="D90" s="10">
        <v>11.7</v>
      </c>
    </row>
    <row r="91" spans="3:4" x14ac:dyDescent="0.25">
      <c r="C91" s="21" t="s">
        <v>1316</v>
      </c>
      <c r="D91" s="10">
        <v>11.66</v>
      </c>
    </row>
    <row r="92" spans="3:4" x14ac:dyDescent="0.25">
      <c r="C92" s="22">
        <v>2001</v>
      </c>
      <c r="D92" s="10">
        <v>11.66</v>
      </c>
    </row>
    <row r="93" spans="3:4" x14ac:dyDescent="0.25">
      <c r="C93" s="21" t="s">
        <v>472</v>
      </c>
      <c r="D93" s="10">
        <v>8</v>
      </c>
    </row>
    <row r="94" spans="3:4" x14ac:dyDescent="0.25">
      <c r="C94" s="22">
        <v>1999</v>
      </c>
      <c r="D94" s="10">
        <v>8</v>
      </c>
    </row>
    <row r="95" spans="3:4" x14ac:dyDescent="0.25">
      <c r="C95" s="21" t="s">
        <v>1430</v>
      </c>
      <c r="D95" s="10">
        <v>7.94</v>
      </c>
    </row>
    <row r="96" spans="3:4" x14ac:dyDescent="0.25">
      <c r="C96" s="22">
        <v>2001</v>
      </c>
      <c r="D96" s="10">
        <v>7.94</v>
      </c>
    </row>
    <row r="97" spans="3:4" x14ac:dyDescent="0.25">
      <c r="C97" s="21" t="s">
        <v>466</v>
      </c>
      <c r="D97" s="10">
        <v>7.12</v>
      </c>
    </row>
    <row r="98" spans="3:4" x14ac:dyDescent="0.25">
      <c r="C98" s="22">
        <v>1999</v>
      </c>
      <c r="D98" s="10">
        <v>7.12</v>
      </c>
    </row>
    <row r="99" spans="3:4" x14ac:dyDescent="0.25">
      <c r="C99" s="21" t="s">
        <v>1556</v>
      </c>
      <c r="D99" s="10">
        <v>5524.0099999999993</v>
      </c>
    </row>
  </sheetData>
  <conditionalFormatting pivot="1" sqref="D16 D9 D21 D25 D27 D30 D32 D34 D36 D38 D41 D45 D47 D49 D51 D53 D55 D57 D59 D61 D64 D68 D71 D73 D75 D77 D79 D81 D83 D85 D87 D89 D91 D93 D95 D97">
    <cfRule type="dataBar" priority="2">
      <dataBar>
        <cfvo type="min"/>
        <cfvo type="max"/>
        <color rgb="FFFF555A"/>
      </dataBar>
    </cfRule>
  </conditionalFormatting>
  <conditionalFormatting pivot="1" sqref="D10:D15">
    <cfRule type="dataBar" priority="1">
      <dataBar>
        <cfvo type="min"/>
        <cfvo type="max"/>
        <color rgb="FF63C384"/>
      </dataBar>
    </cfRule>
  </conditionalFormatting>
  <pageMargins left="0.7" right="0.7" top="0.75" bottom="0.75" header="0.3" footer="0.3"/>
  <pageSetup fitToHeight="0" orientation="portrait"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D16"/>
  <sheetViews>
    <sheetView workbookViewId="0">
      <selection sqref="A1:XFD1048576"/>
    </sheetView>
  </sheetViews>
  <sheetFormatPr defaultRowHeight="15" x14ac:dyDescent="0.25"/>
  <cols>
    <col min="3" max="3" width="13.140625" customWidth="1"/>
    <col min="4" max="4" width="15.28515625" customWidth="1"/>
  </cols>
  <sheetData>
    <row r="6" spans="3:4" x14ac:dyDescent="0.25">
      <c r="C6" s="20" t="s">
        <v>4</v>
      </c>
      <c r="D6" s="11" t="s">
        <v>26</v>
      </c>
    </row>
    <row r="8" spans="3:4" x14ac:dyDescent="0.25">
      <c r="C8" s="20" t="s">
        <v>1555</v>
      </c>
      <c r="D8" s="11" t="s">
        <v>1557</v>
      </c>
    </row>
    <row r="9" spans="3:4" x14ac:dyDescent="0.25">
      <c r="C9" s="21">
        <v>1998</v>
      </c>
      <c r="D9" s="10">
        <v>356.28</v>
      </c>
    </row>
    <row r="10" spans="3:4" x14ac:dyDescent="0.25">
      <c r="C10" s="21">
        <v>1999</v>
      </c>
      <c r="D10" s="10">
        <v>1866.78</v>
      </c>
    </row>
    <row r="11" spans="3:4" x14ac:dyDescent="0.25">
      <c r="C11" s="21">
        <v>2000</v>
      </c>
      <c r="D11" s="10">
        <v>1724.79</v>
      </c>
    </row>
    <row r="12" spans="3:4" x14ac:dyDescent="0.25">
      <c r="C12" s="21">
        <v>2001</v>
      </c>
      <c r="D12" s="10">
        <v>976.84</v>
      </c>
    </row>
    <row r="13" spans="3:4" x14ac:dyDescent="0.25">
      <c r="C13" s="21">
        <v>2002</v>
      </c>
      <c r="D13" s="10">
        <v>95.029999999999987</v>
      </c>
    </row>
    <row r="14" spans="3:4" x14ac:dyDescent="0.25">
      <c r="C14" s="21">
        <v>2006</v>
      </c>
      <c r="D14" s="10">
        <v>110.71000000000001</v>
      </c>
    </row>
    <row r="15" spans="3:4" x14ac:dyDescent="0.25">
      <c r="C15" s="21">
        <v>2007</v>
      </c>
      <c r="D15" s="10">
        <v>393.5800000000001</v>
      </c>
    </row>
    <row r="16" spans="3:4" x14ac:dyDescent="0.25">
      <c r="C16" s="21" t="s">
        <v>1556</v>
      </c>
      <c r="D16" s="10">
        <v>5524.0099999999993</v>
      </c>
    </row>
  </sheetData>
  <conditionalFormatting pivot="1" sqref="D9:D15">
    <cfRule type="dataBar" priority="1">
      <dataBar>
        <cfvo type="min"/>
        <cfvo type="max"/>
        <color rgb="FFFF555A"/>
      </dataBar>
    </cfRule>
  </conditionalFormatting>
  <pageMargins left="0.7" right="0.7" top="0.75" bottom="0.75" header="0.3" footer="0.3"/>
  <pageSetup fitToHeight="0" orientation="portrait" verticalDpi="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F195"/>
  <sheetViews>
    <sheetView topLeftCell="A52" workbookViewId="0">
      <selection sqref="A1:XFD1048576"/>
    </sheetView>
  </sheetViews>
  <sheetFormatPr defaultRowHeight="15" x14ac:dyDescent="0.25"/>
  <cols>
    <col min="3" max="3" width="35" customWidth="1"/>
    <col min="4" max="4" width="68.85546875" customWidth="1"/>
    <col min="5" max="5" width="7.28515625" bestFit="1" customWidth="1"/>
    <col min="6" max="6" width="21.140625" customWidth="1"/>
  </cols>
  <sheetData>
    <row r="6" spans="3:6" x14ac:dyDescent="0.25">
      <c r="C6" s="20" t="s">
        <v>4</v>
      </c>
      <c r="D6" s="11" t="s">
        <v>26</v>
      </c>
    </row>
    <row r="8" spans="3:6" x14ac:dyDescent="0.25">
      <c r="C8" s="20" t="s">
        <v>1557</v>
      </c>
      <c r="D8" s="11"/>
      <c r="E8" s="11"/>
      <c r="F8" s="11"/>
    </row>
    <row r="9" spans="3:6" x14ac:dyDescent="0.25">
      <c r="C9" s="20" t="s">
        <v>5</v>
      </c>
      <c r="D9" s="20" t="s">
        <v>118</v>
      </c>
      <c r="E9" s="20" t="s">
        <v>0</v>
      </c>
      <c r="F9" s="11" t="s">
        <v>1567</v>
      </c>
    </row>
    <row r="10" spans="3:6" x14ac:dyDescent="0.25">
      <c r="C10" s="11" t="s">
        <v>27</v>
      </c>
      <c r="D10" s="11" t="s">
        <v>201</v>
      </c>
      <c r="E10" s="11">
        <v>1999</v>
      </c>
      <c r="F10" s="10">
        <v>166.36</v>
      </c>
    </row>
    <row r="11" spans="3:6" x14ac:dyDescent="0.25">
      <c r="C11" s="11"/>
      <c r="D11" s="11" t="s">
        <v>1232</v>
      </c>
      <c r="E11" s="11">
        <v>2007</v>
      </c>
      <c r="F11" s="10">
        <v>119.53</v>
      </c>
    </row>
    <row r="12" spans="3:6" x14ac:dyDescent="0.25">
      <c r="C12" s="11"/>
      <c r="D12" s="11" t="s">
        <v>498</v>
      </c>
      <c r="E12" s="11">
        <v>1999</v>
      </c>
      <c r="F12" s="10">
        <v>114.88</v>
      </c>
    </row>
    <row r="13" spans="3:6" x14ac:dyDescent="0.25">
      <c r="C13" s="11"/>
      <c r="D13" s="11" t="s">
        <v>494</v>
      </c>
      <c r="E13" s="11">
        <v>1999</v>
      </c>
      <c r="F13" s="10">
        <v>82.65</v>
      </c>
    </row>
    <row r="14" spans="3:6" x14ac:dyDescent="0.25">
      <c r="C14" s="11"/>
      <c r="D14" s="11" t="s">
        <v>169</v>
      </c>
      <c r="E14" s="11">
        <v>1999</v>
      </c>
      <c r="F14" s="10">
        <v>74.16</v>
      </c>
    </row>
    <row r="15" spans="3:6" x14ac:dyDescent="0.25">
      <c r="C15" s="11"/>
      <c r="D15" s="11" t="s">
        <v>196</v>
      </c>
      <c r="E15" s="11">
        <v>1999</v>
      </c>
      <c r="F15" s="10">
        <v>63.57</v>
      </c>
    </row>
    <row r="16" spans="3:6" x14ac:dyDescent="0.25">
      <c r="C16" s="11"/>
      <c r="D16" s="11" t="s">
        <v>86</v>
      </c>
      <c r="E16" s="11">
        <v>1998</v>
      </c>
      <c r="F16" s="10">
        <v>58.27</v>
      </c>
    </row>
    <row r="17" spans="3:6" x14ac:dyDescent="0.25">
      <c r="C17" s="11"/>
      <c r="D17" s="11" t="s">
        <v>674</v>
      </c>
      <c r="E17" s="11">
        <v>2000</v>
      </c>
      <c r="F17" s="10">
        <v>56.75</v>
      </c>
    </row>
    <row r="18" spans="3:6" x14ac:dyDescent="0.25">
      <c r="C18" s="11"/>
      <c r="D18" s="11" t="s">
        <v>511</v>
      </c>
      <c r="E18" s="11">
        <v>1999</v>
      </c>
      <c r="F18" s="10">
        <v>56.14</v>
      </c>
    </row>
    <row r="19" spans="3:6" x14ac:dyDescent="0.25">
      <c r="C19" s="11"/>
      <c r="D19" s="11" t="s">
        <v>792</v>
      </c>
      <c r="E19" s="11">
        <v>2000</v>
      </c>
      <c r="F19" s="10">
        <v>56.12</v>
      </c>
    </row>
    <row r="20" spans="3:6" x14ac:dyDescent="0.25">
      <c r="C20" s="11"/>
      <c r="D20" s="11" t="s">
        <v>603</v>
      </c>
      <c r="E20" s="11">
        <v>2000</v>
      </c>
      <c r="F20" s="10">
        <v>51.87</v>
      </c>
    </row>
    <row r="21" spans="3:6" x14ac:dyDescent="0.25">
      <c r="C21" s="11"/>
      <c r="D21" s="11" t="s">
        <v>93</v>
      </c>
      <c r="E21" s="11">
        <v>1998</v>
      </c>
      <c r="F21" s="10">
        <v>50.84</v>
      </c>
    </row>
    <row r="22" spans="3:6" x14ac:dyDescent="0.25">
      <c r="C22" s="11"/>
      <c r="D22" s="11" t="s">
        <v>1351</v>
      </c>
      <c r="E22" s="11">
        <v>2001</v>
      </c>
      <c r="F22" s="10">
        <v>42.39</v>
      </c>
    </row>
    <row r="23" spans="3:6" x14ac:dyDescent="0.25">
      <c r="C23" s="11"/>
      <c r="D23" s="11" t="s">
        <v>77</v>
      </c>
      <c r="E23" s="11">
        <v>1998</v>
      </c>
      <c r="F23" s="10">
        <v>42.39</v>
      </c>
    </row>
    <row r="24" spans="3:6" x14ac:dyDescent="0.25">
      <c r="C24" s="11"/>
      <c r="D24" s="11" t="s">
        <v>149</v>
      </c>
      <c r="E24" s="11">
        <v>1999</v>
      </c>
      <c r="F24" s="10">
        <v>41.31</v>
      </c>
    </row>
    <row r="25" spans="3:6" x14ac:dyDescent="0.25">
      <c r="C25" s="11"/>
      <c r="D25" s="11" t="s">
        <v>116</v>
      </c>
      <c r="E25" s="11">
        <v>1998</v>
      </c>
      <c r="F25" s="10">
        <v>37.11</v>
      </c>
    </row>
    <row r="26" spans="3:6" x14ac:dyDescent="0.25">
      <c r="C26" s="11"/>
      <c r="D26" s="11" t="s">
        <v>324</v>
      </c>
      <c r="E26" s="11">
        <v>1999</v>
      </c>
      <c r="F26" s="10">
        <v>36.01</v>
      </c>
    </row>
    <row r="27" spans="3:6" x14ac:dyDescent="0.25">
      <c r="C27" s="11"/>
      <c r="D27" s="11" t="s">
        <v>372</v>
      </c>
      <c r="E27" s="11">
        <v>1999</v>
      </c>
      <c r="F27" s="10">
        <v>34.950000000000003</v>
      </c>
    </row>
    <row r="28" spans="3:6" x14ac:dyDescent="0.25">
      <c r="C28" s="11"/>
      <c r="D28" s="11" t="s">
        <v>527</v>
      </c>
      <c r="E28" s="11">
        <v>2000</v>
      </c>
      <c r="F28" s="10">
        <v>33.89</v>
      </c>
    </row>
    <row r="29" spans="3:6" x14ac:dyDescent="0.25">
      <c r="C29" s="11"/>
      <c r="D29" s="11" t="s">
        <v>301</v>
      </c>
      <c r="E29" s="11">
        <v>1999</v>
      </c>
      <c r="F29" s="10">
        <v>32.840000000000003</v>
      </c>
    </row>
    <row r="30" spans="3:6" x14ac:dyDescent="0.25">
      <c r="C30" s="11"/>
      <c r="D30" s="11" t="s">
        <v>25</v>
      </c>
      <c r="E30" s="11">
        <v>1998</v>
      </c>
      <c r="F30" s="10">
        <v>32.83</v>
      </c>
    </row>
    <row r="31" spans="3:6" x14ac:dyDescent="0.25">
      <c r="C31" s="11"/>
      <c r="D31" s="11" t="s">
        <v>265</v>
      </c>
      <c r="E31" s="11">
        <v>1999</v>
      </c>
      <c r="F31" s="10">
        <v>31.76</v>
      </c>
    </row>
    <row r="32" spans="3:6" x14ac:dyDescent="0.25">
      <c r="C32" s="11"/>
      <c r="D32" s="11" t="s">
        <v>124</v>
      </c>
      <c r="E32" s="11">
        <v>1998</v>
      </c>
      <c r="F32" s="10">
        <v>31.12</v>
      </c>
    </row>
    <row r="33" spans="3:6" x14ac:dyDescent="0.25">
      <c r="C33" s="11"/>
      <c r="D33" s="11" t="s">
        <v>247</v>
      </c>
      <c r="E33" s="11">
        <v>1999</v>
      </c>
      <c r="F33" s="10">
        <v>30.18</v>
      </c>
    </row>
    <row r="34" spans="3:6" x14ac:dyDescent="0.25">
      <c r="C34" s="11"/>
      <c r="D34" s="11" t="s">
        <v>443</v>
      </c>
      <c r="E34" s="11">
        <v>1999</v>
      </c>
      <c r="F34" s="10">
        <v>26.49</v>
      </c>
    </row>
    <row r="35" spans="3:6" x14ac:dyDescent="0.25">
      <c r="C35" s="11"/>
      <c r="D35" s="11" t="s">
        <v>189</v>
      </c>
      <c r="E35" s="11">
        <v>1999</v>
      </c>
      <c r="F35" s="10">
        <v>26.49</v>
      </c>
    </row>
    <row r="36" spans="3:6" x14ac:dyDescent="0.25">
      <c r="C36" s="11"/>
      <c r="D36" s="11" t="s">
        <v>276</v>
      </c>
      <c r="E36" s="11">
        <v>1999</v>
      </c>
      <c r="F36" s="10">
        <v>26.47</v>
      </c>
    </row>
    <row r="37" spans="3:6" x14ac:dyDescent="0.25">
      <c r="C37" s="11"/>
      <c r="D37" s="11" t="s">
        <v>236</v>
      </c>
      <c r="E37" s="11">
        <v>1999</v>
      </c>
      <c r="F37" s="10">
        <v>25.41</v>
      </c>
    </row>
    <row r="38" spans="3:6" x14ac:dyDescent="0.25">
      <c r="C38" s="11"/>
      <c r="D38" s="11" t="s">
        <v>180</v>
      </c>
      <c r="E38" s="11">
        <v>1999</v>
      </c>
      <c r="F38" s="10">
        <v>24.36</v>
      </c>
    </row>
    <row r="39" spans="3:6" x14ac:dyDescent="0.25">
      <c r="C39" s="11"/>
      <c r="D39" s="11" t="s">
        <v>1350</v>
      </c>
      <c r="E39" s="11">
        <v>2001</v>
      </c>
      <c r="F39" s="10">
        <v>24.34</v>
      </c>
    </row>
    <row r="40" spans="3:6" x14ac:dyDescent="0.25">
      <c r="C40" s="11"/>
      <c r="D40" s="11" t="s">
        <v>521</v>
      </c>
      <c r="E40" s="11">
        <v>2000</v>
      </c>
      <c r="F40" s="10">
        <v>22.61</v>
      </c>
    </row>
    <row r="41" spans="3:6" x14ac:dyDescent="0.25">
      <c r="C41" s="11"/>
      <c r="D41" s="11" t="s">
        <v>344</v>
      </c>
      <c r="E41" s="11">
        <v>1999</v>
      </c>
      <c r="F41" s="10">
        <v>21.19</v>
      </c>
    </row>
    <row r="42" spans="3:6" x14ac:dyDescent="0.25">
      <c r="C42" s="11"/>
      <c r="D42" s="11" t="s">
        <v>288</v>
      </c>
      <c r="E42" s="11">
        <v>1999</v>
      </c>
      <c r="F42" s="10">
        <v>17.98</v>
      </c>
    </row>
    <row r="43" spans="3:6" x14ac:dyDescent="0.25">
      <c r="C43" s="11"/>
      <c r="D43" s="11" t="s">
        <v>585</v>
      </c>
      <c r="E43" s="11">
        <v>2000</v>
      </c>
      <c r="F43" s="10">
        <v>16.940000000000001</v>
      </c>
    </row>
    <row r="44" spans="3:6" x14ac:dyDescent="0.25">
      <c r="C44" s="11"/>
      <c r="D44" s="11" t="s">
        <v>519</v>
      </c>
      <c r="E44" s="11">
        <v>1999</v>
      </c>
      <c r="F44" s="10">
        <v>16.93</v>
      </c>
    </row>
    <row r="45" spans="3:6" x14ac:dyDescent="0.25">
      <c r="C45" s="11"/>
      <c r="D45" s="11" t="s">
        <v>545</v>
      </c>
      <c r="E45" s="11">
        <v>2000</v>
      </c>
      <c r="F45" s="10">
        <v>15.89</v>
      </c>
    </row>
    <row r="46" spans="3:6" x14ac:dyDescent="0.25">
      <c r="C46" s="11"/>
      <c r="D46" s="11" t="s">
        <v>305</v>
      </c>
      <c r="E46" s="11">
        <v>1999</v>
      </c>
      <c r="F46" s="10">
        <v>15.88</v>
      </c>
    </row>
    <row r="47" spans="3:6" x14ac:dyDescent="0.25">
      <c r="C47" s="11"/>
      <c r="D47" s="11" t="s">
        <v>337</v>
      </c>
      <c r="E47" s="11">
        <v>1999</v>
      </c>
      <c r="F47" s="10">
        <v>13.77</v>
      </c>
    </row>
    <row r="48" spans="3:6" x14ac:dyDescent="0.25">
      <c r="C48" s="11"/>
      <c r="D48" s="11" t="s">
        <v>760</v>
      </c>
      <c r="E48" s="11">
        <v>2000</v>
      </c>
      <c r="F48" s="10">
        <v>12.7</v>
      </c>
    </row>
    <row r="49" spans="3:6" x14ac:dyDescent="0.25">
      <c r="C49" s="11"/>
      <c r="D49" s="11" t="s">
        <v>1113</v>
      </c>
      <c r="E49" s="11">
        <v>2007</v>
      </c>
      <c r="F49" s="10">
        <v>12.22</v>
      </c>
    </row>
    <row r="50" spans="3:6" x14ac:dyDescent="0.25">
      <c r="C50" s="11"/>
      <c r="D50" s="11" t="s">
        <v>1349</v>
      </c>
      <c r="E50" s="11">
        <v>2001</v>
      </c>
      <c r="F50" s="10">
        <v>11.64</v>
      </c>
    </row>
    <row r="51" spans="3:6" x14ac:dyDescent="0.25">
      <c r="C51" s="11"/>
      <c r="D51" s="11" t="s">
        <v>179</v>
      </c>
      <c r="E51" s="11">
        <v>1999</v>
      </c>
      <c r="F51" s="10">
        <v>11.64</v>
      </c>
    </row>
    <row r="52" spans="3:6" x14ac:dyDescent="0.25">
      <c r="C52" s="11"/>
      <c r="D52" s="11" t="s">
        <v>678</v>
      </c>
      <c r="E52" s="11">
        <v>2000</v>
      </c>
      <c r="F52" s="10">
        <v>10.59</v>
      </c>
    </row>
    <row r="53" spans="3:6" x14ac:dyDescent="0.25">
      <c r="C53" s="11"/>
      <c r="D53" s="11" t="s">
        <v>268</v>
      </c>
      <c r="E53" s="11">
        <v>1999</v>
      </c>
      <c r="F53" s="10">
        <v>10.58</v>
      </c>
    </row>
    <row r="54" spans="3:6" x14ac:dyDescent="0.25">
      <c r="C54" s="11"/>
      <c r="D54" s="11" t="s">
        <v>1079</v>
      </c>
      <c r="E54" s="11">
        <v>2002</v>
      </c>
      <c r="F54" s="10">
        <v>8.4700000000000006</v>
      </c>
    </row>
    <row r="55" spans="3:6" x14ac:dyDescent="0.25">
      <c r="C55" s="11"/>
      <c r="D55" s="11" t="s">
        <v>184</v>
      </c>
      <c r="E55" s="11">
        <v>1999</v>
      </c>
      <c r="F55" s="10">
        <v>8.4700000000000006</v>
      </c>
    </row>
    <row r="56" spans="3:6" x14ac:dyDescent="0.25">
      <c r="C56" s="11"/>
      <c r="D56" s="11" t="s">
        <v>57</v>
      </c>
      <c r="E56" s="11">
        <v>1998</v>
      </c>
      <c r="F56" s="10">
        <v>6.87</v>
      </c>
    </row>
    <row r="57" spans="3:6" x14ac:dyDescent="0.25">
      <c r="C57" s="11"/>
      <c r="D57" s="11" t="s">
        <v>1352</v>
      </c>
      <c r="E57" s="11">
        <v>2001</v>
      </c>
      <c r="F57" s="10">
        <v>5.29</v>
      </c>
    </row>
    <row r="58" spans="3:6" x14ac:dyDescent="0.25">
      <c r="C58" s="11"/>
      <c r="D58" s="11" t="s">
        <v>417</v>
      </c>
      <c r="E58" s="11">
        <v>1999</v>
      </c>
      <c r="F58" s="10">
        <v>2.64</v>
      </c>
    </row>
    <row r="59" spans="3:6" x14ac:dyDescent="0.25">
      <c r="C59" s="11" t="s">
        <v>1568</v>
      </c>
      <c r="D59" s="11"/>
      <c r="E59" s="11"/>
      <c r="F59" s="10">
        <v>1773.78</v>
      </c>
    </row>
    <row r="60" spans="3:6" x14ac:dyDescent="0.25">
      <c r="C60" s="11" t="s">
        <v>187</v>
      </c>
      <c r="D60" s="11" t="s">
        <v>1309</v>
      </c>
      <c r="E60" s="11">
        <v>2001</v>
      </c>
      <c r="F60" s="10">
        <v>137.74</v>
      </c>
    </row>
    <row r="61" spans="3:6" x14ac:dyDescent="0.25">
      <c r="C61" s="11"/>
      <c r="D61" s="11" t="s">
        <v>1308</v>
      </c>
      <c r="E61" s="11">
        <v>2001</v>
      </c>
      <c r="F61" s="10">
        <v>86.86</v>
      </c>
    </row>
    <row r="62" spans="3:6" x14ac:dyDescent="0.25">
      <c r="C62" s="11"/>
      <c r="D62" s="11" t="s">
        <v>1307</v>
      </c>
      <c r="E62" s="11">
        <v>2001</v>
      </c>
      <c r="F62" s="10">
        <v>78.41</v>
      </c>
    </row>
    <row r="63" spans="3:6" x14ac:dyDescent="0.25">
      <c r="C63" s="11"/>
      <c r="D63" s="11" t="s">
        <v>539</v>
      </c>
      <c r="E63" s="11">
        <v>2000</v>
      </c>
      <c r="F63" s="10">
        <v>63.59</v>
      </c>
    </row>
    <row r="64" spans="3:6" x14ac:dyDescent="0.25">
      <c r="C64" s="11"/>
      <c r="D64" s="11" t="s">
        <v>518</v>
      </c>
      <c r="E64" s="11">
        <v>1999</v>
      </c>
      <c r="F64" s="10">
        <v>52.99</v>
      </c>
    </row>
    <row r="65" spans="3:6" x14ac:dyDescent="0.25">
      <c r="C65" s="11"/>
      <c r="D65" s="11" t="s">
        <v>657</v>
      </c>
      <c r="E65" s="11">
        <v>2000</v>
      </c>
      <c r="F65" s="10">
        <v>52.97</v>
      </c>
    </row>
    <row r="66" spans="3:6" x14ac:dyDescent="0.25">
      <c r="C66" s="11"/>
      <c r="D66" s="11" t="s">
        <v>510</v>
      </c>
      <c r="E66" s="11">
        <v>1999</v>
      </c>
      <c r="F66" s="10">
        <v>42.39</v>
      </c>
    </row>
    <row r="67" spans="3:6" x14ac:dyDescent="0.25">
      <c r="C67" s="11"/>
      <c r="D67" s="11" t="s">
        <v>252</v>
      </c>
      <c r="E67" s="11">
        <v>1999</v>
      </c>
      <c r="F67" s="10">
        <v>41.33</v>
      </c>
    </row>
    <row r="68" spans="3:6" x14ac:dyDescent="0.25">
      <c r="C68" s="11"/>
      <c r="D68" s="11" t="s">
        <v>283</v>
      </c>
      <c r="E68" s="11">
        <v>1999</v>
      </c>
      <c r="F68" s="10">
        <v>36.01</v>
      </c>
    </row>
    <row r="69" spans="3:6" x14ac:dyDescent="0.25">
      <c r="C69" s="11"/>
      <c r="D69" s="11" t="s">
        <v>331</v>
      </c>
      <c r="E69" s="11">
        <v>1999</v>
      </c>
      <c r="F69" s="10">
        <v>31.79</v>
      </c>
    </row>
    <row r="70" spans="3:6" x14ac:dyDescent="0.25">
      <c r="C70" s="11"/>
      <c r="D70" s="11" t="s">
        <v>303</v>
      </c>
      <c r="E70" s="11">
        <v>1999</v>
      </c>
      <c r="F70" s="10">
        <v>30.74</v>
      </c>
    </row>
    <row r="71" spans="3:6" x14ac:dyDescent="0.25">
      <c r="C71" s="11"/>
      <c r="D71" s="11" t="s">
        <v>186</v>
      </c>
      <c r="E71" s="11">
        <v>1999</v>
      </c>
      <c r="F71" s="10">
        <v>25.44</v>
      </c>
    </row>
    <row r="72" spans="3:6" x14ac:dyDescent="0.25">
      <c r="C72" s="11"/>
      <c r="D72" s="11" t="s">
        <v>520</v>
      </c>
      <c r="E72" s="11">
        <v>2000</v>
      </c>
      <c r="F72" s="10">
        <v>21.54</v>
      </c>
    </row>
    <row r="73" spans="3:6" x14ac:dyDescent="0.25">
      <c r="C73" s="11"/>
      <c r="D73" s="11" t="s">
        <v>670</v>
      </c>
      <c r="E73" s="11">
        <v>2000</v>
      </c>
      <c r="F73" s="10">
        <v>19.059999999999999</v>
      </c>
    </row>
    <row r="74" spans="3:6" x14ac:dyDescent="0.25">
      <c r="C74" s="11"/>
      <c r="D74" s="11" t="s">
        <v>414</v>
      </c>
      <c r="E74" s="11">
        <v>1999</v>
      </c>
      <c r="F74" s="10">
        <v>18.02</v>
      </c>
    </row>
    <row r="75" spans="3:6" x14ac:dyDescent="0.25">
      <c r="C75" s="11"/>
      <c r="D75" s="11" t="s">
        <v>462</v>
      </c>
      <c r="E75" s="11">
        <v>1999</v>
      </c>
      <c r="F75" s="10">
        <v>15.89</v>
      </c>
    </row>
    <row r="76" spans="3:6" x14ac:dyDescent="0.25">
      <c r="C76" s="11"/>
      <c r="D76" s="11" t="s">
        <v>495</v>
      </c>
      <c r="E76" s="11">
        <v>1999</v>
      </c>
      <c r="F76" s="10">
        <v>15.87</v>
      </c>
    </row>
    <row r="77" spans="3:6" x14ac:dyDescent="0.25">
      <c r="C77" s="11"/>
      <c r="D77" s="11" t="s">
        <v>983</v>
      </c>
      <c r="E77" s="11">
        <v>2002</v>
      </c>
      <c r="F77" s="10">
        <v>13.77</v>
      </c>
    </row>
    <row r="78" spans="3:6" x14ac:dyDescent="0.25">
      <c r="C78" s="11"/>
      <c r="D78" s="11" t="s">
        <v>1017</v>
      </c>
      <c r="E78" s="11">
        <v>2002</v>
      </c>
      <c r="F78" s="10">
        <v>13.77</v>
      </c>
    </row>
    <row r="79" spans="3:6" x14ac:dyDescent="0.25">
      <c r="C79" s="11"/>
      <c r="D79" s="11" t="s">
        <v>351</v>
      </c>
      <c r="E79" s="11">
        <v>1999</v>
      </c>
      <c r="F79" s="10">
        <v>11.65</v>
      </c>
    </row>
    <row r="80" spans="3:6" x14ac:dyDescent="0.25">
      <c r="C80" s="11"/>
      <c r="D80" s="11" t="s">
        <v>1306</v>
      </c>
      <c r="E80" s="11">
        <v>2001</v>
      </c>
      <c r="F80" s="10">
        <v>10.59</v>
      </c>
    </row>
    <row r="81" spans="3:6" x14ac:dyDescent="0.25">
      <c r="C81" s="11"/>
      <c r="D81" s="11" t="s">
        <v>216</v>
      </c>
      <c r="E81" s="11">
        <v>1999</v>
      </c>
      <c r="F81" s="10">
        <v>6.35</v>
      </c>
    </row>
    <row r="82" spans="3:6" x14ac:dyDescent="0.25">
      <c r="C82" s="11"/>
      <c r="D82" s="11" t="s">
        <v>365</v>
      </c>
      <c r="E82" s="11">
        <v>1999</v>
      </c>
      <c r="F82" s="10">
        <v>5.29</v>
      </c>
    </row>
    <row r="83" spans="3:6" x14ac:dyDescent="0.25">
      <c r="C83" s="11" t="s">
        <v>1569</v>
      </c>
      <c r="D83" s="11"/>
      <c r="E83" s="11"/>
      <c r="F83" s="10">
        <v>832.06</v>
      </c>
    </row>
    <row r="84" spans="3:6" x14ac:dyDescent="0.25">
      <c r="C84" s="11" t="s">
        <v>249</v>
      </c>
      <c r="D84" s="11" t="s">
        <v>1387</v>
      </c>
      <c r="E84" s="11">
        <v>2001</v>
      </c>
      <c r="F84" s="10">
        <v>105.99</v>
      </c>
    </row>
    <row r="85" spans="3:6" x14ac:dyDescent="0.25">
      <c r="C85" s="11"/>
      <c r="D85" s="11" t="s">
        <v>1392</v>
      </c>
      <c r="E85" s="11">
        <v>2001</v>
      </c>
      <c r="F85" s="10">
        <v>77.34</v>
      </c>
    </row>
    <row r="86" spans="3:6" x14ac:dyDescent="0.25">
      <c r="C86" s="11"/>
      <c r="D86" s="11" t="s">
        <v>375</v>
      </c>
      <c r="E86" s="11">
        <v>1999</v>
      </c>
      <c r="F86" s="10">
        <v>65.72</v>
      </c>
    </row>
    <row r="87" spans="3:6" x14ac:dyDescent="0.25">
      <c r="C87" s="11"/>
      <c r="D87" s="11" t="s">
        <v>394</v>
      </c>
      <c r="E87" s="11">
        <v>1999</v>
      </c>
      <c r="F87" s="10">
        <v>65.69</v>
      </c>
    </row>
    <row r="88" spans="3:6" x14ac:dyDescent="0.25">
      <c r="C88" s="11"/>
      <c r="D88" s="11" t="s">
        <v>1388</v>
      </c>
      <c r="E88" s="11">
        <v>2001</v>
      </c>
      <c r="F88" s="10">
        <v>63.58</v>
      </c>
    </row>
    <row r="89" spans="3:6" x14ac:dyDescent="0.25">
      <c r="C89" s="11"/>
      <c r="D89" s="11" t="s">
        <v>1386</v>
      </c>
      <c r="E89" s="11">
        <v>2001</v>
      </c>
      <c r="F89" s="10">
        <v>61.44</v>
      </c>
    </row>
    <row r="90" spans="3:6" x14ac:dyDescent="0.25">
      <c r="C90" s="11"/>
      <c r="D90" s="11" t="s">
        <v>444</v>
      </c>
      <c r="E90" s="11">
        <v>1999</v>
      </c>
      <c r="F90" s="10">
        <v>59.34</v>
      </c>
    </row>
    <row r="91" spans="3:6" x14ac:dyDescent="0.25">
      <c r="C91" s="11"/>
      <c r="D91" s="11" t="s">
        <v>267</v>
      </c>
      <c r="E91" s="11">
        <v>1999</v>
      </c>
      <c r="F91" s="10">
        <v>49.77</v>
      </c>
    </row>
    <row r="92" spans="3:6" x14ac:dyDescent="0.25">
      <c r="C92" s="11"/>
      <c r="D92" s="11" t="s">
        <v>1391</v>
      </c>
      <c r="E92" s="11">
        <v>2001</v>
      </c>
      <c r="F92" s="10">
        <v>37.08</v>
      </c>
    </row>
    <row r="93" spans="3:6" x14ac:dyDescent="0.25">
      <c r="C93" s="11"/>
      <c r="D93" s="11" t="s">
        <v>248</v>
      </c>
      <c r="E93" s="11">
        <v>1999</v>
      </c>
      <c r="F93" s="10">
        <v>31.79</v>
      </c>
    </row>
    <row r="94" spans="3:6" x14ac:dyDescent="0.25">
      <c r="C94" s="11"/>
      <c r="D94" s="11" t="s">
        <v>1393</v>
      </c>
      <c r="E94" s="11">
        <v>2001</v>
      </c>
      <c r="F94" s="10">
        <v>23.32</v>
      </c>
    </row>
    <row r="95" spans="3:6" x14ac:dyDescent="0.25">
      <c r="C95" s="11"/>
      <c r="D95" s="11" t="s">
        <v>1389</v>
      </c>
      <c r="E95" s="11">
        <v>2001</v>
      </c>
      <c r="F95" s="10">
        <v>21.19</v>
      </c>
    </row>
    <row r="96" spans="3:6" x14ac:dyDescent="0.25">
      <c r="C96" s="11"/>
      <c r="D96" s="11" t="s">
        <v>1390</v>
      </c>
      <c r="E96" s="11">
        <v>2000</v>
      </c>
      <c r="F96" s="10">
        <v>16.93</v>
      </c>
    </row>
    <row r="97" spans="3:6" x14ac:dyDescent="0.25">
      <c r="C97" s="11"/>
      <c r="D97" s="11" t="s">
        <v>454</v>
      </c>
      <c r="E97" s="11">
        <v>1999</v>
      </c>
      <c r="F97" s="10">
        <v>15.89</v>
      </c>
    </row>
    <row r="98" spans="3:6" x14ac:dyDescent="0.25">
      <c r="C98" s="11"/>
      <c r="D98" s="11" t="s">
        <v>484</v>
      </c>
      <c r="E98" s="11">
        <v>1999</v>
      </c>
      <c r="F98" s="10">
        <v>10.58</v>
      </c>
    </row>
    <row r="99" spans="3:6" x14ac:dyDescent="0.25">
      <c r="C99" s="11"/>
      <c r="D99" s="11" t="s">
        <v>286</v>
      </c>
      <c r="E99" s="11">
        <v>1999</v>
      </c>
      <c r="F99" s="10">
        <v>8.4700000000000006</v>
      </c>
    </row>
    <row r="100" spans="3:6" x14ac:dyDescent="0.25">
      <c r="C100" s="11"/>
      <c r="D100" s="11" t="s">
        <v>415</v>
      </c>
      <c r="E100" s="11">
        <v>1999</v>
      </c>
      <c r="F100" s="10">
        <v>4.2300000000000004</v>
      </c>
    </row>
    <row r="101" spans="3:6" x14ac:dyDescent="0.25">
      <c r="C101" s="11" t="s">
        <v>1570</v>
      </c>
      <c r="D101" s="11"/>
      <c r="E101" s="11"/>
      <c r="F101" s="10">
        <v>718.35000000000014</v>
      </c>
    </row>
    <row r="102" spans="3:6" x14ac:dyDescent="0.25">
      <c r="C102" s="11" t="s">
        <v>823</v>
      </c>
      <c r="D102" s="11" t="s">
        <v>618</v>
      </c>
      <c r="E102" s="11">
        <v>2000</v>
      </c>
      <c r="F102" s="10">
        <v>136.71</v>
      </c>
    </row>
    <row r="103" spans="3:6" x14ac:dyDescent="0.25">
      <c r="C103" s="11"/>
      <c r="D103" s="11" t="s">
        <v>623</v>
      </c>
      <c r="E103" s="11">
        <v>2000</v>
      </c>
      <c r="F103" s="10">
        <v>52.98</v>
      </c>
    </row>
    <row r="104" spans="3:6" x14ac:dyDescent="0.25">
      <c r="C104" s="11"/>
      <c r="D104" s="11" t="s">
        <v>617</v>
      </c>
      <c r="E104" s="11">
        <v>2000</v>
      </c>
      <c r="F104" s="10">
        <v>31.79</v>
      </c>
    </row>
    <row r="105" spans="3:6" x14ac:dyDescent="0.25">
      <c r="C105" s="11"/>
      <c r="D105" s="11" t="s">
        <v>620</v>
      </c>
      <c r="E105" s="11">
        <v>2000</v>
      </c>
      <c r="F105" s="10">
        <v>23.84</v>
      </c>
    </row>
    <row r="106" spans="3:6" x14ac:dyDescent="0.25">
      <c r="C106" s="11"/>
      <c r="D106" s="11" t="s">
        <v>619</v>
      </c>
      <c r="E106" s="11">
        <v>2000</v>
      </c>
      <c r="F106" s="10">
        <v>23.83</v>
      </c>
    </row>
    <row r="107" spans="3:6" x14ac:dyDescent="0.25">
      <c r="C107" s="11"/>
      <c r="D107" s="11" t="s">
        <v>612</v>
      </c>
      <c r="E107" s="11">
        <v>2000</v>
      </c>
      <c r="F107" s="10">
        <v>15.9</v>
      </c>
    </row>
    <row r="108" spans="3:6" x14ac:dyDescent="0.25">
      <c r="C108" s="11"/>
      <c r="D108" s="11" t="s">
        <v>610</v>
      </c>
      <c r="E108" s="11">
        <v>2000</v>
      </c>
      <c r="F108" s="10">
        <v>15.89</v>
      </c>
    </row>
    <row r="109" spans="3:6" x14ac:dyDescent="0.25">
      <c r="C109" s="11"/>
      <c r="D109" s="11" t="s">
        <v>621</v>
      </c>
      <c r="E109" s="11">
        <v>2000</v>
      </c>
      <c r="F109" s="10">
        <v>9.41</v>
      </c>
    </row>
    <row r="110" spans="3:6" x14ac:dyDescent="0.25">
      <c r="C110" s="11" t="s">
        <v>1571</v>
      </c>
      <c r="D110" s="11"/>
      <c r="E110" s="11"/>
      <c r="F110" s="10">
        <v>310.35000000000002</v>
      </c>
    </row>
    <row r="111" spans="3:6" x14ac:dyDescent="0.25">
      <c r="C111" s="11" t="s">
        <v>135</v>
      </c>
      <c r="D111" s="11" t="s">
        <v>746</v>
      </c>
      <c r="E111" s="11">
        <v>2000</v>
      </c>
      <c r="F111" s="10">
        <v>205.09</v>
      </c>
    </row>
    <row r="112" spans="3:6" x14ac:dyDescent="0.25">
      <c r="C112" s="11"/>
      <c r="D112" s="11" t="s">
        <v>134</v>
      </c>
      <c r="E112" s="11">
        <v>1999</v>
      </c>
      <c r="F112" s="10">
        <v>84.52</v>
      </c>
    </row>
    <row r="113" spans="3:6" x14ac:dyDescent="0.25">
      <c r="C113" s="11" t="s">
        <v>1572</v>
      </c>
      <c r="D113" s="11"/>
      <c r="E113" s="11"/>
      <c r="F113" s="10">
        <v>289.61</v>
      </c>
    </row>
    <row r="114" spans="3:6" x14ac:dyDescent="0.25">
      <c r="C114" s="11" t="s">
        <v>799</v>
      </c>
      <c r="D114" s="11" t="s">
        <v>780</v>
      </c>
      <c r="E114" s="11">
        <v>2000</v>
      </c>
      <c r="F114" s="10">
        <v>183.3</v>
      </c>
    </row>
    <row r="115" spans="3:6" x14ac:dyDescent="0.25">
      <c r="C115" s="11"/>
      <c r="D115" s="11" t="s">
        <v>646</v>
      </c>
      <c r="E115" s="11">
        <v>2000</v>
      </c>
      <c r="F115" s="10">
        <v>49.79</v>
      </c>
    </row>
    <row r="116" spans="3:6" x14ac:dyDescent="0.25">
      <c r="C116" s="11"/>
      <c r="D116" s="11" t="s">
        <v>530</v>
      </c>
      <c r="E116" s="11">
        <v>2000</v>
      </c>
      <c r="F116" s="10">
        <v>22.77</v>
      </c>
    </row>
    <row r="117" spans="3:6" x14ac:dyDescent="0.25">
      <c r="C117" s="11"/>
      <c r="D117" s="11" t="s">
        <v>588</v>
      </c>
      <c r="E117" s="11">
        <v>2000</v>
      </c>
      <c r="F117" s="10">
        <v>16.93</v>
      </c>
    </row>
    <row r="118" spans="3:6" x14ac:dyDescent="0.25">
      <c r="C118" s="11" t="s">
        <v>1573</v>
      </c>
      <c r="D118" s="11"/>
      <c r="E118" s="11"/>
      <c r="F118" s="10">
        <v>272.79000000000002</v>
      </c>
    </row>
    <row r="119" spans="3:6" x14ac:dyDescent="0.25">
      <c r="C119" s="11" t="s">
        <v>812</v>
      </c>
      <c r="D119" s="11" t="s">
        <v>768</v>
      </c>
      <c r="E119" s="11">
        <v>2000</v>
      </c>
      <c r="F119" s="10">
        <v>134.79</v>
      </c>
    </row>
    <row r="120" spans="3:6" x14ac:dyDescent="0.25">
      <c r="C120" s="11"/>
      <c r="D120" s="11" t="s">
        <v>591</v>
      </c>
      <c r="E120" s="11">
        <v>2000</v>
      </c>
      <c r="F120" s="10">
        <v>58.3</v>
      </c>
    </row>
    <row r="121" spans="3:6" x14ac:dyDescent="0.25">
      <c r="C121" s="11" t="s">
        <v>1574</v>
      </c>
      <c r="D121" s="11"/>
      <c r="E121" s="11"/>
      <c r="F121" s="10">
        <v>193.08999999999997</v>
      </c>
    </row>
    <row r="122" spans="3:6" x14ac:dyDescent="0.25">
      <c r="C122" s="11" t="s">
        <v>1207</v>
      </c>
      <c r="D122" s="11" t="s">
        <v>1206</v>
      </c>
      <c r="E122" s="11">
        <v>2007</v>
      </c>
      <c r="F122" s="10">
        <v>70.27</v>
      </c>
    </row>
    <row r="123" spans="3:6" x14ac:dyDescent="0.25">
      <c r="C123" s="11"/>
      <c r="D123" s="11" t="s">
        <v>1214</v>
      </c>
      <c r="E123" s="11">
        <v>2007</v>
      </c>
      <c r="F123" s="10">
        <v>45.77</v>
      </c>
    </row>
    <row r="124" spans="3:6" x14ac:dyDescent="0.25">
      <c r="C124" s="11"/>
      <c r="D124" s="11" t="s">
        <v>1243</v>
      </c>
      <c r="E124" s="11">
        <v>2007</v>
      </c>
      <c r="F124" s="10">
        <v>36.200000000000003</v>
      </c>
    </row>
    <row r="125" spans="3:6" x14ac:dyDescent="0.25">
      <c r="C125" s="11"/>
      <c r="D125" s="11" t="s">
        <v>1237</v>
      </c>
      <c r="E125" s="11">
        <v>2007</v>
      </c>
      <c r="F125" s="10">
        <v>26.63</v>
      </c>
    </row>
    <row r="126" spans="3:6" x14ac:dyDescent="0.25">
      <c r="C126" s="11" t="s">
        <v>1575</v>
      </c>
      <c r="D126" s="11"/>
      <c r="E126" s="11"/>
      <c r="F126" s="10">
        <v>178.87</v>
      </c>
    </row>
    <row r="127" spans="3:6" x14ac:dyDescent="0.25">
      <c r="C127" s="11" t="s">
        <v>1087</v>
      </c>
      <c r="D127" s="11" t="s">
        <v>1086</v>
      </c>
      <c r="E127" s="11">
        <v>2006</v>
      </c>
      <c r="F127" s="10">
        <v>93.81</v>
      </c>
    </row>
    <row r="128" spans="3:6" x14ac:dyDescent="0.25">
      <c r="C128" s="11" t="s">
        <v>1576</v>
      </c>
      <c r="D128" s="11"/>
      <c r="E128" s="11"/>
      <c r="F128" s="10">
        <v>93.81</v>
      </c>
    </row>
    <row r="129" spans="3:6" x14ac:dyDescent="0.25">
      <c r="C129" s="11" t="s">
        <v>859</v>
      </c>
      <c r="D129" s="11" t="s">
        <v>1180</v>
      </c>
      <c r="E129" s="11">
        <v>2007</v>
      </c>
      <c r="F129" s="10">
        <v>29.98</v>
      </c>
    </row>
    <row r="130" spans="3:6" x14ac:dyDescent="0.25">
      <c r="C130" s="11"/>
      <c r="D130" s="11" t="s">
        <v>1202</v>
      </c>
      <c r="E130" s="11">
        <v>2007</v>
      </c>
      <c r="F130" s="10">
        <v>28.98</v>
      </c>
    </row>
    <row r="131" spans="3:6" x14ac:dyDescent="0.25">
      <c r="C131" s="11"/>
      <c r="D131" s="11" t="s">
        <v>771</v>
      </c>
      <c r="E131" s="11">
        <v>2000</v>
      </c>
      <c r="F131" s="10">
        <v>18.010000000000002</v>
      </c>
    </row>
    <row r="132" spans="3:6" x14ac:dyDescent="0.25">
      <c r="C132" s="11" t="s">
        <v>1577</v>
      </c>
      <c r="D132" s="11"/>
      <c r="E132" s="11"/>
      <c r="F132" s="10">
        <v>76.97</v>
      </c>
    </row>
    <row r="133" spans="3:6" x14ac:dyDescent="0.25">
      <c r="C133" s="11" t="s">
        <v>818</v>
      </c>
      <c r="D133" s="11" t="s">
        <v>547</v>
      </c>
      <c r="E133" s="11">
        <v>2000</v>
      </c>
      <c r="F133" s="10">
        <v>63.5</v>
      </c>
    </row>
    <row r="134" spans="3:6" x14ac:dyDescent="0.25">
      <c r="C134" s="11" t="s">
        <v>1578</v>
      </c>
      <c r="D134" s="11"/>
      <c r="E134" s="11"/>
      <c r="F134" s="10">
        <v>63.5</v>
      </c>
    </row>
    <row r="135" spans="3:6" x14ac:dyDescent="0.25">
      <c r="C135" s="11" t="s">
        <v>1565</v>
      </c>
      <c r="D135" s="11" t="s">
        <v>112</v>
      </c>
      <c r="E135" s="11">
        <v>1998</v>
      </c>
      <c r="F135" s="10">
        <v>59.76</v>
      </c>
    </row>
    <row r="136" spans="3:6" x14ac:dyDescent="0.25">
      <c r="C136" s="11" t="s">
        <v>1579</v>
      </c>
      <c r="D136" s="11"/>
      <c r="E136" s="11"/>
      <c r="F136" s="10">
        <v>59.76</v>
      </c>
    </row>
    <row r="137" spans="3:6" x14ac:dyDescent="0.25">
      <c r="C137" s="11" t="s">
        <v>1003</v>
      </c>
      <c r="D137" s="11" t="s">
        <v>1051</v>
      </c>
      <c r="E137" s="11">
        <v>2002</v>
      </c>
      <c r="F137" s="10">
        <v>50.55</v>
      </c>
    </row>
    <row r="138" spans="3:6" x14ac:dyDescent="0.25">
      <c r="C138" s="11"/>
      <c r="D138" s="11" t="s">
        <v>1002</v>
      </c>
      <c r="E138" s="11">
        <v>2002</v>
      </c>
      <c r="F138" s="10">
        <v>8.4700000000000006</v>
      </c>
    </row>
    <row r="139" spans="3:6" x14ac:dyDescent="0.25">
      <c r="C139" s="11" t="s">
        <v>1580</v>
      </c>
      <c r="D139" s="11"/>
      <c r="E139" s="11"/>
      <c r="F139" s="10">
        <v>59.019999999999996</v>
      </c>
    </row>
    <row r="140" spans="3:6" x14ac:dyDescent="0.25">
      <c r="C140" s="11" t="s">
        <v>820</v>
      </c>
      <c r="D140" s="11" t="s">
        <v>582</v>
      </c>
      <c r="E140" s="11">
        <v>2000</v>
      </c>
      <c r="F140" s="10">
        <v>52.99</v>
      </c>
    </row>
    <row r="141" spans="3:6" x14ac:dyDescent="0.25">
      <c r="C141" s="11" t="s">
        <v>1581</v>
      </c>
      <c r="D141" s="11"/>
      <c r="E141" s="11"/>
      <c r="F141" s="10">
        <v>52.99</v>
      </c>
    </row>
    <row r="142" spans="3:6" x14ac:dyDescent="0.25">
      <c r="C142" s="11" t="s">
        <v>831</v>
      </c>
      <c r="D142" s="11" t="s">
        <v>595</v>
      </c>
      <c r="E142" s="11">
        <v>2000</v>
      </c>
      <c r="F142" s="10">
        <v>47.9</v>
      </c>
    </row>
    <row r="143" spans="3:6" x14ac:dyDescent="0.25">
      <c r="C143" s="11" t="s">
        <v>1582</v>
      </c>
      <c r="D143" s="11"/>
      <c r="E143" s="11"/>
      <c r="F143" s="10">
        <v>47.9</v>
      </c>
    </row>
    <row r="144" spans="3:6" x14ac:dyDescent="0.25">
      <c r="C144" s="11" t="s">
        <v>1347</v>
      </c>
      <c r="D144" s="11" t="s">
        <v>1346</v>
      </c>
      <c r="E144" s="11">
        <v>2001</v>
      </c>
      <c r="F144" s="10">
        <v>47.68</v>
      </c>
    </row>
    <row r="145" spans="3:6" x14ac:dyDescent="0.25">
      <c r="C145" s="11" t="s">
        <v>1583</v>
      </c>
      <c r="D145" s="11"/>
      <c r="E145" s="11"/>
      <c r="F145" s="10">
        <v>47.68</v>
      </c>
    </row>
    <row r="146" spans="3:6" x14ac:dyDescent="0.25">
      <c r="C146" s="11" t="s">
        <v>860</v>
      </c>
      <c r="D146" s="11" t="s">
        <v>773</v>
      </c>
      <c r="E146" s="11">
        <v>2000</v>
      </c>
      <c r="F146" s="10">
        <v>39.4</v>
      </c>
    </row>
    <row r="147" spans="3:6" x14ac:dyDescent="0.25">
      <c r="C147" s="11"/>
      <c r="D147" s="11" t="s">
        <v>772</v>
      </c>
      <c r="E147" s="11">
        <v>2000</v>
      </c>
      <c r="F147" s="10">
        <v>6.34</v>
      </c>
    </row>
    <row r="148" spans="3:6" x14ac:dyDescent="0.25">
      <c r="C148" s="11" t="s">
        <v>1584</v>
      </c>
      <c r="D148" s="11"/>
      <c r="E148" s="11"/>
      <c r="F148" s="10">
        <v>45.739999999999995</v>
      </c>
    </row>
    <row r="149" spans="3:6" x14ac:dyDescent="0.25">
      <c r="C149" s="11" t="s">
        <v>1525</v>
      </c>
      <c r="D149" s="11" t="s">
        <v>1524</v>
      </c>
      <c r="E149" s="11">
        <v>2001</v>
      </c>
      <c r="F149" s="10">
        <v>43.95</v>
      </c>
    </row>
    <row r="150" spans="3:6" x14ac:dyDescent="0.25">
      <c r="C150" s="11" t="s">
        <v>1585</v>
      </c>
      <c r="D150" s="11"/>
      <c r="E150" s="11"/>
      <c r="F150" s="10">
        <v>43.95</v>
      </c>
    </row>
    <row r="151" spans="3:6" x14ac:dyDescent="0.25">
      <c r="C151" s="11" t="s">
        <v>468</v>
      </c>
      <c r="D151" s="11" t="s">
        <v>467</v>
      </c>
      <c r="E151" s="11">
        <v>1999</v>
      </c>
      <c r="F151" s="10">
        <v>28.12</v>
      </c>
    </row>
    <row r="152" spans="3:6" x14ac:dyDescent="0.25">
      <c r="C152" s="11" t="s">
        <v>1586</v>
      </c>
      <c r="D152" s="11"/>
      <c r="E152" s="11"/>
      <c r="F152" s="10">
        <v>28.12</v>
      </c>
    </row>
    <row r="153" spans="3:6" x14ac:dyDescent="0.25">
      <c r="C153" s="11" t="s">
        <v>1438</v>
      </c>
      <c r="D153" s="11" t="s">
        <v>1437</v>
      </c>
      <c r="E153" s="11">
        <v>2001</v>
      </c>
      <c r="F153" s="10">
        <v>25.42</v>
      </c>
    </row>
    <row r="154" spans="3:6" x14ac:dyDescent="0.25">
      <c r="C154" s="11" t="s">
        <v>1587</v>
      </c>
      <c r="D154" s="11"/>
      <c r="E154" s="11"/>
      <c r="F154" s="10">
        <v>25.42</v>
      </c>
    </row>
    <row r="155" spans="3:6" x14ac:dyDescent="0.25">
      <c r="C155" s="11" t="s">
        <v>91</v>
      </c>
      <c r="D155" s="11" t="s">
        <v>90</v>
      </c>
      <c r="E155" s="11">
        <v>1998</v>
      </c>
      <c r="F155" s="10">
        <v>13.77</v>
      </c>
    </row>
    <row r="156" spans="3:6" x14ac:dyDescent="0.25">
      <c r="C156" s="11"/>
      <c r="D156" s="11" t="s">
        <v>229</v>
      </c>
      <c r="E156" s="11">
        <v>1999</v>
      </c>
      <c r="F156" s="10">
        <v>10.59</v>
      </c>
    </row>
    <row r="157" spans="3:6" x14ac:dyDescent="0.25">
      <c r="C157" s="11" t="s">
        <v>1588</v>
      </c>
      <c r="D157" s="11"/>
      <c r="E157" s="11"/>
      <c r="F157" s="10">
        <v>24.36</v>
      </c>
    </row>
    <row r="158" spans="3:6" x14ac:dyDescent="0.25">
      <c r="C158" s="11" t="s">
        <v>1182</v>
      </c>
      <c r="D158" s="11" t="s">
        <v>1181</v>
      </c>
      <c r="E158" s="11">
        <v>2007</v>
      </c>
      <c r="F158" s="10">
        <v>24</v>
      </c>
    </row>
    <row r="159" spans="3:6" x14ac:dyDescent="0.25">
      <c r="C159" s="11" t="s">
        <v>1589</v>
      </c>
      <c r="D159" s="11"/>
      <c r="E159" s="11"/>
      <c r="F159" s="10">
        <v>24</v>
      </c>
    </row>
    <row r="160" spans="3:6" x14ac:dyDescent="0.25">
      <c r="C160" s="11" t="s">
        <v>121</v>
      </c>
      <c r="D160" s="11" t="s">
        <v>14</v>
      </c>
      <c r="E160" s="11">
        <v>1998</v>
      </c>
      <c r="F160" s="10">
        <v>23.32</v>
      </c>
    </row>
    <row r="161" spans="3:6" x14ac:dyDescent="0.25">
      <c r="C161" s="11" t="s">
        <v>1590</v>
      </c>
      <c r="D161" s="11"/>
      <c r="E161" s="11"/>
      <c r="F161" s="10">
        <v>23.32</v>
      </c>
    </row>
    <row r="162" spans="3:6" x14ac:dyDescent="0.25">
      <c r="C162" s="11" t="s">
        <v>245</v>
      </c>
      <c r="D162" s="11" t="s">
        <v>788</v>
      </c>
      <c r="E162" s="11">
        <v>2000</v>
      </c>
      <c r="F162" s="10">
        <v>15.25</v>
      </c>
    </row>
    <row r="163" spans="3:6" x14ac:dyDescent="0.25">
      <c r="C163" s="11"/>
      <c r="D163" s="11" t="s">
        <v>244</v>
      </c>
      <c r="E163" s="11">
        <v>1999</v>
      </c>
      <c r="F163" s="10">
        <v>7.32</v>
      </c>
    </row>
    <row r="164" spans="3:6" x14ac:dyDescent="0.25">
      <c r="C164" s="11" t="s">
        <v>1591</v>
      </c>
      <c r="D164" s="11"/>
      <c r="E164" s="11"/>
      <c r="F164" s="10">
        <v>22.57</v>
      </c>
    </row>
    <row r="165" spans="3:6" x14ac:dyDescent="0.25">
      <c r="C165" s="11" t="s">
        <v>178</v>
      </c>
      <c r="D165" s="11" t="s">
        <v>177</v>
      </c>
      <c r="E165" s="11">
        <v>1999</v>
      </c>
      <c r="F165" s="10">
        <v>22.26</v>
      </c>
    </row>
    <row r="166" spans="3:6" x14ac:dyDescent="0.25">
      <c r="C166" s="11" t="s">
        <v>1592</v>
      </c>
      <c r="D166" s="11"/>
      <c r="E166" s="11"/>
      <c r="F166" s="10">
        <v>22.26</v>
      </c>
    </row>
    <row r="167" spans="3:6" x14ac:dyDescent="0.25">
      <c r="C167" s="11" t="s">
        <v>470</v>
      </c>
      <c r="D167" s="11" t="s">
        <v>469</v>
      </c>
      <c r="E167" s="11">
        <v>1999</v>
      </c>
      <c r="F167" s="10">
        <v>21.62</v>
      </c>
    </row>
    <row r="168" spans="3:6" x14ac:dyDescent="0.25">
      <c r="C168" s="11" t="s">
        <v>1593</v>
      </c>
      <c r="D168" s="11"/>
      <c r="E168" s="11"/>
      <c r="F168" s="10">
        <v>21.62</v>
      </c>
    </row>
    <row r="169" spans="3:6" x14ac:dyDescent="0.25">
      <c r="C169" s="11" t="s">
        <v>815</v>
      </c>
      <c r="D169" s="11" t="s">
        <v>613</v>
      </c>
      <c r="E169" s="11">
        <v>2000</v>
      </c>
      <c r="F169" s="10">
        <v>21.2</v>
      </c>
    </row>
    <row r="170" spans="3:6" x14ac:dyDescent="0.25">
      <c r="C170" s="11" t="s">
        <v>1594</v>
      </c>
      <c r="D170" s="11"/>
      <c r="E170" s="11"/>
      <c r="F170" s="10">
        <v>21.2</v>
      </c>
    </row>
    <row r="171" spans="3:6" x14ac:dyDescent="0.25">
      <c r="C171" s="11" t="s">
        <v>1520</v>
      </c>
      <c r="D171" s="11" t="s">
        <v>1519</v>
      </c>
      <c r="E171" s="11">
        <v>2001</v>
      </c>
      <c r="F171" s="10">
        <v>21.19</v>
      </c>
    </row>
    <row r="172" spans="3:6" x14ac:dyDescent="0.25">
      <c r="C172" s="11" t="s">
        <v>1595</v>
      </c>
      <c r="D172" s="11"/>
      <c r="E172" s="11"/>
      <c r="F172" s="10">
        <v>21.19</v>
      </c>
    </row>
    <row r="173" spans="3:6" x14ac:dyDescent="0.25">
      <c r="C173" s="11" t="s">
        <v>474</v>
      </c>
      <c r="D173" s="11" t="s">
        <v>475</v>
      </c>
      <c r="E173" s="11">
        <v>1999</v>
      </c>
      <c r="F173" s="10">
        <v>10.79</v>
      </c>
    </row>
    <row r="174" spans="3:6" x14ac:dyDescent="0.25">
      <c r="C174" s="11"/>
      <c r="D174" s="11" t="s">
        <v>473</v>
      </c>
      <c r="E174" s="11">
        <v>1999</v>
      </c>
      <c r="F174" s="10">
        <v>8.09</v>
      </c>
    </row>
    <row r="175" spans="3:6" x14ac:dyDescent="0.25">
      <c r="C175" s="11" t="s">
        <v>1596</v>
      </c>
      <c r="D175" s="11"/>
      <c r="E175" s="11"/>
      <c r="F175" s="10">
        <v>18.88</v>
      </c>
    </row>
    <row r="176" spans="3:6" x14ac:dyDescent="0.25">
      <c r="C176" s="11" t="s">
        <v>12</v>
      </c>
      <c r="D176" s="11" t="s">
        <v>1434</v>
      </c>
      <c r="E176" s="11">
        <v>2001</v>
      </c>
      <c r="F176" s="10">
        <v>16.96</v>
      </c>
    </row>
    <row r="177" spans="3:6" x14ac:dyDescent="0.25">
      <c r="C177" s="11" t="s">
        <v>1597</v>
      </c>
      <c r="D177" s="11"/>
      <c r="E177" s="11"/>
      <c r="F177" s="10">
        <v>16.96</v>
      </c>
    </row>
    <row r="178" spans="3:6" x14ac:dyDescent="0.25">
      <c r="C178" s="11" t="s">
        <v>1085</v>
      </c>
      <c r="D178" s="11" t="s">
        <v>1084</v>
      </c>
      <c r="E178" s="11">
        <v>2006</v>
      </c>
      <c r="F178" s="10">
        <v>16.899999999999999</v>
      </c>
    </row>
    <row r="179" spans="3:6" x14ac:dyDescent="0.25">
      <c r="C179" s="11" t="s">
        <v>1598</v>
      </c>
      <c r="D179" s="11"/>
      <c r="E179" s="11"/>
      <c r="F179" s="10">
        <v>16.899999999999999</v>
      </c>
    </row>
    <row r="180" spans="3:6" x14ac:dyDescent="0.25">
      <c r="C180" s="11" t="s">
        <v>801</v>
      </c>
      <c r="D180" s="11" t="s">
        <v>693</v>
      </c>
      <c r="E180" s="11">
        <v>2000</v>
      </c>
      <c r="F180" s="10">
        <v>15.73</v>
      </c>
    </row>
    <row r="181" spans="3:6" x14ac:dyDescent="0.25">
      <c r="C181" s="11" t="s">
        <v>1599</v>
      </c>
      <c r="D181" s="11"/>
      <c r="E181" s="11"/>
      <c r="F181" s="10">
        <v>15.73</v>
      </c>
    </row>
    <row r="182" spans="3:6" x14ac:dyDescent="0.25">
      <c r="C182" s="11" t="s">
        <v>1314</v>
      </c>
      <c r="D182" s="11" t="s">
        <v>1313</v>
      </c>
      <c r="E182" s="11">
        <v>2001</v>
      </c>
      <c r="F182" s="10">
        <v>14.84</v>
      </c>
    </row>
    <row r="183" spans="3:6" x14ac:dyDescent="0.25">
      <c r="C183" s="11" t="s">
        <v>1600</v>
      </c>
      <c r="D183" s="11"/>
      <c r="E183" s="11"/>
      <c r="F183" s="10">
        <v>14.84</v>
      </c>
    </row>
    <row r="184" spans="3:6" x14ac:dyDescent="0.25">
      <c r="C184" s="11" t="s">
        <v>858</v>
      </c>
      <c r="D184" s="11" t="s">
        <v>766</v>
      </c>
      <c r="E184" s="11">
        <v>2000</v>
      </c>
      <c r="F184" s="10">
        <v>11.7</v>
      </c>
    </row>
    <row r="185" spans="3:6" x14ac:dyDescent="0.25">
      <c r="C185" s="11" t="s">
        <v>1601</v>
      </c>
      <c r="D185" s="11"/>
      <c r="E185" s="11"/>
      <c r="F185" s="10">
        <v>11.7</v>
      </c>
    </row>
    <row r="186" spans="3:6" x14ac:dyDescent="0.25">
      <c r="C186" s="11" t="s">
        <v>1316</v>
      </c>
      <c r="D186" s="11" t="s">
        <v>1315</v>
      </c>
      <c r="E186" s="11">
        <v>2001</v>
      </c>
      <c r="F186" s="10">
        <v>11.66</v>
      </c>
    </row>
    <row r="187" spans="3:6" x14ac:dyDescent="0.25">
      <c r="C187" s="11" t="s">
        <v>1602</v>
      </c>
      <c r="D187" s="11"/>
      <c r="E187" s="11"/>
      <c r="F187" s="10">
        <v>11.66</v>
      </c>
    </row>
    <row r="188" spans="3:6" x14ac:dyDescent="0.25">
      <c r="C188" s="11" t="s">
        <v>472</v>
      </c>
      <c r="D188" s="11" t="s">
        <v>480</v>
      </c>
      <c r="E188" s="11">
        <v>1999</v>
      </c>
      <c r="F188" s="10">
        <v>4</v>
      </c>
    </row>
    <row r="189" spans="3:6" x14ac:dyDescent="0.25">
      <c r="C189" s="11"/>
      <c r="D189" s="11" t="s">
        <v>471</v>
      </c>
      <c r="E189" s="11">
        <v>1999</v>
      </c>
      <c r="F189" s="10">
        <v>4</v>
      </c>
    </row>
    <row r="190" spans="3:6" x14ac:dyDescent="0.25">
      <c r="C190" s="11" t="s">
        <v>1603</v>
      </c>
      <c r="D190" s="11"/>
      <c r="E190" s="11"/>
      <c r="F190" s="10">
        <v>8</v>
      </c>
    </row>
    <row r="191" spans="3:6" x14ac:dyDescent="0.25">
      <c r="C191" s="11" t="s">
        <v>1430</v>
      </c>
      <c r="D191" s="11" t="s">
        <v>1429</v>
      </c>
      <c r="E191" s="11">
        <v>2001</v>
      </c>
      <c r="F191" s="10">
        <v>7.94</v>
      </c>
    </row>
    <row r="192" spans="3:6" x14ac:dyDescent="0.25">
      <c r="C192" s="11" t="s">
        <v>1604</v>
      </c>
      <c r="D192" s="11"/>
      <c r="E192" s="11"/>
      <c r="F192" s="10">
        <v>7.94</v>
      </c>
    </row>
    <row r="193" spans="3:6" x14ac:dyDescent="0.25">
      <c r="C193" s="11" t="s">
        <v>466</v>
      </c>
      <c r="D193" s="11" t="s">
        <v>465</v>
      </c>
      <c r="E193" s="11">
        <v>1999</v>
      </c>
      <c r="F193" s="10">
        <v>7.12</v>
      </c>
    </row>
    <row r="194" spans="3:6" x14ac:dyDescent="0.25">
      <c r="C194" s="11" t="s">
        <v>1605</v>
      </c>
      <c r="D194" s="11"/>
      <c r="E194" s="11"/>
      <c r="F194" s="10">
        <v>7.12</v>
      </c>
    </row>
    <row r="195" spans="3:6" x14ac:dyDescent="0.25">
      <c r="C195" s="11" t="s">
        <v>1556</v>
      </c>
      <c r="D195" s="11"/>
      <c r="E195" s="11"/>
      <c r="F195" s="10">
        <v>5524.0099999999984</v>
      </c>
    </row>
  </sheetData>
  <conditionalFormatting pivot="1" sqref="F83 F59 F101 F110 F113 F118 F121 F126 F128 F132 F134 F139 F141 F143 F145 F148 F150 F152 F154 F157 F159 F164 F166 F168 F170 F172 F175 F177 F179 F181 F183 F185 F187 F190 F192 F194">
    <cfRule type="dataBar" priority="2">
      <dataBar>
        <cfvo type="min"/>
        <cfvo type="max"/>
        <color rgb="FFFF555A"/>
      </dataBar>
    </cfRule>
  </conditionalFormatting>
  <conditionalFormatting pivot="1" sqref="F10:F58">
    <cfRule type="dataBar" priority="1">
      <dataBar>
        <cfvo type="min"/>
        <cfvo type="max"/>
        <color rgb="FF63C384"/>
      </dataBar>
    </cfRule>
  </conditionalFormatting>
  <pageMargins left="0.7" right="0.7" top="0.75" bottom="0.75" header="0.3" footer="0.3"/>
  <pageSetup scale="60" fitToHeight="0" orientation="portrait"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F157"/>
  <sheetViews>
    <sheetView tabSelected="1" topLeftCell="A79" workbookViewId="0">
      <selection activeCell="C10" sqref="C10"/>
    </sheetView>
  </sheetViews>
  <sheetFormatPr defaultRowHeight="15" x14ac:dyDescent="0.25"/>
  <cols>
    <col min="3" max="3" width="35" customWidth="1"/>
    <col min="4" max="4" width="68.85546875" customWidth="1"/>
    <col min="5" max="5" width="7.28515625" bestFit="1" customWidth="1"/>
    <col min="6" max="6" width="10.5703125" customWidth="1"/>
  </cols>
  <sheetData>
    <row r="6" spans="3:6" x14ac:dyDescent="0.25">
      <c r="C6" s="20" t="s">
        <v>4</v>
      </c>
      <c r="D6" s="11" t="s">
        <v>26</v>
      </c>
    </row>
    <row r="8" spans="3:6" x14ac:dyDescent="0.25">
      <c r="C8" s="20" t="s">
        <v>1557</v>
      </c>
      <c r="D8" s="11"/>
      <c r="E8" s="11"/>
      <c r="F8" s="11"/>
    </row>
    <row r="9" spans="3:6" x14ac:dyDescent="0.25">
      <c r="C9" s="20" t="s">
        <v>5</v>
      </c>
      <c r="D9" s="20" t="s">
        <v>118</v>
      </c>
      <c r="E9" s="20" t="s">
        <v>0</v>
      </c>
      <c r="F9" s="11" t="s">
        <v>1567</v>
      </c>
    </row>
    <row r="10" spans="3:6" x14ac:dyDescent="0.25">
      <c r="C10" s="11" t="s">
        <v>27</v>
      </c>
      <c r="D10" s="11" t="s">
        <v>201</v>
      </c>
      <c r="E10" s="11">
        <v>1999</v>
      </c>
      <c r="F10" s="10">
        <v>166.36</v>
      </c>
    </row>
    <row r="11" spans="3:6" x14ac:dyDescent="0.25">
      <c r="C11" s="11"/>
      <c r="D11" s="11" t="s">
        <v>1232</v>
      </c>
      <c r="E11" s="11">
        <v>2007</v>
      </c>
      <c r="F11" s="10">
        <v>119.53</v>
      </c>
    </row>
    <row r="12" spans="3:6" x14ac:dyDescent="0.25">
      <c r="C12" s="11"/>
      <c r="D12" s="11" t="s">
        <v>498</v>
      </c>
      <c r="E12" s="11">
        <v>1999</v>
      </c>
      <c r="F12" s="10">
        <v>114.88</v>
      </c>
    </row>
    <row r="13" spans="3:6" x14ac:dyDescent="0.25">
      <c r="C13" s="11"/>
      <c r="D13" s="11" t="s">
        <v>494</v>
      </c>
      <c r="E13" s="11">
        <v>1999</v>
      </c>
      <c r="F13" s="10">
        <v>82.65</v>
      </c>
    </row>
    <row r="14" spans="3:6" x14ac:dyDescent="0.25">
      <c r="C14" s="11"/>
      <c r="D14" s="11" t="s">
        <v>169</v>
      </c>
      <c r="E14" s="11">
        <v>1999</v>
      </c>
      <c r="F14" s="10">
        <v>74.16</v>
      </c>
    </row>
    <row r="15" spans="3:6" x14ac:dyDescent="0.25">
      <c r="C15" s="11"/>
      <c r="D15" s="11" t="s">
        <v>196</v>
      </c>
      <c r="E15" s="11">
        <v>1999</v>
      </c>
      <c r="F15" s="10">
        <v>63.57</v>
      </c>
    </row>
    <row r="16" spans="3:6" x14ac:dyDescent="0.25">
      <c r="C16" s="11"/>
      <c r="D16" s="11" t="s">
        <v>86</v>
      </c>
      <c r="E16" s="11">
        <v>1998</v>
      </c>
      <c r="F16" s="10">
        <v>58.27</v>
      </c>
    </row>
    <row r="17" spans="3:6" x14ac:dyDescent="0.25">
      <c r="C17" s="11"/>
      <c r="D17" s="11" t="s">
        <v>674</v>
      </c>
      <c r="E17" s="11">
        <v>2000</v>
      </c>
      <c r="F17" s="10">
        <v>56.75</v>
      </c>
    </row>
    <row r="18" spans="3:6" x14ac:dyDescent="0.25">
      <c r="C18" s="11"/>
      <c r="D18" s="11" t="s">
        <v>511</v>
      </c>
      <c r="E18" s="11">
        <v>1999</v>
      </c>
      <c r="F18" s="10">
        <v>56.14</v>
      </c>
    </row>
    <row r="19" spans="3:6" x14ac:dyDescent="0.25">
      <c r="C19" s="11"/>
      <c r="D19" s="11" t="s">
        <v>792</v>
      </c>
      <c r="E19" s="11">
        <v>2000</v>
      </c>
      <c r="F19" s="10">
        <v>56.12</v>
      </c>
    </row>
    <row r="20" spans="3:6" x14ac:dyDescent="0.25">
      <c r="C20" s="11"/>
      <c r="D20" s="11" t="s">
        <v>603</v>
      </c>
      <c r="E20" s="11">
        <v>2000</v>
      </c>
      <c r="F20" s="10">
        <v>51.87</v>
      </c>
    </row>
    <row r="21" spans="3:6" x14ac:dyDescent="0.25">
      <c r="C21" s="11"/>
      <c r="D21" s="11" t="s">
        <v>93</v>
      </c>
      <c r="E21" s="11">
        <v>1998</v>
      </c>
      <c r="F21" s="10">
        <v>50.84</v>
      </c>
    </row>
    <row r="22" spans="3:6" x14ac:dyDescent="0.25">
      <c r="C22" s="11"/>
      <c r="D22" s="11" t="s">
        <v>1351</v>
      </c>
      <c r="E22" s="11">
        <v>2001</v>
      </c>
      <c r="F22" s="10">
        <v>42.39</v>
      </c>
    </row>
    <row r="23" spans="3:6" x14ac:dyDescent="0.25">
      <c r="C23" s="11"/>
      <c r="D23" s="11" t="s">
        <v>77</v>
      </c>
      <c r="E23" s="11">
        <v>1998</v>
      </c>
      <c r="F23" s="10">
        <v>42.39</v>
      </c>
    </row>
    <row r="24" spans="3:6" x14ac:dyDescent="0.25">
      <c r="C24" s="11"/>
      <c r="D24" s="11" t="s">
        <v>149</v>
      </c>
      <c r="E24" s="11">
        <v>1999</v>
      </c>
      <c r="F24" s="10">
        <v>41.31</v>
      </c>
    </row>
    <row r="25" spans="3:6" x14ac:dyDescent="0.25">
      <c r="C25" s="11"/>
      <c r="D25" s="11" t="s">
        <v>116</v>
      </c>
      <c r="E25" s="11">
        <v>1998</v>
      </c>
      <c r="F25" s="10">
        <v>37.11</v>
      </c>
    </row>
    <row r="26" spans="3:6" x14ac:dyDescent="0.25">
      <c r="C26" s="11"/>
      <c r="D26" s="11" t="s">
        <v>324</v>
      </c>
      <c r="E26" s="11">
        <v>1999</v>
      </c>
      <c r="F26" s="10">
        <v>36.01</v>
      </c>
    </row>
    <row r="27" spans="3:6" x14ac:dyDescent="0.25">
      <c r="C27" s="11"/>
      <c r="D27" s="11" t="s">
        <v>372</v>
      </c>
      <c r="E27" s="11">
        <v>1999</v>
      </c>
      <c r="F27" s="10">
        <v>34.950000000000003</v>
      </c>
    </row>
    <row r="28" spans="3:6" x14ac:dyDescent="0.25">
      <c r="C28" s="11"/>
      <c r="D28" s="11" t="s">
        <v>527</v>
      </c>
      <c r="E28" s="11">
        <v>2000</v>
      </c>
      <c r="F28" s="10">
        <v>33.89</v>
      </c>
    </row>
    <row r="29" spans="3:6" x14ac:dyDescent="0.25">
      <c r="C29" s="11"/>
      <c r="D29" s="11" t="s">
        <v>301</v>
      </c>
      <c r="E29" s="11">
        <v>1999</v>
      </c>
      <c r="F29" s="10">
        <v>32.840000000000003</v>
      </c>
    </row>
    <row r="30" spans="3:6" x14ac:dyDescent="0.25">
      <c r="C30" s="11"/>
      <c r="D30" s="11" t="s">
        <v>25</v>
      </c>
      <c r="E30" s="11">
        <v>1998</v>
      </c>
      <c r="F30" s="10">
        <v>32.83</v>
      </c>
    </row>
    <row r="31" spans="3:6" x14ac:dyDescent="0.25">
      <c r="C31" s="11"/>
      <c r="D31" s="11" t="s">
        <v>265</v>
      </c>
      <c r="E31" s="11">
        <v>1999</v>
      </c>
      <c r="F31" s="10">
        <v>31.76</v>
      </c>
    </row>
    <row r="32" spans="3:6" x14ac:dyDescent="0.25">
      <c r="C32" s="11"/>
      <c r="D32" s="11" t="s">
        <v>124</v>
      </c>
      <c r="E32" s="11">
        <v>1998</v>
      </c>
      <c r="F32" s="10">
        <v>31.12</v>
      </c>
    </row>
    <row r="33" spans="3:6" x14ac:dyDescent="0.25">
      <c r="C33" s="11"/>
      <c r="D33" s="11" t="s">
        <v>247</v>
      </c>
      <c r="E33" s="11">
        <v>1999</v>
      </c>
      <c r="F33" s="10">
        <v>30.18</v>
      </c>
    </row>
    <row r="34" spans="3:6" x14ac:dyDescent="0.25">
      <c r="C34" s="11"/>
      <c r="D34" s="11" t="s">
        <v>443</v>
      </c>
      <c r="E34" s="11">
        <v>1999</v>
      </c>
      <c r="F34" s="10">
        <v>26.49</v>
      </c>
    </row>
    <row r="35" spans="3:6" x14ac:dyDescent="0.25">
      <c r="C35" s="11"/>
      <c r="D35" s="11" t="s">
        <v>189</v>
      </c>
      <c r="E35" s="11">
        <v>1999</v>
      </c>
      <c r="F35" s="10">
        <v>26.49</v>
      </c>
    </row>
    <row r="36" spans="3:6" x14ac:dyDescent="0.25">
      <c r="C36" s="11"/>
      <c r="D36" s="11" t="s">
        <v>276</v>
      </c>
      <c r="E36" s="11">
        <v>1999</v>
      </c>
      <c r="F36" s="10">
        <v>26.47</v>
      </c>
    </row>
    <row r="37" spans="3:6" x14ac:dyDescent="0.25">
      <c r="C37" s="11"/>
      <c r="D37" s="11" t="s">
        <v>236</v>
      </c>
      <c r="E37" s="11">
        <v>1999</v>
      </c>
      <c r="F37" s="10">
        <v>25.41</v>
      </c>
    </row>
    <row r="38" spans="3:6" x14ac:dyDescent="0.25">
      <c r="C38" s="11"/>
      <c r="D38" s="11" t="s">
        <v>180</v>
      </c>
      <c r="E38" s="11">
        <v>1999</v>
      </c>
      <c r="F38" s="10">
        <v>24.36</v>
      </c>
    </row>
    <row r="39" spans="3:6" x14ac:dyDescent="0.25">
      <c r="C39" s="11"/>
      <c r="D39" s="11" t="s">
        <v>1350</v>
      </c>
      <c r="E39" s="11">
        <v>2001</v>
      </c>
      <c r="F39" s="10">
        <v>24.34</v>
      </c>
    </row>
    <row r="40" spans="3:6" x14ac:dyDescent="0.25">
      <c r="C40" s="11"/>
      <c r="D40" s="11" t="s">
        <v>521</v>
      </c>
      <c r="E40" s="11">
        <v>2000</v>
      </c>
      <c r="F40" s="10">
        <v>22.61</v>
      </c>
    </row>
    <row r="41" spans="3:6" x14ac:dyDescent="0.25">
      <c r="C41" s="11"/>
      <c r="D41" s="11" t="s">
        <v>344</v>
      </c>
      <c r="E41" s="11">
        <v>1999</v>
      </c>
      <c r="F41" s="10">
        <v>21.19</v>
      </c>
    </row>
    <row r="42" spans="3:6" x14ac:dyDescent="0.25">
      <c r="C42" s="11"/>
      <c r="D42" s="11" t="s">
        <v>288</v>
      </c>
      <c r="E42" s="11">
        <v>1999</v>
      </c>
      <c r="F42" s="10">
        <v>17.98</v>
      </c>
    </row>
    <row r="43" spans="3:6" x14ac:dyDescent="0.25">
      <c r="C43" s="11"/>
      <c r="D43" s="11" t="s">
        <v>585</v>
      </c>
      <c r="E43" s="11">
        <v>2000</v>
      </c>
      <c r="F43" s="10">
        <v>16.940000000000001</v>
      </c>
    </row>
    <row r="44" spans="3:6" x14ac:dyDescent="0.25">
      <c r="C44" s="11"/>
      <c r="D44" s="11" t="s">
        <v>519</v>
      </c>
      <c r="E44" s="11">
        <v>1999</v>
      </c>
      <c r="F44" s="10">
        <v>16.93</v>
      </c>
    </row>
    <row r="45" spans="3:6" x14ac:dyDescent="0.25">
      <c r="C45" s="11"/>
      <c r="D45" s="11" t="s">
        <v>545</v>
      </c>
      <c r="E45" s="11">
        <v>2000</v>
      </c>
      <c r="F45" s="10">
        <v>15.89</v>
      </c>
    </row>
    <row r="46" spans="3:6" x14ac:dyDescent="0.25">
      <c r="C46" s="11"/>
      <c r="D46" s="11" t="s">
        <v>305</v>
      </c>
      <c r="E46" s="11">
        <v>1999</v>
      </c>
      <c r="F46" s="10">
        <v>15.88</v>
      </c>
    </row>
    <row r="47" spans="3:6" x14ac:dyDescent="0.25">
      <c r="C47" s="11"/>
      <c r="D47" s="11" t="s">
        <v>337</v>
      </c>
      <c r="E47" s="11">
        <v>1999</v>
      </c>
      <c r="F47" s="10">
        <v>13.77</v>
      </c>
    </row>
    <row r="48" spans="3:6" x14ac:dyDescent="0.25">
      <c r="C48" s="11"/>
      <c r="D48" s="11" t="s">
        <v>760</v>
      </c>
      <c r="E48" s="11">
        <v>2000</v>
      </c>
      <c r="F48" s="10">
        <v>12.7</v>
      </c>
    </row>
    <row r="49" spans="3:6" x14ac:dyDescent="0.25">
      <c r="C49" s="11"/>
      <c r="D49" s="11" t="s">
        <v>1113</v>
      </c>
      <c r="E49" s="11">
        <v>2007</v>
      </c>
      <c r="F49" s="10">
        <v>12.22</v>
      </c>
    </row>
    <row r="50" spans="3:6" x14ac:dyDescent="0.25">
      <c r="C50" s="11"/>
      <c r="D50" s="11" t="s">
        <v>1349</v>
      </c>
      <c r="E50" s="11">
        <v>2001</v>
      </c>
      <c r="F50" s="10">
        <v>11.64</v>
      </c>
    </row>
    <row r="51" spans="3:6" x14ac:dyDescent="0.25">
      <c r="C51" s="11"/>
      <c r="D51" s="11" t="s">
        <v>179</v>
      </c>
      <c r="E51" s="11">
        <v>1999</v>
      </c>
      <c r="F51" s="10">
        <v>11.64</v>
      </c>
    </row>
    <row r="52" spans="3:6" x14ac:dyDescent="0.25">
      <c r="C52" s="11"/>
      <c r="D52" s="11" t="s">
        <v>678</v>
      </c>
      <c r="E52" s="11">
        <v>2000</v>
      </c>
      <c r="F52" s="10">
        <v>10.59</v>
      </c>
    </row>
    <row r="53" spans="3:6" x14ac:dyDescent="0.25">
      <c r="C53" s="11"/>
      <c r="D53" s="11" t="s">
        <v>268</v>
      </c>
      <c r="E53" s="11">
        <v>1999</v>
      </c>
      <c r="F53" s="10">
        <v>10.58</v>
      </c>
    </row>
    <row r="54" spans="3:6" x14ac:dyDescent="0.25">
      <c r="C54" s="11"/>
      <c r="D54" s="11" t="s">
        <v>1079</v>
      </c>
      <c r="E54" s="11">
        <v>2002</v>
      </c>
      <c r="F54" s="10">
        <v>8.4700000000000006</v>
      </c>
    </row>
    <row r="55" spans="3:6" x14ac:dyDescent="0.25">
      <c r="C55" s="11"/>
      <c r="D55" s="11" t="s">
        <v>184</v>
      </c>
      <c r="E55" s="11">
        <v>1999</v>
      </c>
      <c r="F55" s="10">
        <v>8.4700000000000006</v>
      </c>
    </row>
    <row r="56" spans="3:6" x14ac:dyDescent="0.25">
      <c r="C56" s="11"/>
      <c r="D56" s="11" t="s">
        <v>57</v>
      </c>
      <c r="E56" s="11">
        <v>1998</v>
      </c>
      <c r="F56" s="10">
        <v>6.87</v>
      </c>
    </row>
    <row r="57" spans="3:6" x14ac:dyDescent="0.25">
      <c r="C57" s="11"/>
      <c r="D57" s="11" t="s">
        <v>1352</v>
      </c>
      <c r="E57" s="11">
        <v>2001</v>
      </c>
      <c r="F57" s="10">
        <v>5.29</v>
      </c>
    </row>
    <row r="58" spans="3:6" x14ac:dyDescent="0.25">
      <c r="C58" s="11"/>
      <c r="D58" s="11" t="s">
        <v>417</v>
      </c>
      <c r="E58" s="11">
        <v>1999</v>
      </c>
      <c r="F58" s="10">
        <v>2.64</v>
      </c>
    </row>
    <row r="59" spans="3:6" x14ac:dyDescent="0.25">
      <c r="C59" s="11" t="s">
        <v>187</v>
      </c>
      <c r="D59" s="11" t="s">
        <v>1309</v>
      </c>
      <c r="E59" s="11">
        <v>2001</v>
      </c>
      <c r="F59" s="10">
        <v>137.74</v>
      </c>
    </row>
    <row r="60" spans="3:6" x14ac:dyDescent="0.25">
      <c r="C60" s="11"/>
      <c r="D60" s="11" t="s">
        <v>1308</v>
      </c>
      <c r="E60" s="11">
        <v>2001</v>
      </c>
      <c r="F60" s="10">
        <v>86.86</v>
      </c>
    </row>
    <row r="61" spans="3:6" x14ac:dyDescent="0.25">
      <c r="C61" s="11"/>
      <c r="D61" s="11" t="s">
        <v>1307</v>
      </c>
      <c r="E61" s="11">
        <v>2001</v>
      </c>
      <c r="F61" s="10">
        <v>78.41</v>
      </c>
    </row>
    <row r="62" spans="3:6" x14ac:dyDescent="0.25">
      <c r="C62" s="11"/>
      <c r="D62" s="11" t="s">
        <v>539</v>
      </c>
      <c r="E62" s="11">
        <v>2000</v>
      </c>
      <c r="F62" s="10">
        <v>63.59</v>
      </c>
    </row>
    <row r="63" spans="3:6" x14ac:dyDescent="0.25">
      <c r="C63" s="11"/>
      <c r="D63" s="11" t="s">
        <v>518</v>
      </c>
      <c r="E63" s="11">
        <v>1999</v>
      </c>
      <c r="F63" s="10">
        <v>52.99</v>
      </c>
    </row>
    <row r="64" spans="3:6" x14ac:dyDescent="0.25">
      <c r="C64" s="11"/>
      <c r="D64" s="11" t="s">
        <v>657</v>
      </c>
      <c r="E64" s="11">
        <v>2000</v>
      </c>
      <c r="F64" s="10">
        <v>52.97</v>
      </c>
    </row>
    <row r="65" spans="3:6" x14ac:dyDescent="0.25">
      <c r="C65" s="11"/>
      <c r="D65" s="11" t="s">
        <v>510</v>
      </c>
      <c r="E65" s="11">
        <v>1999</v>
      </c>
      <c r="F65" s="10">
        <v>42.39</v>
      </c>
    </row>
    <row r="66" spans="3:6" x14ac:dyDescent="0.25">
      <c r="C66" s="11"/>
      <c r="D66" s="11" t="s">
        <v>252</v>
      </c>
      <c r="E66" s="11">
        <v>1999</v>
      </c>
      <c r="F66" s="10">
        <v>41.33</v>
      </c>
    </row>
    <row r="67" spans="3:6" x14ac:dyDescent="0.25">
      <c r="C67" s="11"/>
      <c r="D67" s="11" t="s">
        <v>283</v>
      </c>
      <c r="E67" s="11">
        <v>1999</v>
      </c>
      <c r="F67" s="10">
        <v>36.01</v>
      </c>
    </row>
    <row r="68" spans="3:6" x14ac:dyDescent="0.25">
      <c r="C68" s="11"/>
      <c r="D68" s="11" t="s">
        <v>331</v>
      </c>
      <c r="E68" s="11">
        <v>1999</v>
      </c>
      <c r="F68" s="10">
        <v>31.79</v>
      </c>
    </row>
    <row r="69" spans="3:6" x14ac:dyDescent="0.25">
      <c r="C69" s="11"/>
      <c r="D69" s="11" t="s">
        <v>303</v>
      </c>
      <c r="E69" s="11">
        <v>1999</v>
      </c>
      <c r="F69" s="10">
        <v>30.74</v>
      </c>
    </row>
    <row r="70" spans="3:6" x14ac:dyDescent="0.25">
      <c r="C70" s="11"/>
      <c r="D70" s="11" t="s">
        <v>186</v>
      </c>
      <c r="E70" s="11">
        <v>1999</v>
      </c>
      <c r="F70" s="10">
        <v>25.44</v>
      </c>
    </row>
    <row r="71" spans="3:6" x14ac:dyDescent="0.25">
      <c r="C71" s="11"/>
      <c r="D71" s="11" t="s">
        <v>520</v>
      </c>
      <c r="E71" s="11">
        <v>2000</v>
      </c>
      <c r="F71" s="10">
        <v>21.54</v>
      </c>
    </row>
    <row r="72" spans="3:6" x14ac:dyDescent="0.25">
      <c r="C72" s="11"/>
      <c r="D72" s="11" t="s">
        <v>670</v>
      </c>
      <c r="E72" s="11">
        <v>2000</v>
      </c>
      <c r="F72" s="10">
        <v>19.059999999999999</v>
      </c>
    </row>
    <row r="73" spans="3:6" x14ac:dyDescent="0.25">
      <c r="C73" s="11"/>
      <c r="D73" s="11" t="s">
        <v>414</v>
      </c>
      <c r="E73" s="11">
        <v>1999</v>
      </c>
      <c r="F73" s="10">
        <v>18.02</v>
      </c>
    </row>
    <row r="74" spans="3:6" x14ac:dyDescent="0.25">
      <c r="C74" s="11"/>
      <c r="D74" s="11" t="s">
        <v>462</v>
      </c>
      <c r="E74" s="11">
        <v>1999</v>
      </c>
      <c r="F74" s="10">
        <v>15.89</v>
      </c>
    </row>
    <row r="75" spans="3:6" x14ac:dyDescent="0.25">
      <c r="C75" s="11"/>
      <c r="D75" s="11" t="s">
        <v>495</v>
      </c>
      <c r="E75" s="11">
        <v>1999</v>
      </c>
      <c r="F75" s="10">
        <v>15.87</v>
      </c>
    </row>
    <row r="76" spans="3:6" x14ac:dyDescent="0.25">
      <c r="C76" s="11"/>
      <c r="D76" s="11" t="s">
        <v>983</v>
      </c>
      <c r="E76" s="11">
        <v>2002</v>
      </c>
      <c r="F76" s="10">
        <v>13.77</v>
      </c>
    </row>
    <row r="77" spans="3:6" x14ac:dyDescent="0.25">
      <c r="C77" s="11"/>
      <c r="D77" s="11" t="s">
        <v>1017</v>
      </c>
      <c r="E77" s="11">
        <v>2002</v>
      </c>
      <c r="F77" s="10">
        <v>13.77</v>
      </c>
    </row>
    <row r="78" spans="3:6" x14ac:dyDescent="0.25">
      <c r="C78" s="11"/>
      <c r="D78" s="11" t="s">
        <v>351</v>
      </c>
      <c r="E78" s="11">
        <v>1999</v>
      </c>
      <c r="F78" s="10">
        <v>11.65</v>
      </c>
    </row>
    <row r="79" spans="3:6" x14ac:dyDescent="0.25">
      <c r="C79" s="11"/>
      <c r="D79" s="11" t="s">
        <v>1306</v>
      </c>
      <c r="E79" s="11">
        <v>2001</v>
      </c>
      <c r="F79" s="10">
        <v>10.59</v>
      </c>
    </row>
    <row r="80" spans="3:6" x14ac:dyDescent="0.25">
      <c r="C80" s="11"/>
      <c r="D80" s="11" t="s">
        <v>216</v>
      </c>
      <c r="E80" s="11">
        <v>1999</v>
      </c>
      <c r="F80" s="10">
        <v>6.35</v>
      </c>
    </row>
    <row r="81" spans="3:6" x14ac:dyDescent="0.25">
      <c r="C81" s="11"/>
      <c r="D81" s="11" t="s">
        <v>365</v>
      </c>
      <c r="E81" s="11">
        <v>1999</v>
      </c>
      <c r="F81" s="10">
        <v>5.29</v>
      </c>
    </row>
    <row r="82" spans="3:6" x14ac:dyDescent="0.25">
      <c r="C82" s="11" t="s">
        <v>249</v>
      </c>
      <c r="D82" s="11" t="s">
        <v>1387</v>
      </c>
      <c r="E82" s="11">
        <v>2001</v>
      </c>
      <c r="F82" s="10">
        <v>105.99</v>
      </c>
    </row>
    <row r="83" spans="3:6" x14ac:dyDescent="0.25">
      <c r="C83" s="11"/>
      <c r="D83" s="11" t="s">
        <v>1392</v>
      </c>
      <c r="E83" s="11">
        <v>2001</v>
      </c>
      <c r="F83" s="10">
        <v>77.34</v>
      </c>
    </row>
    <row r="84" spans="3:6" x14ac:dyDescent="0.25">
      <c r="C84" s="11"/>
      <c r="D84" s="11" t="s">
        <v>375</v>
      </c>
      <c r="E84" s="11">
        <v>1999</v>
      </c>
      <c r="F84" s="10">
        <v>65.72</v>
      </c>
    </row>
    <row r="85" spans="3:6" x14ac:dyDescent="0.25">
      <c r="C85" s="11"/>
      <c r="D85" s="11" t="s">
        <v>394</v>
      </c>
      <c r="E85" s="11">
        <v>1999</v>
      </c>
      <c r="F85" s="10">
        <v>65.69</v>
      </c>
    </row>
    <row r="86" spans="3:6" x14ac:dyDescent="0.25">
      <c r="C86" s="11"/>
      <c r="D86" s="11" t="s">
        <v>1388</v>
      </c>
      <c r="E86" s="11">
        <v>2001</v>
      </c>
      <c r="F86" s="10">
        <v>63.58</v>
      </c>
    </row>
    <row r="87" spans="3:6" x14ac:dyDescent="0.25">
      <c r="C87" s="11"/>
      <c r="D87" s="11" t="s">
        <v>1386</v>
      </c>
      <c r="E87" s="11">
        <v>2001</v>
      </c>
      <c r="F87" s="10">
        <v>61.44</v>
      </c>
    </row>
    <row r="88" spans="3:6" x14ac:dyDescent="0.25">
      <c r="C88" s="11"/>
      <c r="D88" s="11" t="s">
        <v>444</v>
      </c>
      <c r="E88" s="11">
        <v>1999</v>
      </c>
      <c r="F88" s="10">
        <v>59.34</v>
      </c>
    </row>
    <row r="89" spans="3:6" x14ac:dyDescent="0.25">
      <c r="C89" s="11"/>
      <c r="D89" s="11" t="s">
        <v>267</v>
      </c>
      <c r="E89" s="11">
        <v>1999</v>
      </c>
      <c r="F89" s="10">
        <v>49.77</v>
      </c>
    </row>
    <row r="90" spans="3:6" x14ac:dyDescent="0.25">
      <c r="C90" s="11"/>
      <c r="D90" s="11" t="s">
        <v>1391</v>
      </c>
      <c r="E90" s="11">
        <v>2001</v>
      </c>
      <c r="F90" s="10">
        <v>37.08</v>
      </c>
    </row>
    <row r="91" spans="3:6" x14ac:dyDescent="0.25">
      <c r="C91" s="11"/>
      <c r="D91" s="11" t="s">
        <v>248</v>
      </c>
      <c r="E91" s="11">
        <v>1999</v>
      </c>
      <c r="F91" s="10">
        <v>31.79</v>
      </c>
    </row>
    <row r="92" spans="3:6" x14ac:dyDescent="0.25">
      <c r="C92" s="11"/>
      <c r="D92" s="11" t="s">
        <v>1393</v>
      </c>
      <c r="E92" s="11">
        <v>2001</v>
      </c>
      <c r="F92" s="10">
        <v>23.32</v>
      </c>
    </row>
    <row r="93" spans="3:6" x14ac:dyDescent="0.25">
      <c r="C93" s="11"/>
      <c r="D93" s="11" t="s">
        <v>1389</v>
      </c>
      <c r="E93" s="11">
        <v>2001</v>
      </c>
      <c r="F93" s="10">
        <v>21.19</v>
      </c>
    </row>
    <row r="94" spans="3:6" x14ac:dyDescent="0.25">
      <c r="C94" s="11"/>
      <c r="D94" s="11" t="s">
        <v>1390</v>
      </c>
      <c r="E94" s="11">
        <v>2000</v>
      </c>
      <c r="F94" s="10">
        <v>16.93</v>
      </c>
    </row>
    <row r="95" spans="3:6" x14ac:dyDescent="0.25">
      <c r="C95" s="11"/>
      <c r="D95" s="11" t="s">
        <v>454</v>
      </c>
      <c r="E95" s="11">
        <v>1999</v>
      </c>
      <c r="F95" s="10">
        <v>15.89</v>
      </c>
    </row>
    <row r="96" spans="3:6" x14ac:dyDescent="0.25">
      <c r="C96" s="11"/>
      <c r="D96" s="11" t="s">
        <v>484</v>
      </c>
      <c r="E96" s="11">
        <v>1999</v>
      </c>
      <c r="F96" s="10">
        <v>10.58</v>
      </c>
    </row>
    <row r="97" spans="3:6" x14ac:dyDescent="0.25">
      <c r="C97" s="11"/>
      <c r="D97" s="11" t="s">
        <v>286</v>
      </c>
      <c r="E97" s="11">
        <v>1999</v>
      </c>
      <c r="F97" s="10">
        <v>8.4700000000000006</v>
      </c>
    </row>
    <row r="98" spans="3:6" x14ac:dyDescent="0.25">
      <c r="C98" s="11"/>
      <c r="D98" s="11" t="s">
        <v>415</v>
      </c>
      <c r="E98" s="11">
        <v>1999</v>
      </c>
      <c r="F98" s="10">
        <v>4.2300000000000004</v>
      </c>
    </row>
    <row r="99" spans="3:6" x14ac:dyDescent="0.25">
      <c r="C99" s="11" t="s">
        <v>823</v>
      </c>
      <c r="D99" s="11" t="s">
        <v>618</v>
      </c>
      <c r="E99" s="11">
        <v>2000</v>
      </c>
      <c r="F99" s="10">
        <v>136.71</v>
      </c>
    </row>
    <row r="100" spans="3:6" x14ac:dyDescent="0.25">
      <c r="C100" s="11"/>
      <c r="D100" s="11" t="s">
        <v>623</v>
      </c>
      <c r="E100" s="11">
        <v>2000</v>
      </c>
      <c r="F100" s="10">
        <v>52.98</v>
      </c>
    </row>
    <row r="101" spans="3:6" x14ac:dyDescent="0.25">
      <c r="C101" s="11"/>
      <c r="D101" s="11" t="s">
        <v>617</v>
      </c>
      <c r="E101" s="11">
        <v>2000</v>
      </c>
      <c r="F101" s="10">
        <v>31.79</v>
      </c>
    </row>
    <row r="102" spans="3:6" x14ac:dyDescent="0.25">
      <c r="C102" s="11"/>
      <c r="D102" s="11" t="s">
        <v>620</v>
      </c>
      <c r="E102" s="11">
        <v>2000</v>
      </c>
      <c r="F102" s="10">
        <v>23.84</v>
      </c>
    </row>
    <row r="103" spans="3:6" x14ac:dyDescent="0.25">
      <c r="C103" s="11"/>
      <c r="D103" s="11" t="s">
        <v>619</v>
      </c>
      <c r="E103" s="11">
        <v>2000</v>
      </c>
      <c r="F103" s="10">
        <v>23.83</v>
      </c>
    </row>
    <row r="104" spans="3:6" x14ac:dyDescent="0.25">
      <c r="C104" s="11"/>
      <c r="D104" s="11" t="s">
        <v>612</v>
      </c>
      <c r="E104" s="11">
        <v>2000</v>
      </c>
      <c r="F104" s="10">
        <v>15.9</v>
      </c>
    </row>
    <row r="105" spans="3:6" x14ac:dyDescent="0.25">
      <c r="C105" s="11"/>
      <c r="D105" s="11" t="s">
        <v>610</v>
      </c>
      <c r="E105" s="11">
        <v>2000</v>
      </c>
      <c r="F105" s="10">
        <v>15.89</v>
      </c>
    </row>
    <row r="106" spans="3:6" x14ac:dyDescent="0.25">
      <c r="C106" s="11"/>
      <c r="D106" s="11" t="s">
        <v>621</v>
      </c>
      <c r="E106" s="11">
        <v>2000</v>
      </c>
      <c r="F106" s="10">
        <v>9.41</v>
      </c>
    </row>
    <row r="107" spans="3:6" x14ac:dyDescent="0.25">
      <c r="C107" s="11" t="s">
        <v>135</v>
      </c>
      <c r="D107" s="11" t="s">
        <v>746</v>
      </c>
      <c r="E107" s="11">
        <v>2000</v>
      </c>
      <c r="F107" s="10">
        <v>205.09</v>
      </c>
    </row>
    <row r="108" spans="3:6" x14ac:dyDescent="0.25">
      <c r="C108" s="11"/>
      <c r="D108" s="11" t="s">
        <v>134</v>
      </c>
      <c r="E108" s="11">
        <v>1999</v>
      </c>
      <c r="F108" s="10">
        <v>84.52</v>
      </c>
    </row>
    <row r="109" spans="3:6" x14ac:dyDescent="0.25">
      <c r="C109" s="11" t="s">
        <v>799</v>
      </c>
      <c r="D109" s="11" t="s">
        <v>780</v>
      </c>
      <c r="E109" s="11">
        <v>2000</v>
      </c>
      <c r="F109" s="10">
        <v>183.3</v>
      </c>
    </row>
    <row r="110" spans="3:6" x14ac:dyDescent="0.25">
      <c r="C110" s="11"/>
      <c r="D110" s="11" t="s">
        <v>646</v>
      </c>
      <c r="E110" s="11">
        <v>2000</v>
      </c>
      <c r="F110" s="10">
        <v>49.79</v>
      </c>
    </row>
    <row r="111" spans="3:6" x14ac:dyDescent="0.25">
      <c r="C111" s="11"/>
      <c r="D111" s="11" t="s">
        <v>530</v>
      </c>
      <c r="E111" s="11">
        <v>2000</v>
      </c>
      <c r="F111" s="10">
        <v>22.77</v>
      </c>
    </row>
    <row r="112" spans="3:6" x14ac:dyDescent="0.25">
      <c r="C112" s="11"/>
      <c r="D112" s="11" t="s">
        <v>588</v>
      </c>
      <c r="E112" s="11">
        <v>2000</v>
      </c>
      <c r="F112" s="10">
        <v>16.93</v>
      </c>
    </row>
    <row r="113" spans="3:6" x14ac:dyDescent="0.25">
      <c r="C113" s="11" t="s">
        <v>812</v>
      </c>
      <c r="D113" s="11" t="s">
        <v>768</v>
      </c>
      <c r="E113" s="11">
        <v>2000</v>
      </c>
      <c r="F113" s="10">
        <v>134.79</v>
      </c>
    </row>
    <row r="114" spans="3:6" x14ac:dyDescent="0.25">
      <c r="C114" s="11"/>
      <c r="D114" s="11" t="s">
        <v>591</v>
      </c>
      <c r="E114" s="11">
        <v>2000</v>
      </c>
      <c r="F114" s="10">
        <v>58.3</v>
      </c>
    </row>
    <row r="115" spans="3:6" x14ac:dyDescent="0.25">
      <c r="C115" s="11" t="s">
        <v>1207</v>
      </c>
      <c r="D115" s="11" t="s">
        <v>1206</v>
      </c>
      <c r="E115" s="11">
        <v>2007</v>
      </c>
      <c r="F115" s="10">
        <v>70.27</v>
      </c>
    </row>
    <row r="116" spans="3:6" x14ac:dyDescent="0.25">
      <c r="C116" s="11"/>
      <c r="D116" s="11" t="s">
        <v>1214</v>
      </c>
      <c r="E116" s="11">
        <v>2007</v>
      </c>
      <c r="F116" s="10">
        <v>45.77</v>
      </c>
    </row>
    <row r="117" spans="3:6" x14ac:dyDescent="0.25">
      <c r="C117" s="11"/>
      <c r="D117" s="11" t="s">
        <v>1243</v>
      </c>
      <c r="E117" s="11">
        <v>2007</v>
      </c>
      <c r="F117" s="10">
        <v>36.200000000000003</v>
      </c>
    </row>
    <row r="118" spans="3:6" x14ac:dyDescent="0.25">
      <c r="C118" s="11"/>
      <c r="D118" s="11" t="s">
        <v>1237</v>
      </c>
      <c r="E118" s="11">
        <v>2007</v>
      </c>
      <c r="F118" s="10">
        <v>26.63</v>
      </c>
    </row>
    <row r="119" spans="3:6" x14ac:dyDescent="0.25">
      <c r="C119" s="11" t="s">
        <v>1087</v>
      </c>
      <c r="D119" s="11" t="s">
        <v>1086</v>
      </c>
      <c r="E119" s="11">
        <v>2006</v>
      </c>
      <c r="F119" s="10">
        <v>93.81</v>
      </c>
    </row>
    <row r="120" spans="3:6" x14ac:dyDescent="0.25">
      <c r="C120" s="11" t="s">
        <v>859</v>
      </c>
      <c r="D120" s="11" t="s">
        <v>1180</v>
      </c>
      <c r="E120" s="11">
        <v>2007</v>
      </c>
      <c r="F120" s="10">
        <v>29.98</v>
      </c>
    </row>
    <row r="121" spans="3:6" x14ac:dyDescent="0.25">
      <c r="C121" s="11"/>
      <c r="D121" s="11" t="s">
        <v>1202</v>
      </c>
      <c r="E121" s="11">
        <v>2007</v>
      </c>
      <c r="F121" s="10">
        <v>28.98</v>
      </c>
    </row>
    <row r="122" spans="3:6" x14ac:dyDescent="0.25">
      <c r="C122" s="11"/>
      <c r="D122" s="11" t="s">
        <v>771</v>
      </c>
      <c r="E122" s="11">
        <v>2000</v>
      </c>
      <c r="F122" s="10">
        <v>18.010000000000002</v>
      </c>
    </row>
    <row r="123" spans="3:6" x14ac:dyDescent="0.25">
      <c r="C123" s="11" t="s">
        <v>818</v>
      </c>
      <c r="D123" s="11" t="s">
        <v>547</v>
      </c>
      <c r="E123" s="11">
        <v>2000</v>
      </c>
      <c r="F123" s="10">
        <v>63.5</v>
      </c>
    </row>
    <row r="124" spans="3:6" x14ac:dyDescent="0.25">
      <c r="C124" s="11" t="s">
        <v>1565</v>
      </c>
      <c r="D124" s="11" t="s">
        <v>112</v>
      </c>
      <c r="E124" s="11">
        <v>1998</v>
      </c>
      <c r="F124" s="10">
        <v>59.76</v>
      </c>
    </row>
    <row r="125" spans="3:6" x14ac:dyDescent="0.25">
      <c r="C125" s="11" t="s">
        <v>1003</v>
      </c>
      <c r="D125" s="11" t="s">
        <v>1051</v>
      </c>
      <c r="E125" s="11">
        <v>2002</v>
      </c>
      <c r="F125" s="10">
        <v>50.55</v>
      </c>
    </row>
    <row r="126" spans="3:6" x14ac:dyDescent="0.25">
      <c r="C126" s="11"/>
      <c r="D126" s="11" t="s">
        <v>1002</v>
      </c>
      <c r="E126" s="11">
        <v>2002</v>
      </c>
      <c r="F126" s="10">
        <v>8.4700000000000006</v>
      </c>
    </row>
    <row r="127" spans="3:6" x14ac:dyDescent="0.25">
      <c r="C127" s="11" t="s">
        <v>820</v>
      </c>
      <c r="D127" s="11" t="s">
        <v>582</v>
      </c>
      <c r="E127" s="11">
        <v>2000</v>
      </c>
      <c r="F127" s="10">
        <v>52.99</v>
      </c>
    </row>
    <row r="128" spans="3:6" x14ac:dyDescent="0.25">
      <c r="C128" s="11" t="s">
        <v>831</v>
      </c>
      <c r="D128" s="11" t="s">
        <v>595</v>
      </c>
      <c r="E128" s="11">
        <v>2000</v>
      </c>
      <c r="F128" s="10">
        <v>47.9</v>
      </c>
    </row>
    <row r="129" spans="3:6" x14ac:dyDescent="0.25">
      <c r="C129" s="11" t="s">
        <v>1347</v>
      </c>
      <c r="D129" s="11" t="s">
        <v>1346</v>
      </c>
      <c r="E129" s="11">
        <v>2001</v>
      </c>
      <c r="F129" s="10">
        <v>47.68</v>
      </c>
    </row>
    <row r="130" spans="3:6" x14ac:dyDescent="0.25">
      <c r="C130" s="11" t="s">
        <v>860</v>
      </c>
      <c r="D130" s="11" t="s">
        <v>773</v>
      </c>
      <c r="E130" s="11">
        <v>2000</v>
      </c>
      <c r="F130" s="10">
        <v>39.4</v>
      </c>
    </row>
    <row r="131" spans="3:6" x14ac:dyDescent="0.25">
      <c r="C131" s="11"/>
      <c r="D131" s="11" t="s">
        <v>772</v>
      </c>
      <c r="E131" s="11">
        <v>2000</v>
      </c>
      <c r="F131" s="10">
        <v>6.34</v>
      </c>
    </row>
    <row r="132" spans="3:6" x14ac:dyDescent="0.25">
      <c r="C132" s="11" t="s">
        <v>1525</v>
      </c>
      <c r="D132" s="11" t="s">
        <v>1524</v>
      </c>
      <c r="E132" s="11">
        <v>2001</v>
      </c>
      <c r="F132" s="10">
        <v>43.95</v>
      </c>
    </row>
    <row r="133" spans="3:6" x14ac:dyDescent="0.25">
      <c r="C133" s="11" t="s">
        <v>468</v>
      </c>
      <c r="D133" s="11" t="s">
        <v>467</v>
      </c>
      <c r="E133" s="11">
        <v>1999</v>
      </c>
      <c r="F133" s="10">
        <v>28.12</v>
      </c>
    </row>
    <row r="134" spans="3:6" x14ac:dyDescent="0.25">
      <c r="C134" s="11" t="s">
        <v>1438</v>
      </c>
      <c r="D134" s="11" t="s">
        <v>1437</v>
      </c>
      <c r="E134" s="11">
        <v>2001</v>
      </c>
      <c r="F134" s="10">
        <v>25.42</v>
      </c>
    </row>
    <row r="135" spans="3:6" x14ac:dyDescent="0.25">
      <c r="C135" s="11" t="s">
        <v>91</v>
      </c>
      <c r="D135" s="11" t="s">
        <v>90</v>
      </c>
      <c r="E135" s="11">
        <v>1998</v>
      </c>
      <c r="F135" s="10">
        <v>13.77</v>
      </c>
    </row>
    <row r="136" spans="3:6" x14ac:dyDescent="0.25">
      <c r="C136" s="11"/>
      <c r="D136" s="11" t="s">
        <v>229</v>
      </c>
      <c r="E136" s="11">
        <v>1999</v>
      </c>
      <c r="F136" s="10">
        <v>10.59</v>
      </c>
    </row>
    <row r="137" spans="3:6" x14ac:dyDescent="0.25">
      <c r="C137" s="11" t="s">
        <v>1182</v>
      </c>
      <c r="D137" s="11" t="s">
        <v>1181</v>
      </c>
      <c r="E137" s="11">
        <v>2007</v>
      </c>
      <c r="F137" s="10">
        <v>24</v>
      </c>
    </row>
    <row r="138" spans="3:6" x14ac:dyDescent="0.25">
      <c r="C138" s="11" t="s">
        <v>121</v>
      </c>
      <c r="D138" s="11" t="s">
        <v>14</v>
      </c>
      <c r="E138" s="11">
        <v>1998</v>
      </c>
      <c r="F138" s="10">
        <v>23.32</v>
      </c>
    </row>
    <row r="139" spans="3:6" x14ac:dyDescent="0.25">
      <c r="C139" s="11" t="s">
        <v>245</v>
      </c>
      <c r="D139" s="11" t="s">
        <v>788</v>
      </c>
      <c r="E139" s="11">
        <v>2000</v>
      </c>
      <c r="F139" s="10">
        <v>15.25</v>
      </c>
    </row>
    <row r="140" spans="3:6" x14ac:dyDescent="0.25">
      <c r="C140" s="11"/>
      <c r="D140" s="11" t="s">
        <v>244</v>
      </c>
      <c r="E140" s="11">
        <v>1999</v>
      </c>
      <c r="F140" s="10">
        <v>7.32</v>
      </c>
    </row>
    <row r="141" spans="3:6" x14ac:dyDescent="0.25">
      <c r="C141" s="11" t="s">
        <v>178</v>
      </c>
      <c r="D141" s="11" t="s">
        <v>177</v>
      </c>
      <c r="E141" s="11">
        <v>1999</v>
      </c>
      <c r="F141" s="10">
        <v>22.26</v>
      </c>
    </row>
    <row r="142" spans="3:6" x14ac:dyDescent="0.25">
      <c r="C142" s="11" t="s">
        <v>470</v>
      </c>
      <c r="D142" s="11" t="s">
        <v>469</v>
      </c>
      <c r="E142" s="11">
        <v>1999</v>
      </c>
      <c r="F142" s="10">
        <v>21.62</v>
      </c>
    </row>
    <row r="143" spans="3:6" x14ac:dyDescent="0.25">
      <c r="C143" s="11" t="s">
        <v>815</v>
      </c>
      <c r="D143" s="11" t="s">
        <v>613</v>
      </c>
      <c r="E143" s="11">
        <v>2000</v>
      </c>
      <c r="F143" s="10">
        <v>21.2</v>
      </c>
    </row>
    <row r="144" spans="3:6" x14ac:dyDescent="0.25">
      <c r="C144" s="11" t="s">
        <v>1520</v>
      </c>
      <c r="D144" s="11" t="s">
        <v>1519</v>
      </c>
      <c r="E144" s="11">
        <v>2001</v>
      </c>
      <c r="F144" s="10">
        <v>21.19</v>
      </c>
    </row>
    <row r="145" spans="3:6" x14ac:dyDescent="0.25">
      <c r="C145" s="11" t="s">
        <v>474</v>
      </c>
      <c r="D145" s="11" t="s">
        <v>475</v>
      </c>
      <c r="E145" s="11">
        <v>1999</v>
      </c>
      <c r="F145" s="10">
        <v>10.79</v>
      </c>
    </row>
    <row r="146" spans="3:6" x14ac:dyDescent="0.25">
      <c r="C146" s="11"/>
      <c r="D146" s="11" t="s">
        <v>473</v>
      </c>
      <c r="E146" s="11">
        <v>1999</v>
      </c>
      <c r="F146" s="10">
        <v>8.09</v>
      </c>
    </row>
    <row r="147" spans="3:6" x14ac:dyDescent="0.25">
      <c r="C147" s="11" t="s">
        <v>12</v>
      </c>
      <c r="D147" s="11" t="s">
        <v>1434</v>
      </c>
      <c r="E147" s="11">
        <v>2001</v>
      </c>
      <c r="F147" s="10">
        <v>16.96</v>
      </c>
    </row>
    <row r="148" spans="3:6" x14ac:dyDescent="0.25">
      <c r="C148" s="11" t="s">
        <v>1085</v>
      </c>
      <c r="D148" s="11" t="s">
        <v>1084</v>
      </c>
      <c r="E148" s="11">
        <v>2006</v>
      </c>
      <c r="F148" s="10">
        <v>16.899999999999999</v>
      </c>
    </row>
    <row r="149" spans="3:6" x14ac:dyDescent="0.25">
      <c r="C149" s="11" t="s">
        <v>801</v>
      </c>
      <c r="D149" s="11" t="s">
        <v>693</v>
      </c>
      <c r="E149" s="11">
        <v>2000</v>
      </c>
      <c r="F149" s="10">
        <v>15.73</v>
      </c>
    </row>
    <row r="150" spans="3:6" x14ac:dyDescent="0.25">
      <c r="C150" s="11" t="s">
        <v>1314</v>
      </c>
      <c r="D150" s="11" t="s">
        <v>1313</v>
      </c>
      <c r="E150" s="11">
        <v>2001</v>
      </c>
      <c r="F150" s="10">
        <v>14.84</v>
      </c>
    </row>
    <row r="151" spans="3:6" x14ac:dyDescent="0.25">
      <c r="C151" s="11" t="s">
        <v>858</v>
      </c>
      <c r="D151" s="11" t="s">
        <v>766</v>
      </c>
      <c r="E151" s="11">
        <v>2000</v>
      </c>
      <c r="F151" s="10">
        <v>11.7</v>
      </c>
    </row>
    <row r="152" spans="3:6" x14ac:dyDescent="0.25">
      <c r="C152" s="11" t="s">
        <v>1316</v>
      </c>
      <c r="D152" s="11" t="s">
        <v>1315</v>
      </c>
      <c r="E152" s="11">
        <v>2001</v>
      </c>
      <c r="F152" s="10">
        <v>11.66</v>
      </c>
    </row>
    <row r="153" spans="3:6" x14ac:dyDescent="0.25">
      <c r="C153" s="11" t="s">
        <v>472</v>
      </c>
      <c r="D153" s="11" t="s">
        <v>480</v>
      </c>
      <c r="E153" s="11">
        <v>1999</v>
      </c>
      <c r="F153" s="10">
        <v>4</v>
      </c>
    </row>
    <row r="154" spans="3:6" x14ac:dyDescent="0.25">
      <c r="C154" s="11"/>
      <c r="D154" s="11" t="s">
        <v>471</v>
      </c>
      <c r="E154" s="11">
        <v>1999</v>
      </c>
      <c r="F154" s="10">
        <v>4</v>
      </c>
    </row>
    <row r="155" spans="3:6" x14ac:dyDescent="0.25">
      <c r="C155" s="11" t="s">
        <v>1430</v>
      </c>
      <c r="D155" s="11" t="s">
        <v>1429</v>
      </c>
      <c r="E155" s="11">
        <v>2001</v>
      </c>
      <c r="F155" s="10">
        <v>7.94</v>
      </c>
    </row>
    <row r="156" spans="3:6" x14ac:dyDescent="0.25">
      <c r="C156" s="11" t="s">
        <v>466</v>
      </c>
      <c r="D156" s="11" t="s">
        <v>465</v>
      </c>
      <c r="E156" s="11">
        <v>1999</v>
      </c>
      <c r="F156" s="10">
        <v>7.12</v>
      </c>
    </row>
    <row r="157" spans="3:6" x14ac:dyDescent="0.25">
      <c r="C157" s="11" t="s">
        <v>1556</v>
      </c>
      <c r="D157" s="11"/>
      <c r="E157" s="11"/>
      <c r="F157" s="10">
        <v>5524.0099999999984</v>
      </c>
    </row>
  </sheetData>
  <conditionalFormatting pivot="1">
    <cfRule type="dataBar" priority="2">
      <dataBar>
        <cfvo type="min"/>
        <cfvo type="max"/>
        <color rgb="FFFF555A"/>
      </dataBar>
    </cfRule>
  </conditionalFormatting>
  <conditionalFormatting pivot="1" sqref="F10:F58">
    <cfRule type="dataBar" priority="1">
      <dataBar>
        <cfvo type="min"/>
        <cfvo type="max"/>
        <color rgb="FF63C384"/>
      </dataBar>
    </cfRule>
  </conditionalFormatting>
  <pageMargins left="0.7" right="0.7" top="0.75" bottom="0.75" header="0.3" footer="0.3"/>
  <pageSetup scale="60" fitToHeight="0" orientation="portrait"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F37"/>
  <sheetViews>
    <sheetView workbookViewId="0">
      <selection sqref="A1:XFD1048576"/>
    </sheetView>
  </sheetViews>
  <sheetFormatPr defaultRowHeight="15" x14ac:dyDescent="0.25"/>
  <cols>
    <col min="3" max="3" width="35" customWidth="1"/>
    <col min="4" max="4" width="68.85546875" customWidth="1"/>
    <col min="5" max="5" width="11.140625" customWidth="1"/>
    <col min="6" max="6" width="15.140625" customWidth="1"/>
  </cols>
  <sheetData>
    <row r="6" spans="3:6" x14ac:dyDescent="0.25">
      <c r="C6" s="20" t="s">
        <v>4</v>
      </c>
      <c r="D6" s="11" t="s">
        <v>435</v>
      </c>
    </row>
    <row r="8" spans="3:6" x14ac:dyDescent="0.25">
      <c r="C8" s="20" t="s">
        <v>1557</v>
      </c>
      <c r="D8" s="11"/>
      <c r="E8" s="11"/>
      <c r="F8" s="11"/>
    </row>
    <row r="9" spans="3:6" x14ac:dyDescent="0.25">
      <c r="C9" s="20" t="s">
        <v>5</v>
      </c>
      <c r="D9" s="20" t="s">
        <v>118</v>
      </c>
      <c r="E9" s="20" t="s">
        <v>0</v>
      </c>
      <c r="F9" s="11" t="s">
        <v>1567</v>
      </c>
    </row>
    <row r="10" spans="3:6" x14ac:dyDescent="0.25">
      <c r="C10" s="11" t="s">
        <v>857</v>
      </c>
      <c r="D10" s="11" t="s">
        <v>759</v>
      </c>
      <c r="E10" s="11">
        <v>2000</v>
      </c>
      <c r="F10" s="10">
        <v>550</v>
      </c>
    </row>
    <row r="11" spans="3:6" x14ac:dyDescent="0.25">
      <c r="C11" s="11"/>
      <c r="D11" s="11" t="s">
        <v>1478</v>
      </c>
      <c r="E11" s="11">
        <v>2001</v>
      </c>
      <c r="F11" s="10">
        <v>510</v>
      </c>
    </row>
    <row r="12" spans="3:6" x14ac:dyDescent="0.25">
      <c r="C12" s="11" t="s">
        <v>1606</v>
      </c>
      <c r="D12" s="11"/>
      <c r="E12" s="11"/>
      <c r="F12" s="10">
        <v>1060</v>
      </c>
    </row>
    <row r="13" spans="3:6" x14ac:dyDescent="0.25">
      <c r="C13" s="11" t="s">
        <v>1421</v>
      </c>
      <c r="D13" s="11" t="s">
        <v>1420</v>
      </c>
      <c r="E13" s="11">
        <v>2001</v>
      </c>
      <c r="F13" s="10">
        <v>790</v>
      </c>
    </row>
    <row r="14" spans="3:6" x14ac:dyDescent="0.25">
      <c r="C14" s="11" t="s">
        <v>1607</v>
      </c>
      <c r="D14" s="11"/>
      <c r="E14" s="11"/>
      <c r="F14" s="10">
        <v>790</v>
      </c>
    </row>
    <row r="15" spans="3:6" x14ac:dyDescent="0.25">
      <c r="C15" s="11" t="s">
        <v>1167</v>
      </c>
      <c r="D15" s="11" t="s">
        <v>1168</v>
      </c>
      <c r="E15" s="11">
        <v>2007</v>
      </c>
      <c r="F15" s="10">
        <v>298.8</v>
      </c>
    </row>
    <row r="16" spans="3:6" x14ac:dyDescent="0.25">
      <c r="C16" s="11"/>
      <c r="D16" s="11" t="s">
        <v>1166</v>
      </c>
      <c r="E16" s="11">
        <v>2007</v>
      </c>
      <c r="F16" s="10">
        <v>198.8</v>
      </c>
    </row>
    <row r="17" spans="3:6" x14ac:dyDescent="0.25">
      <c r="C17" s="11"/>
      <c r="D17" s="11" t="s">
        <v>1195</v>
      </c>
      <c r="E17" s="11">
        <v>2007</v>
      </c>
      <c r="F17" s="10">
        <v>35</v>
      </c>
    </row>
    <row r="18" spans="3:6" x14ac:dyDescent="0.25">
      <c r="C18" s="11"/>
      <c r="D18" s="11" t="s">
        <v>1173</v>
      </c>
      <c r="E18" s="11">
        <v>2007</v>
      </c>
      <c r="F18" s="10">
        <v>25</v>
      </c>
    </row>
    <row r="19" spans="3:6" x14ac:dyDescent="0.25">
      <c r="C19" s="11"/>
      <c r="D19" s="11" t="s">
        <v>1174</v>
      </c>
      <c r="E19" s="11">
        <v>2007</v>
      </c>
      <c r="F19" s="10">
        <v>15</v>
      </c>
    </row>
    <row r="20" spans="3:6" x14ac:dyDescent="0.25">
      <c r="C20" s="11" t="s">
        <v>1608</v>
      </c>
      <c r="D20" s="11"/>
      <c r="E20" s="11"/>
      <c r="F20" s="10">
        <v>572.6</v>
      </c>
    </row>
    <row r="21" spans="3:6" x14ac:dyDescent="0.25">
      <c r="C21" s="11" t="s">
        <v>1311</v>
      </c>
      <c r="D21" s="11" t="s">
        <v>1310</v>
      </c>
      <c r="E21" s="11">
        <v>2001</v>
      </c>
      <c r="F21" s="10">
        <v>439</v>
      </c>
    </row>
    <row r="22" spans="3:6" x14ac:dyDescent="0.25">
      <c r="C22" s="11" t="s">
        <v>1609</v>
      </c>
      <c r="D22" s="11"/>
      <c r="E22" s="11"/>
      <c r="F22" s="10">
        <v>439</v>
      </c>
    </row>
    <row r="23" spans="3:6" x14ac:dyDescent="0.25">
      <c r="C23" s="11" t="s">
        <v>488</v>
      </c>
      <c r="D23" s="11" t="s">
        <v>487</v>
      </c>
      <c r="E23" s="11">
        <v>1999</v>
      </c>
      <c r="F23" s="10">
        <v>421.5</v>
      </c>
    </row>
    <row r="24" spans="3:6" x14ac:dyDescent="0.25">
      <c r="C24" s="11" t="s">
        <v>1610</v>
      </c>
      <c r="D24" s="11"/>
      <c r="E24" s="11"/>
      <c r="F24" s="10">
        <v>421.5</v>
      </c>
    </row>
    <row r="25" spans="3:6" x14ac:dyDescent="0.25">
      <c r="C25" s="11" t="s">
        <v>1542</v>
      </c>
      <c r="D25" s="11" t="s">
        <v>1541</v>
      </c>
      <c r="E25" s="11">
        <v>2001</v>
      </c>
      <c r="F25" s="10">
        <v>291.24</v>
      </c>
    </row>
    <row r="26" spans="3:6" x14ac:dyDescent="0.25">
      <c r="C26" s="11" t="s">
        <v>1611</v>
      </c>
      <c r="D26" s="11"/>
      <c r="E26" s="11"/>
      <c r="F26" s="10">
        <v>291.24</v>
      </c>
    </row>
    <row r="27" spans="3:6" x14ac:dyDescent="0.25">
      <c r="C27" s="11" t="s">
        <v>438</v>
      </c>
      <c r="D27" s="11" t="s">
        <v>439</v>
      </c>
      <c r="E27" s="11">
        <v>1999</v>
      </c>
      <c r="F27" s="10">
        <v>113.25</v>
      </c>
    </row>
    <row r="28" spans="3:6" x14ac:dyDescent="0.25">
      <c r="C28" s="11"/>
      <c r="D28" s="11" t="s">
        <v>437</v>
      </c>
      <c r="E28" s="11">
        <v>1999</v>
      </c>
      <c r="F28" s="10">
        <v>113.25</v>
      </c>
    </row>
    <row r="29" spans="3:6" x14ac:dyDescent="0.25">
      <c r="C29" s="11" t="s">
        <v>1612</v>
      </c>
      <c r="D29" s="11"/>
      <c r="E29" s="11"/>
      <c r="F29" s="10">
        <v>226.5</v>
      </c>
    </row>
    <row r="30" spans="3:6" x14ac:dyDescent="0.25">
      <c r="C30" s="11" t="s">
        <v>434</v>
      </c>
      <c r="D30" s="11" t="s">
        <v>436</v>
      </c>
      <c r="E30" s="11">
        <v>1999</v>
      </c>
      <c r="F30" s="10">
        <v>99.25</v>
      </c>
    </row>
    <row r="31" spans="3:6" x14ac:dyDescent="0.25">
      <c r="C31" s="11"/>
      <c r="D31" s="11" t="s">
        <v>433</v>
      </c>
      <c r="E31" s="11">
        <v>1999</v>
      </c>
      <c r="F31" s="10">
        <v>99.25</v>
      </c>
    </row>
    <row r="32" spans="3:6" x14ac:dyDescent="0.25">
      <c r="C32" s="11" t="s">
        <v>1613</v>
      </c>
      <c r="D32" s="11"/>
      <c r="E32" s="11"/>
      <c r="F32" s="10">
        <v>198.5</v>
      </c>
    </row>
    <row r="33" spans="3:6" x14ac:dyDescent="0.25">
      <c r="C33" s="11" t="s">
        <v>1423</v>
      </c>
      <c r="D33" s="11" t="s">
        <v>1422</v>
      </c>
      <c r="E33" s="11">
        <v>2001</v>
      </c>
      <c r="F33" s="10">
        <v>85</v>
      </c>
    </row>
    <row r="34" spans="3:6" x14ac:dyDescent="0.25">
      <c r="C34" s="11" t="s">
        <v>1614</v>
      </c>
      <c r="D34" s="11"/>
      <c r="E34" s="11"/>
      <c r="F34" s="10">
        <v>85</v>
      </c>
    </row>
    <row r="35" spans="3:6" x14ac:dyDescent="0.25">
      <c r="C35" s="11" t="s">
        <v>1544</v>
      </c>
      <c r="D35" s="11" t="s">
        <v>1543</v>
      </c>
      <c r="E35" s="11">
        <v>2001</v>
      </c>
      <c r="F35" s="10">
        <v>10</v>
      </c>
    </row>
    <row r="36" spans="3:6" x14ac:dyDescent="0.25">
      <c r="C36" s="11" t="s">
        <v>1615</v>
      </c>
      <c r="D36" s="11"/>
      <c r="E36" s="11"/>
      <c r="F36" s="10">
        <v>10</v>
      </c>
    </row>
    <row r="37" spans="3:6" x14ac:dyDescent="0.25">
      <c r="C37" s="11" t="s">
        <v>1556</v>
      </c>
      <c r="D37" s="11"/>
      <c r="E37" s="11"/>
      <c r="F37" s="10">
        <v>4094.34</v>
      </c>
    </row>
  </sheetData>
  <conditionalFormatting pivot="1">
    <cfRule type="dataBar" priority="2">
      <dataBar>
        <cfvo type="min"/>
        <cfvo type="max"/>
        <color rgb="FFFF555A"/>
      </dataBar>
    </cfRule>
  </conditionalFormatting>
  <conditionalFormatting pivot="1">
    <cfRule type="dataBar" priority="1">
      <dataBar>
        <cfvo type="min"/>
        <cfvo type="max"/>
        <color rgb="FF63C384"/>
      </dataBar>
    </cfRule>
  </conditionalFormatting>
  <pageMargins left="0.7" right="0.7" top="0.75" bottom="0.75" header="0.3" footer="0.3"/>
  <pageSetup scale="60" fitToHeight="0" orientation="portrait"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D14"/>
  <sheetViews>
    <sheetView workbookViewId="0">
      <selection sqref="A1:XFD1048576"/>
    </sheetView>
  </sheetViews>
  <sheetFormatPr defaultRowHeight="15" x14ac:dyDescent="0.25"/>
  <cols>
    <col min="3" max="3" width="15.28515625" customWidth="1"/>
    <col min="4" max="4" width="17" customWidth="1"/>
    <col min="5" max="5" width="10.5703125" customWidth="1"/>
    <col min="6" max="6" width="15.140625" customWidth="1"/>
  </cols>
  <sheetData>
    <row r="6" spans="3:4" x14ac:dyDescent="0.25">
      <c r="C6" s="20" t="s">
        <v>4</v>
      </c>
      <c r="D6" s="11" t="s">
        <v>435</v>
      </c>
    </row>
    <row r="8" spans="3:4" x14ac:dyDescent="0.25">
      <c r="C8" s="20" t="s">
        <v>1557</v>
      </c>
      <c r="D8" s="11"/>
    </row>
    <row r="9" spans="3:4" x14ac:dyDescent="0.25">
      <c r="C9" s="20" t="s">
        <v>0</v>
      </c>
      <c r="D9" s="11" t="s">
        <v>1567</v>
      </c>
    </row>
    <row r="10" spans="3:4" x14ac:dyDescent="0.25">
      <c r="C10" s="11">
        <v>1999</v>
      </c>
      <c r="D10" s="10">
        <v>846.5</v>
      </c>
    </row>
    <row r="11" spans="3:4" x14ac:dyDescent="0.25">
      <c r="C11" s="11">
        <v>2000</v>
      </c>
      <c r="D11" s="10">
        <v>550</v>
      </c>
    </row>
    <row r="12" spans="3:4" x14ac:dyDescent="0.25">
      <c r="C12" s="11">
        <v>2001</v>
      </c>
      <c r="D12" s="10">
        <v>2125.2399999999998</v>
      </c>
    </row>
    <row r="13" spans="3:4" x14ac:dyDescent="0.25">
      <c r="C13" s="11">
        <v>2007</v>
      </c>
      <c r="D13" s="10">
        <v>572.6</v>
      </c>
    </row>
    <row r="14" spans="3:4" x14ac:dyDescent="0.25">
      <c r="C14" s="11" t="s">
        <v>1556</v>
      </c>
      <c r="D14" s="10">
        <v>4094.3399999999997</v>
      </c>
    </row>
  </sheetData>
  <conditionalFormatting pivot="1" sqref="D10:D13">
    <cfRule type="dataBar" priority="1">
      <dataBar>
        <cfvo type="min"/>
        <cfvo type="max"/>
        <color rgb="FFFF555A"/>
      </dataBar>
    </cfRule>
  </conditionalFormatting>
  <pageMargins left="0.7" right="0.7" top="0.75" bottom="0.75" header="0.3" footer="0.3"/>
  <pageSetup fitToHeight="0" orientation="portrait"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G37"/>
  <sheetViews>
    <sheetView workbookViewId="0">
      <selection sqref="A1:XFD1048576"/>
    </sheetView>
  </sheetViews>
  <sheetFormatPr defaultRowHeight="15" x14ac:dyDescent="0.25"/>
  <cols>
    <col min="3" max="3" width="35" customWidth="1"/>
    <col min="4" max="4" width="68.85546875" customWidth="1"/>
    <col min="5" max="5" width="11.140625" customWidth="1"/>
    <col min="6" max="6" width="15.140625" customWidth="1"/>
    <col min="7" max="7" width="21.140625" customWidth="1"/>
  </cols>
  <sheetData>
    <row r="6" spans="3:7" x14ac:dyDescent="0.25">
      <c r="C6" s="11" t="s">
        <v>4</v>
      </c>
      <c r="D6" s="11" t="s">
        <v>435</v>
      </c>
    </row>
    <row r="8" spans="3:7" x14ac:dyDescent="0.25">
      <c r="C8" s="11" t="s">
        <v>1557</v>
      </c>
      <c r="D8" s="11"/>
      <c r="E8" s="11"/>
      <c r="F8" s="11"/>
    </row>
    <row r="9" spans="3:7" x14ac:dyDescent="0.25">
      <c r="C9" s="11" t="s">
        <v>5</v>
      </c>
      <c r="D9" s="11" t="s">
        <v>118</v>
      </c>
      <c r="E9" s="11" t="s">
        <v>0</v>
      </c>
      <c r="F9" s="11" t="s">
        <v>1567</v>
      </c>
      <c r="G9" s="23" t="s">
        <v>1616</v>
      </c>
    </row>
    <row r="10" spans="3:7" x14ac:dyDescent="0.25">
      <c r="C10" s="11" t="s">
        <v>857</v>
      </c>
      <c r="D10" s="11" t="s">
        <v>759</v>
      </c>
      <c r="E10" s="11">
        <v>2000</v>
      </c>
      <c r="F10" s="10">
        <v>550</v>
      </c>
    </row>
    <row r="11" spans="3:7" x14ac:dyDescent="0.25">
      <c r="C11" s="11"/>
      <c r="D11" s="11" t="s">
        <v>1478</v>
      </c>
      <c r="E11" s="11">
        <v>2001</v>
      </c>
      <c r="F11" s="10">
        <v>510</v>
      </c>
    </row>
    <row r="12" spans="3:7" x14ac:dyDescent="0.25">
      <c r="C12" s="11" t="s">
        <v>1606</v>
      </c>
      <c r="D12" s="11"/>
      <c r="E12" s="11"/>
      <c r="F12" s="10">
        <v>1060</v>
      </c>
    </row>
    <row r="13" spans="3:7" x14ac:dyDescent="0.25">
      <c r="C13" s="11" t="s">
        <v>1421</v>
      </c>
      <c r="D13" s="11" t="s">
        <v>1420</v>
      </c>
      <c r="E13" s="11">
        <v>2001</v>
      </c>
      <c r="F13" s="10">
        <v>790</v>
      </c>
    </row>
    <row r="14" spans="3:7" x14ac:dyDescent="0.25">
      <c r="C14" s="11" t="s">
        <v>1607</v>
      </c>
      <c r="D14" s="11"/>
      <c r="E14" s="11"/>
      <c r="F14" s="10">
        <v>790</v>
      </c>
    </row>
    <row r="15" spans="3:7" x14ac:dyDescent="0.25">
      <c r="C15" s="11" t="s">
        <v>1167</v>
      </c>
      <c r="D15" s="11" t="s">
        <v>1168</v>
      </c>
      <c r="E15" s="11">
        <v>2007</v>
      </c>
      <c r="F15" s="10">
        <v>298.8</v>
      </c>
    </row>
    <row r="16" spans="3:7" x14ac:dyDescent="0.25">
      <c r="C16" s="11"/>
      <c r="D16" s="11" t="s">
        <v>1166</v>
      </c>
      <c r="E16" s="11">
        <v>2007</v>
      </c>
      <c r="F16" s="10">
        <v>198.8</v>
      </c>
    </row>
    <row r="17" spans="3:6" x14ac:dyDescent="0.25">
      <c r="C17" s="11"/>
      <c r="D17" s="11" t="s">
        <v>1195</v>
      </c>
      <c r="E17" s="11">
        <v>2007</v>
      </c>
      <c r="F17" s="10">
        <v>35</v>
      </c>
    </row>
    <row r="18" spans="3:6" x14ac:dyDescent="0.25">
      <c r="C18" s="11"/>
      <c r="D18" s="11" t="s">
        <v>1173</v>
      </c>
      <c r="E18" s="11">
        <v>2007</v>
      </c>
      <c r="F18" s="10">
        <v>25</v>
      </c>
    </row>
    <row r="19" spans="3:6" x14ac:dyDescent="0.25">
      <c r="C19" s="11"/>
      <c r="D19" s="11" t="s">
        <v>1174</v>
      </c>
      <c r="E19" s="11">
        <v>2007</v>
      </c>
      <c r="F19" s="10">
        <v>15</v>
      </c>
    </row>
    <row r="20" spans="3:6" x14ac:dyDescent="0.25">
      <c r="C20" s="11" t="s">
        <v>1608</v>
      </c>
      <c r="D20" s="11"/>
      <c r="E20" s="11"/>
      <c r="F20" s="10">
        <v>572.6</v>
      </c>
    </row>
    <row r="21" spans="3:6" x14ac:dyDescent="0.25">
      <c r="C21" s="11" t="s">
        <v>1311</v>
      </c>
      <c r="D21" s="11" t="s">
        <v>1310</v>
      </c>
      <c r="E21" s="11">
        <v>2001</v>
      </c>
      <c r="F21" s="10">
        <v>439</v>
      </c>
    </row>
    <row r="22" spans="3:6" x14ac:dyDescent="0.25">
      <c r="C22" s="11" t="s">
        <v>1609</v>
      </c>
      <c r="D22" s="11"/>
      <c r="E22" s="11"/>
      <c r="F22" s="10">
        <v>439</v>
      </c>
    </row>
    <row r="23" spans="3:6" x14ac:dyDescent="0.25">
      <c r="C23" s="11" t="s">
        <v>488</v>
      </c>
      <c r="D23" s="11" t="s">
        <v>487</v>
      </c>
      <c r="E23" s="11">
        <v>1999</v>
      </c>
      <c r="F23" s="10">
        <v>421.5</v>
      </c>
    </row>
    <row r="24" spans="3:6" x14ac:dyDescent="0.25">
      <c r="C24" s="11" t="s">
        <v>1610</v>
      </c>
      <c r="D24" s="11"/>
      <c r="E24" s="11"/>
      <c r="F24" s="10">
        <v>421.5</v>
      </c>
    </row>
    <row r="25" spans="3:6" x14ac:dyDescent="0.25">
      <c r="C25" s="11" t="s">
        <v>1542</v>
      </c>
      <c r="D25" s="11" t="s">
        <v>1541</v>
      </c>
      <c r="E25" s="11">
        <v>2001</v>
      </c>
      <c r="F25" s="10">
        <v>291.24</v>
      </c>
    </row>
    <row r="26" spans="3:6" x14ac:dyDescent="0.25">
      <c r="C26" s="11" t="s">
        <v>1611</v>
      </c>
      <c r="D26" s="11"/>
      <c r="E26" s="11"/>
      <c r="F26" s="10">
        <v>291.24</v>
      </c>
    </row>
    <row r="27" spans="3:6" x14ac:dyDescent="0.25">
      <c r="C27" s="11" t="s">
        <v>438</v>
      </c>
      <c r="D27" s="11" t="s">
        <v>439</v>
      </c>
      <c r="E27" s="11">
        <v>1999</v>
      </c>
      <c r="F27" s="10">
        <v>113.25</v>
      </c>
    </row>
    <row r="28" spans="3:6" x14ac:dyDescent="0.25">
      <c r="C28" s="11"/>
      <c r="D28" s="11" t="s">
        <v>437</v>
      </c>
      <c r="E28" s="11">
        <v>1999</v>
      </c>
      <c r="F28" s="10">
        <v>113.25</v>
      </c>
    </row>
    <row r="29" spans="3:6" x14ac:dyDescent="0.25">
      <c r="C29" s="11" t="s">
        <v>1612</v>
      </c>
      <c r="D29" s="11"/>
      <c r="E29" s="11"/>
      <c r="F29" s="10">
        <v>226.5</v>
      </c>
    </row>
    <row r="30" spans="3:6" x14ac:dyDescent="0.25">
      <c r="C30" s="11" t="s">
        <v>434</v>
      </c>
      <c r="D30" s="11" t="s">
        <v>436</v>
      </c>
      <c r="E30" s="11">
        <v>1999</v>
      </c>
      <c r="F30" s="10">
        <v>99.25</v>
      </c>
    </row>
    <row r="31" spans="3:6" x14ac:dyDescent="0.25">
      <c r="C31" s="11"/>
      <c r="D31" s="11" t="s">
        <v>433</v>
      </c>
      <c r="E31" s="11">
        <v>1999</v>
      </c>
      <c r="F31" s="10">
        <v>99.25</v>
      </c>
    </row>
    <row r="32" spans="3:6" x14ac:dyDescent="0.25">
      <c r="C32" s="11" t="s">
        <v>1613</v>
      </c>
      <c r="D32" s="11"/>
      <c r="E32" s="11"/>
      <c r="F32" s="10">
        <v>198.5</v>
      </c>
    </row>
    <row r="33" spans="3:6" x14ac:dyDescent="0.25">
      <c r="C33" s="11" t="s">
        <v>1423</v>
      </c>
      <c r="D33" s="11" t="s">
        <v>1422</v>
      </c>
      <c r="E33" s="11">
        <v>2001</v>
      </c>
      <c r="F33" s="10">
        <v>85</v>
      </c>
    </row>
    <row r="34" spans="3:6" x14ac:dyDescent="0.25">
      <c r="C34" s="11" t="s">
        <v>1614</v>
      </c>
      <c r="D34" s="11"/>
      <c r="E34" s="11"/>
      <c r="F34" s="10">
        <v>85</v>
      </c>
    </row>
    <row r="35" spans="3:6" x14ac:dyDescent="0.25">
      <c r="C35" s="11" t="s">
        <v>1544</v>
      </c>
      <c r="D35" s="11" t="s">
        <v>1543</v>
      </c>
      <c r="E35" s="11">
        <v>2001</v>
      </c>
      <c r="F35" s="10">
        <v>10</v>
      </c>
    </row>
    <row r="36" spans="3:6" x14ac:dyDescent="0.25">
      <c r="C36" s="11" t="s">
        <v>1615</v>
      </c>
      <c r="D36" s="11"/>
      <c r="E36" s="11"/>
      <c r="F36" s="10">
        <v>10</v>
      </c>
    </row>
    <row r="37" spans="3:6" x14ac:dyDescent="0.25">
      <c r="C37" s="11" t="s">
        <v>1556</v>
      </c>
      <c r="D37" s="11"/>
      <c r="E37" s="11"/>
      <c r="F37" s="10">
        <v>4094.34</v>
      </c>
    </row>
  </sheetData>
  <conditionalFormatting pivot="1">
    <cfRule type="dataBar" priority="2">
      <dataBar>
        <cfvo type="min"/>
        <cfvo type="max"/>
        <color rgb="FFFF555A"/>
      </dataBar>
    </cfRule>
  </conditionalFormatting>
  <conditionalFormatting pivot="1">
    <cfRule type="dataBar" priority="1">
      <dataBar>
        <cfvo type="min"/>
        <cfvo type="max"/>
        <color rgb="FF63C384"/>
      </dataBar>
    </cfRule>
  </conditionalFormatting>
  <pageMargins left="0.7" right="0.7" top="0.75" bottom="0.75" header="0.3" footer="0.3"/>
  <pageSetup scale="53" fitToHeight="0" orientation="portrait"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F199"/>
  <sheetViews>
    <sheetView topLeftCell="A25" workbookViewId="0">
      <selection sqref="A1:XFD1048576"/>
    </sheetView>
  </sheetViews>
  <sheetFormatPr defaultRowHeight="15" x14ac:dyDescent="0.25"/>
  <cols>
    <col min="3" max="3" width="35" customWidth="1"/>
    <col min="4" max="4" width="68.85546875" customWidth="1"/>
    <col min="5" max="5" width="7.28515625" bestFit="1" customWidth="1"/>
    <col min="6" max="6" width="10.5703125" customWidth="1"/>
  </cols>
  <sheetData>
    <row r="6" spans="3:6" x14ac:dyDescent="0.25">
      <c r="C6" s="20" t="s">
        <v>4</v>
      </c>
      <c r="D6" s="11" t="s">
        <v>1697</v>
      </c>
    </row>
    <row r="8" spans="3:6" x14ac:dyDescent="0.25">
      <c r="C8" s="20" t="s">
        <v>1557</v>
      </c>
      <c r="D8" s="11"/>
      <c r="E8" s="11"/>
      <c r="F8" s="11"/>
    </row>
    <row r="9" spans="3:6" x14ac:dyDescent="0.25">
      <c r="C9" s="20" t="s">
        <v>5</v>
      </c>
      <c r="D9" s="20" t="s">
        <v>118</v>
      </c>
      <c r="E9" s="20" t="s">
        <v>0</v>
      </c>
      <c r="F9" s="11" t="s">
        <v>1567</v>
      </c>
    </row>
    <row r="10" spans="3:6" x14ac:dyDescent="0.25">
      <c r="C10" s="11" t="s">
        <v>60</v>
      </c>
      <c r="D10" s="11" t="s">
        <v>382</v>
      </c>
      <c r="E10" s="11">
        <v>1999</v>
      </c>
      <c r="F10" s="10">
        <v>1206.1500000000001</v>
      </c>
    </row>
    <row r="11" spans="3:6" x14ac:dyDescent="0.25">
      <c r="C11" s="11"/>
      <c r="D11" s="11" t="s">
        <v>409</v>
      </c>
      <c r="E11" s="11">
        <v>1999</v>
      </c>
      <c r="F11" s="10">
        <v>366.51</v>
      </c>
    </row>
    <row r="12" spans="3:6" x14ac:dyDescent="0.25">
      <c r="C12" s="11"/>
      <c r="D12" s="11" t="s">
        <v>1279</v>
      </c>
      <c r="E12" s="11">
        <v>2001</v>
      </c>
      <c r="F12" s="10">
        <v>136.78</v>
      </c>
    </row>
    <row r="13" spans="3:6" x14ac:dyDescent="0.25">
      <c r="C13" s="11"/>
      <c r="D13" s="11" t="s">
        <v>889</v>
      </c>
      <c r="E13" s="11">
        <v>2002</v>
      </c>
      <c r="F13" s="10">
        <v>36.97</v>
      </c>
    </row>
    <row r="14" spans="3:6" x14ac:dyDescent="0.25">
      <c r="C14" s="11"/>
      <c r="D14" s="11" t="s">
        <v>1277</v>
      </c>
      <c r="E14" s="11">
        <v>2001</v>
      </c>
      <c r="F14" s="10">
        <v>21.07</v>
      </c>
    </row>
    <row r="15" spans="3:6" x14ac:dyDescent="0.25">
      <c r="C15" s="11"/>
      <c r="D15" s="11" t="s">
        <v>1278</v>
      </c>
      <c r="E15" s="11">
        <v>2001</v>
      </c>
      <c r="F15" s="10">
        <v>20.95</v>
      </c>
    </row>
    <row r="16" spans="3:6" x14ac:dyDescent="0.25">
      <c r="C16" s="11"/>
      <c r="D16" s="11" t="s">
        <v>954</v>
      </c>
      <c r="E16" s="11">
        <v>2002</v>
      </c>
      <c r="F16" s="10">
        <v>10.35</v>
      </c>
    </row>
    <row r="17" spans="3:6" x14ac:dyDescent="0.25">
      <c r="C17" s="11"/>
      <c r="D17" s="11" t="s">
        <v>986</v>
      </c>
      <c r="E17" s="11">
        <v>2002</v>
      </c>
      <c r="F17" s="10">
        <v>7.29</v>
      </c>
    </row>
    <row r="18" spans="3:6" x14ac:dyDescent="0.25">
      <c r="C18" s="11" t="s">
        <v>1617</v>
      </c>
      <c r="D18" s="11"/>
      <c r="E18" s="11"/>
      <c r="F18" s="10">
        <v>1806.0700000000002</v>
      </c>
    </row>
    <row r="19" spans="3:6" x14ac:dyDescent="0.25">
      <c r="C19" s="11" t="s">
        <v>834</v>
      </c>
      <c r="D19" s="11" t="s">
        <v>680</v>
      </c>
      <c r="E19" s="11">
        <v>2000</v>
      </c>
      <c r="F19" s="10">
        <v>547.78</v>
      </c>
    </row>
    <row r="20" spans="3:6" x14ac:dyDescent="0.25">
      <c r="C20" s="11"/>
      <c r="D20" s="11" t="s">
        <v>735</v>
      </c>
      <c r="E20" s="11">
        <v>2000</v>
      </c>
      <c r="F20" s="10">
        <v>281.07</v>
      </c>
    </row>
    <row r="21" spans="3:6" x14ac:dyDescent="0.25">
      <c r="C21" s="11"/>
      <c r="D21" s="11" t="s">
        <v>696</v>
      </c>
      <c r="E21" s="11">
        <v>2000</v>
      </c>
      <c r="F21" s="10">
        <v>281.07</v>
      </c>
    </row>
    <row r="22" spans="3:6" x14ac:dyDescent="0.25">
      <c r="C22" s="11" t="s">
        <v>1618</v>
      </c>
      <c r="D22" s="11"/>
      <c r="E22" s="11"/>
      <c r="F22" s="10">
        <v>1109.9199999999998</v>
      </c>
    </row>
    <row r="23" spans="3:6" x14ac:dyDescent="0.25">
      <c r="C23" s="11" t="s">
        <v>804</v>
      </c>
      <c r="D23" s="11" t="s">
        <v>725</v>
      </c>
      <c r="E23" s="11">
        <v>2000</v>
      </c>
      <c r="F23" s="10">
        <v>150</v>
      </c>
    </row>
    <row r="24" spans="3:6" x14ac:dyDescent="0.25">
      <c r="C24" s="11"/>
      <c r="D24" s="11" t="s">
        <v>1262</v>
      </c>
      <c r="E24" s="11">
        <v>2001</v>
      </c>
      <c r="F24" s="10">
        <v>33.28</v>
      </c>
    </row>
    <row r="25" spans="3:6" x14ac:dyDescent="0.25">
      <c r="C25" s="11"/>
      <c r="D25" s="11" t="s">
        <v>1078</v>
      </c>
      <c r="E25" s="11">
        <v>2002</v>
      </c>
      <c r="F25" s="10">
        <v>33.28</v>
      </c>
    </row>
    <row r="26" spans="3:6" x14ac:dyDescent="0.25">
      <c r="C26" s="11"/>
      <c r="D26" s="11" t="s">
        <v>1067</v>
      </c>
      <c r="E26" s="11">
        <v>2002</v>
      </c>
      <c r="F26" s="10">
        <v>33.28</v>
      </c>
    </row>
    <row r="27" spans="3:6" x14ac:dyDescent="0.25">
      <c r="C27" s="11"/>
      <c r="D27" s="11" t="s">
        <v>972</v>
      </c>
      <c r="E27" s="11">
        <v>2002</v>
      </c>
      <c r="F27" s="10">
        <v>33.28</v>
      </c>
    </row>
    <row r="28" spans="3:6" x14ac:dyDescent="0.25">
      <c r="C28" s="11"/>
      <c r="D28" s="11" t="s">
        <v>1258</v>
      </c>
      <c r="E28" s="11">
        <v>2001</v>
      </c>
      <c r="F28" s="10">
        <v>33.28</v>
      </c>
    </row>
    <row r="29" spans="3:6" x14ac:dyDescent="0.25">
      <c r="C29" s="11"/>
      <c r="D29" s="11" t="s">
        <v>1255</v>
      </c>
      <c r="E29" s="11">
        <v>2001</v>
      </c>
      <c r="F29" s="10">
        <v>33.28</v>
      </c>
    </row>
    <row r="30" spans="3:6" x14ac:dyDescent="0.25">
      <c r="C30" s="11"/>
      <c r="D30" s="11" t="s">
        <v>1251</v>
      </c>
      <c r="E30" s="11">
        <v>2001</v>
      </c>
      <c r="F30" s="10">
        <v>33.28</v>
      </c>
    </row>
    <row r="31" spans="3:6" x14ac:dyDescent="0.25">
      <c r="C31" s="11"/>
      <c r="D31" s="11" t="s">
        <v>786</v>
      </c>
      <c r="E31" s="11">
        <v>2000</v>
      </c>
      <c r="F31" s="10">
        <v>33.28</v>
      </c>
    </row>
    <row r="32" spans="3:6" x14ac:dyDescent="0.25">
      <c r="C32" s="11"/>
      <c r="D32" s="11" t="s">
        <v>564</v>
      </c>
      <c r="E32" s="11">
        <v>2000</v>
      </c>
      <c r="F32" s="10">
        <v>33.28</v>
      </c>
    </row>
    <row r="33" spans="3:6" x14ac:dyDescent="0.25">
      <c r="C33" s="11"/>
      <c r="D33" s="11" t="s">
        <v>1256</v>
      </c>
      <c r="E33" s="11">
        <v>2001</v>
      </c>
      <c r="F33" s="10">
        <v>33.28</v>
      </c>
    </row>
    <row r="34" spans="3:6" x14ac:dyDescent="0.25">
      <c r="C34" s="11"/>
      <c r="D34" s="11" t="s">
        <v>948</v>
      </c>
      <c r="E34" s="11">
        <v>2002</v>
      </c>
      <c r="F34" s="10">
        <v>33.28</v>
      </c>
    </row>
    <row r="35" spans="3:6" x14ac:dyDescent="0.25">
      <c r="C35" s="11"/>
      <c r="D35" s="11" t="s">
        <v>995</v>
      </c>
      <c r="E35" s="11">
        <v>2002</v>
      </c>
      <c r="F35" s="10">
        <v>33.28</v>
      </c>
    </row>
    <row r="36" spans="3:6" x14ac:dyDescent="0.25">
      <c r="C36" s="11"/>
      <c r="D36" s="11" t="s">
        <v>1261</v>
      </c>
      <c r="E36" s="11">
        <v>2001</v>
      </c>
      <c r="F36" s="10">
        <v>33.28</v>
      </c>
    </row>
    <row r="37" spans="3:6" x14ac:dyDescent="0.25">
      <c r="C37" s="11"/>
      <c r="D37" s="11" t="s">
        <v>600</v>
      </c>
      <c r="E37" s="11">
        <v>2000</v>
      </c>
      <c r="F37" s="10">
        <v>33.28</v>
      </c>
    </row>
    <row r="38" spans="3:6" x14ac:dyDescent="0.25">
      <c r="C38" s="11"/>
      <c r="D38" s="11" t="s">
        <v>1045</v>
      </c>
      <c r="E38" s="11">
        <v>2002</v>
      </c>
      <c r="F38" s="10">
        <v>33.28</v>
      </c>
    </row>
    <row r="39" spans="3:6" x14ac:dyDescent="0.25">
      <c r="C39" s="11"/>
      <c r="D39" s="11" t="s">
        <v>1029</v>
      </c>
      <c r="E39" s="11">
        <v>2002</v>
      </c>
      <c r="F39" s="10">
        <v>33.28</v>
      </c>
    </row>
    <row r="40" spans="3:6" x14ac:dyDescent="0.25">
      <c r="C40" s="11"/>
      <c r="D40" s="11" t="s">
        <v>876</v>
      </c>
      <c r="E40" s="11">
        <v>2002</v>
      </c>
      <c r="F40" s="10">
        <v>33.28</v>
      </c>
    </row>
    <row r="41" spans="3:6" x14ac:dyDescent="0.25">
      <c r="C41" s="11"/>
      <c r="D41" s="11" t="s">
        <v>1057</v>
      </c>
      <c r="E41" s="11">
        <v>2002</v>
      </c>
      <c r="F41" s="10">
        <v>33.28</v>
      </c>
    </row>
    <row r="42" spans="3:6" x14ac:dyDescent="0.25">
      <c r="C42" s="11"/>
      <c r="D42" s="11" t="s">
        <v>1257</v>
      </c>
      <c r="E42" s="11">
        <v>2001</v>
      </c>
      <c r="F42" s="10">
        <v>33.28</v>
      </c>
    </row>
    <row r="43" spans="3:6" x14ac:dyDescent="0.25">
      <c r="C43" s="11"/>
      <c r="D43" s="11" t="s">
        <v>1252</v>
      </c>
      <c r="E43" s="11">
        <v>2001</v>
      </c>
      <c r="F43" s="10">
        <v>33.28</v>
      </c>
    </row>
    <row r="44" spans="3:6" x14ac:dyDescent="0.25">
      <c r="C44" s="11"/>
      <c r="D44" s="11" t="s">
        <v>1259</v>
      </c>
      <c r="E44" s="11">
        <v>2001</v>
      </c>
      <c r="F44" s="10">
        <v>33.28</v>
      </c>
    </row>
    <row r="45" spans="3:6" x14ac:dyDescent="0.25">
      <c r="C45" s="11"/>
      <c r="D45" s="11" t="s">
        <v>1253</v>
      </c>
      <c r="E45" s="11">
        <v>2001</v>
      </c>
      <c r="F45" s="10">
        <v>33.28</v>
      </c>
    </row>
    <row r="46" spans="3:6" x14ac:dyDescent="0.25">
      <c r="C46" s="11"/>
      <c r="D46" s="11" t="s">
        <v>894</v>
      </c>
      <c r="E46" s="11">
        <v>2002</v>
      </c>
      <c r="F46" s="10">
        <v>33.28</v>
      </c>
    </row>
    <row r="47" spans="3:6" x14ac:dyDescent="0.25">
      <c r="C47" s="11"/>
      <c r="D47" s="11" t="s">
        <v>752</v>
      </c>
      <c r="E47" s="11">
        <v>2000</v>
      </c>
      <c r="F47" s="10">
        <v>33.28</v>
      </c>
    </row>
    <row r="48" spans="3:6" x14ac:dyDescent="0.25">
      <c r="C48" s="11"/>
      <c r="D48" s="11" t="s">
        <v>908</v>
      </c>
      <c r="E48" s="11">
        <v>2002</v>
      </c>
      <c r="F48" s="10">
        <v>33.28</v>
      </c>
    </row>
    <row r="49" spans="3:6" x14ac:dyDescent="0.25">
      <c r="C49" s="11"/>
      <c r="D49" s="11" t="s">
        <v>1254</v>
      </c>
      <c r="E49" s="11">
        <v>2001</v>
      </c>
      <c r="F49" s="10">
        <v>33.28</v>
      </c>
    </row>
    <row r="50" spans="3:6" x14ac:dyDescent="0.25">
      <c r="C50" s="11"/>
      <c r="D50" s="11" t="s">
        <v>1260</v>
      </c>
      <c r="E50" s="11">
        <v>2001</v>
      </c>
      <c r="F50" s="10">
        <v>33.28</v>
      </c>
    </row>
    <row r="51" spans="3:6" x14ac:dyDescent="0.25">
      <c r="C51" s="11"/>
      <c r="D51" s="11" t="s">
        <v>921</v>
      </c>
      <c r="E51" s="11">
        <v>2002</v>
      </c>
      <c r="F51" s="10">
        <v>33.28</v>
      </c>
    </row>
    <row r="52" spans="3:6" x14ac:dyDescent="0.25">
      <c r="C52" s="11" t="s">
        <v>1699</v>
      </c>
      <c r="D52" s="11"/>
      <c r="E52" s="11"/>
      <c r="F52" s="10">
        <v>1081.8399999999995</v>
      </c>
    </row>
    <row r="53" spans="3:6" x14ac:dyDescent="0.25">
      <c r="C53" s="11" t="s">
        <v>346</v>
      </c>
      <c r="D53" s="11" t="s">
        <v>1348</v>
      </c>
      <c r="E53" s="11">
        <v>2001</v>
      </c>
      <c r="F53" s="10">
        <v>620.08000000000004</v>
      </c>
    </row>
    <row r="54" spans="3:6" x14ac:dyDescent="0.25">
      <c r="C54" s="11"/>
      <c r="D54" s="11" t="s">
        <v>345</v>
      </c>
      <c r="E54" s="11">
        <v>1999</v>
      </c>
      <c r="F54" s="10">
        <v>117.9</v>
      </c>
    </row>
    <row r="55" spans="3:6" x14ac:dyDescent="0.25">
      <c r="C55" s="11" t="s">
        <v>1619</v>
      </c>
      <c r="D55" s="11"/>
      <c r="E55" s="11"/>
      <c r="F55" s="10">
        <v>737.98</v>
      </c>
    </row>
    <row r="56" spans="3:6" x14ac:dyDescent="0.25">
      <c r="C56" s="11" t="s">
        <v>33</v>
      </c>
      <c r="D56" s="11" t="s">
        <v>709</v>
      </c>
      <c r="E56" s="11">
        <v>2000</v>
      </c>
      <c r="F56" s="10">
        <v>169.59</v>
      </c>
    </row>
    <row r="57" spans="3:6" x14ac:dyDescent="0.25">
      <c r="C57" s="11"/>
      <c r="D57" s="11" t="s">
        <v>69</v>
      </c>
      <c r="E57" s="11">
        <v>1998</v>
      </c>
      <c r="F57" s="10">
        <v>105.99</v>
      </c>
    </row>
    <row r="58" spans="3:6" x14ac:dyDescent="0.25">
      <c r="C58" s="11"/>
      <c r="D58" s="11" t="s">
        <v>53</v>
      </c>
      <c r="E58" s="11">
        <v>1998</v>
      </c>
      <c r="F58" s="10">
        <v>50</v>
      </c>
    </row>
    <row r="59" spans="3:6" x14ac:dyDescent="0.25">
      <c r="C59" s="11"/>
      <c r="D59" s="11" t="s">
        <v>927</v>
      </c>
      <c r="E59" s="11">
        <v>2002</v>
      </c>
      <c r="F59" s="10">
        <v>34.96</v>
      </c>
    </row>
    <row r="60" spans="3:6" x14ac:dyDescent="0.25">
      <c r="C60" s="11"/>
      <c r="D60" s="11" t="s">
        <v>936</v>
      </c>
      <c r="E60" s="11">
        <v>2002</v>
      </c>
      <c r="F60" s="10">
        <v>31.8</v>
      </c>
    </row>
    <row r="61" spans="3:6" x14ac:dyDescent="0.25">
      <c r="C61" s="11"/>
      <c r="D61" s="11" t="s">
        <v>35</v>
      </c>
      <c r="E61" s="11">
        <v>1998</v>
      </c>
      <c r="F61" s="10">
        <v>25.34</v>
      </c>
    </row>
    <row r="62" spans="3:6" x14ac:dyDescent="0.25">
      <c r="C62" s="11"/>
      <c r="D62" s="11" t="s">
        <v>966</v>
      </c>
      <c r="E62" s="11">
        <v>2002</v>
      </c>
      <c r="F62" s="10">
        <v>21.19</v>
      </c>
    </row>
    <row r="63" spans="3:6" x14ac:dyDescent="0.25">
      <c r="C63" s="11"/>
      <c r="D63" s="11" t="s">
        <v>493</v>
      </c>
      <c r="E63" s="11">
        <v>1999</v>
      </c>
      <c r="F63" s="10">
        <v>21.18</v>
      </c>
    </row>
    <row r="64" spans="3:6" x14ac:dyDescent="0.25">
      <c r="C64" s="11"/>
      <c r="D64" s="11" t="s">
        <v>1477</v>
      </c>
      <c r="E64" s="11">
        <v>2001</v>
      </c>
      <c r="F64" s="10">
        <v>13.76</v>
      </c>
    </row>
    <row r="65" spans="3:6" x14ac:dyDescent="0.25">
      <c r="C65" s="11"/>
      <c r="D65" s="11" t="s">
        <v>52</v>
      </c>
      <c r="E65" s="11">
        <v>1998</v>
      </c>
      <c r="F65" s="10">
        <v>9.5299999999999994</v>
      </c>
    </row>
    <row r="66" spans="3:6" x14ac:dyDescent="0.25">
      <c r="C66" s="11"/>
      <c r="D66" s="11" t="s">
        <v>31</v>
      </c>
      <c r="E66" s="11">
        <v>1998</v>
      </c>
      <c r="F66" s="10">
        <v>8.4700000000000006</v>
      </c>
    </row>
    <row r="67" spans="3:6" x14ac:dyDescent="0.25">
      <c r="C67" s="11"/>
      <c r="D67" s="11" t="s">
        <v>68</v>
      </c>
      <c r="E67" s="11">
        <v>1998</v>
      </c>
      <c r="F67" s="10">
        <v>8.4600000000000009</v>
      </c>
    </row>
    <row r="68" spans="3:6" x14ac:dyDescent="0.25">
      <c r="C68" s="11"/>
      <c r="D68" s="11" t="s">
        <v>767</v>
      </c>
      <c r="E68" s="11">
        <v>2000</v>
      </c>
      <c r="F68" s="10">
        <v>6.61</v>
      </c>
    </row>
    <row r="69" spans="3:6" x14ac:dyDescent="0.25">
      <c r="C69" s="11"/>
      <c r="D69" s="11" t="s">
        <v>441</v>
      </c>
      <c r="E69" s="11">
        <v>1999</v>
      </c>
      <c r="F69" s="10">
        <v>6.35</v>
      </c>
    </row>
    <row r="70" spans="3:6" x14ac:dyDescent="0.25">
      <c r="C70" s="11"/>
      <c r="D70" s="11" t="s">
        <v>981</v>
      </c>
      <c r="E70" s="11">
        <v>2002</v>
      </c>
      <c r="F70" s="10">
        <v>6.35</v>
      </c>
    </row>
    <row r="71" spans="3:6" x14ac:dyDescent="0.25">
      <c r="C71" s="11"/>
      <c r="D71" s="11" t="s">
        <v>973</v>
      </c>
      <c r="E71" s="11">
        <v>2002</v>
      </c>
      <c r="F71" s="10">
        <v>6.35</v>
      </c>
    </row>
    <row r="72" spans="3:6" x14ac:dyDescent="0.25">
      <c r="C72" s="11"/>
      <c r="D72" s="11" t="s">
        <v>971</v>
      </c>
      <c r="E72" s="11">
        <v>2002</v>
      </c>
      <c r="F72" s="10">
        <v>4.76</v>
      </c>
    </row>
    <row r="73" spans="3:6" x14ac:dyDescent="0.25">
      <c r="C73" s="11"/>
      <c r="D73" s="11" t="s">
        <v>942</v>
      </c>
      <c r="E73" s="11">
        <v>2002</v>
      </c>
      <c r="F73" s="10">
        <v>4.45</v>
      </c>
    </row>
    <row r="74" spans="3:6" x14ac:dyDescent="0.25">
      <c r="C74" s="11"/>
      <c r="D74" s="11" t="s">
        <v>82</v>
      </c>
      <c r="E74" s="11">
        <v>1998</v>
      </c>
      <c r="F74" s="10">
        <v>3.17</v>
      </c>
    </row>
    <row r="75" spans="3:6" x14ac:dyDescent="0.25">
      <c r="C75" s="11" t="s">
        <v>1620</v>
      </c>
      <c r="D75" s="11"/>
      <c r="E75" s="11"/>
      <c r="F75" s="10">
        <v>538.30999999999995</v>
      </c>
    </row>
    <row r="76" spans="3:6" x14ac:dyDescent="0.25">
      <c r="C76" s="11" t="s">
        <v>317</v>
      </c>
      <c r="D76" s="11" t="s">
        <v>1288</v>
      </c>
      <c r="E76" s="11">
        <v>2001</v>
      </c>
      <c r="F76" s="10">
        <v>275.55</v>
      </c>
    </row>
    <row r="77" spans="3:6" x14ac:dyDescent="0.25">
      <c r="C77" s="11"/>
      <c r="D77" s="11" t="s">
        <v>1289</v>
      </c>
      <c r="E77" s="11">
        <v>2001</v>
      </c>
      <c r="F77" s="10">
        <v>74.19</v>
      </c>
    </row>
    <row r="78" spans="3:6" x14ac:dyDescent="0.25">
      <c r="C78" s="11"/>
      <c r="D78" s="11" t="s">
        <v>1287</v>
      </c>
      <c r="E78" s="11">
        <v>2001</v>
      </c>
      <c r="F78" s="10">
        <v>74.19</v>
      </c>
    </row>
    <row r="79" spans="3:6" x14ac:dyDescent="0.25">
      <c r="C79" s="11"/>
      <c r="D79" s="11" t="s">
        <v>1285</v>
      </c>
      <c r="E79" s="11">
        <v>2001</v>
      </c>
      <c r="F79" s="10">
        <v>31.79</v>
      </c>
    </row>
    <row r="80" spans="3:6" x14ac:dyDescent="0.25">
      <c r="C80" s="11" t="s">
        <v>1621</v>
      </c>
      <c r="D80" s="11"/>
      <c r="E80" s="11"/>
      <c r="F80" s="10">
        <v>455.72</v>
      </c>
    </row>
    <row r="81" spans="3:6" x14ac:dyDescent="0.25">
      <c r="C81" s="11" t="s">
        <v>808</v>
      </c>
      <c r="D81" s="11" t="s">
        <v>1284</v>
      </c>
      <c r="E81" s="11">
        <v>2001</v>
      </c>
      <c r="F81" s="10">
        <v>211.99</v>
      </c>
    </row>
    <row r="82" spans="3:6" x14ac:dyDescent="0.25">
      <c r="C82" s="11"/>
      <c r="D82" s="11" t="s">
        <v>1282</v>
      </c>
      <c r="E82" s="11">
        <v>2001</v>
      </c>
      <c r="F82" s="10">
        <v>164.59</v>
      </c>
    </row>
    <row r="83" spans="3:6" x14ac:dyDescent="0.25">
      <c r="C83" s="11"/>
      <c r="D83" s="11" t="s">
        <v>1283</v>
      </c>
      <c r="E83" s="11">
        <v>2001</v>
      </c>
      <c r="F83" s="10">
        <v>31.79</v>
      </c>
    </row>
    <row r="84" spans="3:6" x14ac:dyDescent="0.25">
      <c r="C84" s="11"/>
      <c r="D84" s="11" t="s">
        <v>1006</v>
      </c>
      <c r="E84" s="11">
        <v>2002</v>
      </c>
      <c r="F84" s="10">
        <v>11.65</v>
      </c>
    </row>
    <row r="85" spans="3:6" x14ac:dyDescent="0.25">
      <c r="C85" s="11"/>
      <c r="D85" s="11" t="s">
        <v>1007</v>
      </c>
      <c r="E85" s="11">
        <v>2002</v>
      </c>
      <c r="F85" s="10">
        <v>11.65</v>
      </c>
    </row>
    <row r="86" spans="3:6" x14ac:dyDescent="0.25">
      <c r="C86" s="11"/>
      <c r="D86" s="11" t="s">
        <v>1280</v>
      </c>
      <c r="E86" s="11">
        <v>2001</v>
      </c>
      <c r="F86" s="10">
        <v>10.59</v>
      </c>
    </row>
    <row r="87" spans="3:6" x14ac:dyDescent="0.25">
      <c r="C87" s="11" t="s">
        <v>1622</v>
      </c>
      <c r="D87" s="11"/>
      <c r="E87" s="11"/>
      <c r="F87" s="10">
        <v>442.26000000000005</v>
      </c>
    </row>
    <row r="88" spans="3:6" x14ac:dyDescent="0.25">
      <c r="C88" s="11" t="s">
        <v>143</v>
      </c>
      <c r="D88" s="11" t="s">
        <v>142</v>
      </c>
      <c r="E88" s="11">
        <v>1999</v>
      </c>
      <c r="F88" s="10">
        <v>376.19</v>
      </c>
    </row>
    <row r="89" spans="3:6" x14ac:dyDescent="0.25">
      <c r="C89" s="11" t="s">
        <v>1623</v>
      </c>
      <c r="D89" s="11"/>
      <c r="E89" s="11"/>
      <c r="F89" s="10">
        <v>376.19</v>
      </c>
    </row>
    <row r="90" spans="3:6" x14ac:dyDescent="0.25">
      <c r="C90" s="11" t="s">
        <v>278</v>
      </c>
      <c r="D90" s="11" t="s">
        <v>277</v>
      </c>
      <c r="E90" s="11">
        <v>1999</v>
      </c>
      <c r="F90" s="10">
        <v>75</v>
      </c>
    </row>
    <row r="91" spans="3:6" x14ac:dyDescent="0.25">
      <c r="C91" s="11"/>
      <c r="D91" s="11" t="s">
        <v>378</v>
      </c>
      <c r="E91" s="11">
        <v>1999</v>
      </c>
      <c r="F91" s="10">
        <v>42.27</v>
      </c>
    </row>
    <row r="92" spans="3:6" x14ac:dyDescent="0.25">
      <c r="C92" s="11"/>
      <c r="D92" s="11" t="s">
        <v>406</v>
      </c>
      <c r="E92" s="11">
        <v>1999</v>
      </c>
      <c r="F92" s="10">
        <v>42</v>
      </c>
    </row>
    <row r="93" spans="3:6" x14ac:dyDescent="0.25">
      <c r="C93" s="11"/>
      <c r="D93" s="11" t="s">
        <v>360</v>
      </c>
      <c r="E93" s="11">
        <v>1999</v>
      </c>
      <c r="F93" s="10">
        <v>42</v>
      </c>
    </row>
    <row r="94" spans="3:6" x14ac:dyDescent="0.25">
      <c r="C94" s="11"/>
      <c r="D94" s="11" t="s">
        <v>327</v>
      </c>
      <c r="E94" s="11">
        <v>1999</v>
      </c>
      <c r="F94" s="10">
        <v>42</v>
      </c>
    </row>
    <row r="95" spans="3:6" x14ac:dyDescent="0.25">
      <c r="C95" s="11"/>
      <c r="D95" s="11" t="s">
        <v>464</v>
      </c>
      <c r="E95" s="11">
        <v>1999</v>
      </c>
      <c r="F95" s="10">
        <v>40</v>
      </c>
    </row>
    <row r="96" spans="3:6" x14ac:dyDescent="0.25">
      <c r="C96" s="11"/>
      <c r="D96" s="11" t="s">
        <v>427</v>
      </c>
      <c r="E96" s="11">
        <v>1999</v>
      </c>
      <c r="F96" s="10">
        <v>40</v>
      </c>
    </row>
    <row r="97" spans="3:6" x14ac:dyDescent="0.25">
      <c r="C97" s="11" t="s">
        <v>1624</v>
      </c>
      <c r="D97" s="11"/>
      <c r="E97" s="11"/>
      <c r="F97" s="10">
        <v>323.27</v>
      </c>
    </row>
    <row r="98" spans="3:6" x14ac:dyDescent="0.25">
      <c r="C98" s="11" t="s">
        <v>1040</v>
      </c>
      <c r="D98" s="11" t="s">
        <v>1442</v>
      </c>
      <c r="E98" s="11">
        <v>2001</v>
      </c>
      <c r="F98" s="10">
        <v>17.25</v>
      </c>
    </row>
    <row r="99" spans="3:6" x14ac:dyDescent="0.25">
      <c r="C99" s="11"/>
      <c r="D99" s="11" t="s">
        <v>1448</v>
      </c>
      <c r="E99" s="11">
        <v>2001</v>
      </c>
      <c r="F99" s="10">
        <v>17.25</v>
      </c>
    </row>
    <row r="100" spans="3:6" x14ac:dyDescent="0.25">
      <c r="C100" s="11"/>
      <c r="D100" s="11" t="s">
        <v>1443</v>
      </c>
      <c r="E100" s="11">
        <v>2001</v>
      </c>
      <c r="F100" s="10">
        <v>17.25</v>
      </c>
    </row>
    <row r="101" spans="3:6" x14ac:dyDescent="0.25">
      <c r="C101" s="11"/>
      <c r="D101" s="11" t="s">
        <v>1450</v>
      </c>
      <c r="E101" s="11">
        <v>2001</v>
      </c>
      <c r="F101" s="10">
        <v>16.8</v>
      </c>
    </row>
    <row r="102" spans="3:6" x14ac:dyDescent="0.25">
      <c r="C102" s="11"/>
      <c r="D102" s="11" t="s">
        <v>1456</v>
      </c>
      <c r="E102" s="11">
        <v>2001</v>
      </c>
      <c r="F102" s="10">
        <v>16.8</v>
      </c>
    </row>
    <row r="103" spans="3:6" x14ac:dyDescent="0.25">
      <c r="C103" s="11"/>
      <c r="D103" s="11" t="s">
        <v>1452</v>
      </c>
      <c r="E103" s="11">
        <v>2001</v>
      </c>
      <c r="F103" s="10">
        <v>16.8</v>
      </c>
    </row>
    <row r="104" spans="3:6" x14ac:dyDescent="0.25">
      <c r="C104" s="11"/>
      <c r="D104" s="11" t="s">
        <v>1299</v>
      </c>
      <c r="E104" s="11">
        <v>2001</v>
      </c>
      <c r="F104" s="10">
        <v>16.8</v>
      </c>
    </row>
    <row r="105" spans="3:6" x14ac:dyDescent="0.25">
      <c r="C105" s="11"/>
      <c r="D105" s="11" t="s">
        <v>1459</v>
      </c>
      <c r="E105" s="11">
        <v>2001</v>
      </c>
      <c r="F105" s="10">
        <v>16.8</v>
      </c>
    </row>
    <row r="106" spans="3:6" x14ac:dyDescent="0.25">
      <c r="C106" s="11"/>
      <c r="D106" s="11" t="s">
        <v>1298</v>
      </c>
      <c r="E106" s="11">
        <v>2001</v>
      </c>
      <c r="F106" s="10">
        <v>16.8</v>
      </c>
    </row>
    <row r="107" spans="3:6" x14ac:dyDescent="0.25">
      <c r="C107" s="11"/>
      <c r="D107" s="11" t="s">
        <v>1038</v>
      </c>
      <c r="E107" s="11">
        <v>2002</v>
      </c>
      <c r="F107" s="10">
        <v>16.8</v>
      </c>
    </row>
    <row r="108" spans="3:6" x14ac:dyDescent="0.25">
      <c r="C108" s="11"/>
      <c r="D108" s="11" t="s">
        <v>1458</v>
      </c>
      <c r="E108" s="11">
        <v>2001</v>
      </c>
      <c r="F108" s="10">
        <v>16.25</v>
      </c>
    </row>
    <row r="109" spans="3:6" x14ac:dyDescent="0.25">
      <c r="C109" s="11"/>
      <c r="D109" s="11" t="s">
        <v>1076</v>
      </c>
      <c r="E109" s="11">
        <v>2002</v>
      </c>
      <c r="F109" s="10">
        <v>15.8</v>
      </c>
    </row>
    <row r="110" spans="3:6" x14ac:dyDescent="0.25">
      <c r="C110" s="11"/>
      <c r="D110" s="11" t="s">
        <v>1062</v>
      </c>
      <c r="E110" s="11">
        <v>2002</v>
      </c>
      <c r="F110" s="10">
        <v>15.51</v>
      </c>
    </row>
    <row r="111" spans="3:6" x14ac:dyDescent="0.25">
      <c r="C111" s="11"/>
      <c r="D111" s="11" t="s">
        <v>1058</v>
      </c>
      <c r="E111" s="11">
        <v>2002</v>
      </c>
      <c r="F111" s="10">
        <v>14.88</v>
      </c>
    </row>
    <row r="112" spans="3:6" x14ac:dyDescent="0.25">
      <c r="C112" s="11"/>
      <c r="D112" s="11" t="s">
        <v>1050</v>
      </c>
      <c r="E112" s="11">
        <v>2002</v>
      </c>
      <c r="F112" s="10">
        <v>14.56</v>
      </c>
    </row>
    <row r="113" spans="3:6" x14ac:dyDescent="0.25">
      <c r="C113" s="11"/>
      <c r="D113" s="11" t="s">
        <v>1297</v>
      </c>
      <c r="E113" s="11">
        <v>2001</v>
      </c>
      <c r="F113" s="10">
        <v>13.9</v>
      </c>
    </row>
    <row r="114" spans="3:6" x14ac:dyDescent="0.25">
      <c r="C114" s="11"/>
      <c r="D114" s="11" t="s">
        <v>1296</v>
      </c>
      <c r="E114" s="11">
        <v>2001</v>
      </c>
      <c r="F114" s="10">
        <v>13.9</v>
      </c>
    </row>
    <row r="115" spans="3:6" x14ac:dyDescent="0.25">
      <c r="C115" s="11" t="s">
        <v>1625</v>
      </c>
      <c r="D115" s="11"/>
      <c r="E115" s="11"/>
      <c r="F115" s="10">
        <v>274.15000000000003</v>
      </c>
    </row>
    <row r="116" spans="3:6" x14ac:dyDescent="0.25">
      <c r="C116" s="11" t="s">
        <v>209</v>
      </c>
      <c r="D116" s="11" t="s">
        <v>227</v>
      </c>
      <c r="E116" s="11">
        <v>1999</v>
      </c>
      <c r="F116" s="10">
        <v>63.49</v>
      </c>
    </row>
    <row r="117" spans="3:6" x14ac:dyDescent="0.25">
      <c r="C117" s="11"/>
      <c r="D117" s="11" t="s">
        <v>332</v>
      </c>
      <c r="E117" s="11">
        <v>1999</v>
      </c>
      <c r="F117" s="10">
        <v>58.99</v>
      </c>
    </row>
    <row r="118" spans="3:6" x14ac:dyDescent="0.25">
      <c r="C118" s="11"/>
      <c r="D118" s="11" t="s">
        <v>380</v>
      </c>
      <c r="E118" s="11">
        <v>1999</v>
      </c>
      <c r="F118" s="10">
        <v>42.38</v>
      </c>
    </row>
    <row r="119" spans="3:6" x14ac:dyDescent="0.25">
      <c r="C119" s="11"/>
      <c r="D119" s="11" t="s">
        <v>304</v>
      </c>
      <c r="E119" s="11">
        <v>1999</v>
      </c>
      <c r="F119" s="10">
        <v>38.15</v>
      </c>
    </row>
    <row r="120" spans="3:6" x14ac:dyDescent="0.25">
      <c r="C120" s="11"/>
      <c r="D120" s="11" t="s">
        <v>208</v>
      </c>
      <c r="E120" s="11">
        <v>1999</v>
      </c>
      <c r="F120" s="10">
        <v>31.7</v>
      </c>
    </row>
    <row r="121" spans="3:6" x14ac:dyDescent="0.25">
      <c r="C121" s="11"/>
      <c r="D121" s="11" t="s">
        <v>322</v>
      </c>
      <c r="E121" s="11">
        <v>1999</v>
      </c>
      <c r="F121" s="10">
        <v>26.49</v>
      </c>
    </row>
    <row r="122" spans="3:6" x14ac:dyDescent="0.25">
      <c r="C122" s="11" t="s">
        <v>1626</v>
      </c>
      <c r="D122" s="11"/>
      <c r="E122" s="11"/>
      <c r="F122" s="10">
        <v>261.20000000000005</v>
      </c>
    </row>
    <row r="123" spans="3:6" x14ac:dyDescent="0.25">
      <c r="C123" s="11" t="s">
        <v>763</v>
      </c>
      <c r="D123" s="11" t="s">
        <v>762</v>
      </c>
      <c r="E123" s="11">
        <v>2000</v>
      </c>
      <c r="F123" s="10">
        <v>243.78</v>
      </c>
    </row>
    <row r="124" spans="3:6" x14ac:dyDescent="0.25">
      <c r="C124" s="11" t="s">
        <v>1627</v>
      </c>
      <c r="D124" s="11"/>
      <c r="E124" s="11"/>
      <c r="F124" s="10">
        <v>243.78</v>
      </c>
    </row>
    <row r="125" spans="3:6" x14ac:dyDescent="0.25">
      <c r="C125" s="11" t="s">
        <v>1098</v>
      </c>
      <c r="D125" s="11" t="s">
        <v>1150</v>
      </c>
      <c r="E125" s="11">
        <v>2007</v>
      </c>
      <c r="F125" s="10">
        <v>33.47</v>
      </c>
    </row>
    <row r="126" spans="3:6" x14ac:dyDescent="0.25">
      <c r="C126" s="11"/>
      <c r="D126" s="11" t="s">
        <v>1245</v>
      </c>
      <c r="E126" s="11">
        <v>2007</v>
      </c>
      <c r="F126" s="10">
        <v>32.72</v>
      </c>
    </row>
    <row r="127" spans="3:6" x14ac:dyDescent="0.25">
      <c r="C127" s="11"/>
      <c r="D127" s="11" t="s">
        <v>1120</v>
      </c>
      <c r="E127" s="11">
        <v>2007</v>
      </c>
      <c r="F127" s="10">
        <v>24.75</v>
      </c>
    </row>
    <row r="128" spans="3:6" x14ac:dyDescent="0.25">
      <c r="C128" s="11"/>
      <c r="D128" s="11" t="s">
        <v>1220</v>
      </c>
      <c r="E128" s="11">
        <v>2007</v>
      </c>
      <c r="F128" s="10">
        <v>21.99</v>
      </c>
    </row>
    <row r="129" spans="3:6" x14ac:dyDescent="0.25">
      <c r="C129" s="11"/>
      <c r="D129" s="11" t="s">
        <v>1126</v>
      </c>
      <c r="E129" s="11">
        <v>2007</v>
      </c>
      <c r="F129" s="10">
        <v>14.69</v>
      </c>
    </row>
    <row r="130" spans="3:6" x14ac:dyDescent="0.25">
      <c r="C130" s="11"/>
      <c r="D130" s="11" t="s">
        <v>1142</v>
      </c>
      <c r="E130" s="11">
        <v>2007</v>
      </c>
      <c r="F130" s="10">
        <v>14.08</v>
      </c>
    </row>
    <row r="131" spans="3:6" x14ac:dyDescent="0.25">
      <c r="C131" s="11"/>
      <c r="D131" s="11" t="s">
        <v>1125</v>
      </c>
      <c r="E131" s="11">
        <v>2007</v>
      </c>
      <c r="F131" s="10">
        <v>11.39</v>
      </c>
    </row>
    <row r="132" spans="3:6" x14ac:dyDescent="0.25">
      <c r="C132" s="11"/>
      <c r="D132" s="11" t="s">
        <v>1133</v>
      </c>
      <c r="E132" s="11">
        <v>2007</v>
      </c>
      <c r="F132" s="10">
        <v>9.99</v>
      </c>
    </row>
    <row r="133" spans="3:6" x14ac:dyDescent="0.25">
      <c r="C133" s="11"/>
      <c r="D133" s="11" t="s">
        <v>1215</v>
      </c>
      <c r="E133" s="11">
        <v>2007</v>
      </c>
      <c r="F133" s="10">
        <v>9.19</v>
      </c>
    </row>
    <row r="134" spans="3:6" x14ac:dyDescent="0.25">
      <c r="C134" s="11"/>
      <c r="D134" s="11" t="s">
        <v>1119</v>
      </c>
      <c r="E134" s="11">
        <v>2007</v>
      </c>
      <c r="F134" s="10">
        <v>8.44</v>
      </c>
    </row>
    <row r="135" spans="3:6" x14ac:dyDescent="0.25">
      <c r="C135" s="11"/>
      <c r="D135" s="11" t="s">
        <v>1097</v>
      </c>
      <c r="E135" s="11">
        <v>2007</v>
      </c>
      <c r="F135" s="10">
        <v>7.98</v>
      </c>
    </row>
    <row r="136" spans="3:6" x14ac:dyDescent="0.25">
      <c r="C136" s="11"/>
      <c r="D136" s="11" t="s">
        <v>1226</v>
      </c>
      <c r="E136" s="11">
        <v>2007</v>
      </c>
      <c r="F136" s="10">
        <v>7.67</v>
      </c>
    </row>
    <row r="137" spans="3:6" x14ac:dyDescent="0.25">
      <c r="C137" s="11"/>
      <c r="D137" s="11" t="s">
        <v>1124</v>
      </c>
      <c r="E137" s="11">
        <v>2007</v>
      </c>
      <c r="F137" s="10">
        <v>5.88</v>
      </c>
    </row>
    <row r="138" spans="3:6" x14ac:dyDescent="0.25">
      <c r="C138" s="11"/>
      <c r="D138" s="11" t="s">
        <v>1158</v>
      </c>
      <c r="E138" s="11">
        <v>2007</v>
      </c>
      <c r="F138" s="10">
        <v>5.6</v>
      </c>
    </row>
    <row r="139" spans="3:6" x14ac:dyDescent="0.25">
      <c r="C139" s="11"/>
      <c r="D139" s="11" t="s">
        <v>1154</v>
      </c>
      <c r="E139" s="11">
        <v>2007</v>
      </c>
      <c r="F139" s="10">
        <v>4.74</v>
      </c>
    </row>
    <row r="140" spans="3:6" x14ac:dyDescent="0.25">
      <c r="C140" s="11"/>
      <c r="D140" s="11" t="s">
        <v>1123</v>
      </c>
      <c r="E140" s="11">
        <v>2007</v>
      </c>
      <c r="F140" s="10">
        <v>3.99</v>
      </c>
    </row>
    <row r="141" spans="3:6" x14ac:dyDescent="0.25">
      <c r="C141" s="11"/>
      <c r="D141" s="11" t="s">
        <v>1138</v>
      </c>
      <c r="E141" s="11">
        <v>2007</v>
      </c>
      <c r="F141" s="10">
        <v>3.69</v>
      </c>
    </row>
    <row r="142" spans="3:6" x14ac:dyDescent="0.25">
      <c r="C142" s="11" t="s">
        <v>1628</v>
      </c>
      <c r="D142" s="11"/>
      <c r="E142" s="11"/>
      <c r="F142" s="10">
        <v>220.25999999999996</v>
      </c>
    </row>
    <row r="143" spans="3:6" x14ac:dyDescent="0.25">
      <c r="C143" s="11" t="s">
        <v>874</v>
      </c>
      <c r="D143" s="11" t="s">
        <v>872</v>
      </c>
      <c r="E143" s="11">
        <v>2002</v>
      </c>
      <c r="F143" s="10">
        <v>22.62</v>
      </c>
    </row>
    <row r="144" spans="3:6" x14ac:dyDescent="0.25">
      <c r="C144" s="11"/>
      <c r="D144" s="11" t="s">
        <v>905</v>
      </c>
      <c r="E144" s="11">
        <v>2002</v>
      </c>
      <c r="F144" s="10">
        <v>22.62</v>
      </c>
    </row>
    <row r="145" spans="3:6" x14ac:dyDescent="0.25">
      <c r="C145" s="11"/>
      <c r="D145" s="11" t="s">
        <v>891</v>
      </c>
      <c r="E145" s="11">
        <v>2002</v>
      </c>
      <c r="F145" s="10">
        <v>22.62</v>
      </c>
    </row>
    <row r="146" spans="3:6" x14ac:dyDescent="0.25">
      <c r="C146" s="11"/>
      <c r="D146" s="11" t="s">
        <v>1487</v>
      </c>
      <c r="E146" s="11">
        <v>2001</v>
      </c>
      <c r="F146" s="10">
        <v>22.62</v>
      </c>
    </row>
    <row r="147" spans="3:6" x14ac:dyDescent="0.25">
      <c r="C147" s="11"/>
      <c r="D147" s="11" t="s">
        <v>919</v>
      </c>
      <c r="E147" s="11">
        <v>2002</v>
      </c>
      <c r="F147" s="10">
        <v>22.62</v>
      </c>
    </row>
    <row r="148" spans="3:6" x14ac:dyDescent="0.25">
      <c r="C148" s="11"/>
      <c r="D148" s="11" t="s">
        <v>1497</v>
      </c>
      <c r="E148" s="11">
        <v>2001</v>
      </c>
      <c r="F148" s="10">
        <v>22.62</v>
      </c>
    </row>
    <row r="149" spans="3:6" x14ac:dyDescent="0.25">
      <c r="C149" s="11"/>
      <c r="D149" s="11" t="s">
        <v>1506</v>
      </c>
      <c r="E149" s="11">
        <v>2001</v>
      </c>
      <c r="F149" s="10">
        <v>22.62</v>
      </c>
    </row>
    <row r="150" spans="3:6" x14ac:dyDescent="0.25">
      <c r="C150" s="11" t="s">
        <v>1630</v>
      </c>
      <c r="D150" s="11"/>
      <c r="E150" s="11"/>
      <c r="F150" s="10">
        <v>158.34</v>
      </c>
    </row>
    <row r="151" spans="3:6" x14ac:dyDescent="0.25">
      <c r="C151" s="11" t="s">
        <v>866</v>
      </c>
      <c r="D151" s="11" t="s">
        <v>992</v>
      </c>
      <c r="E151" s="11">
        <v>2002</v>
      </c>
      <c r="F151" s="10">
        <v>17.55</v>
      </c>
    </row>
    <row r="152" spans="3:6" x14ac:dyDescent="0.25">
      <c r="C152" s="11"/>
      <c r="D152" s="11" t="s">
        <v>1031</v>
      </c>
      <c r="E152" s="11">
        <v>2002</v>
      </c>
      <c r="F152" s="10">
        <v>16.899999999999999</v>
      </c>
    </row>
    <row r="153" spans="3:6" x14ac:dyDescent="0.25">
      <c r="C153" s="11"/>
      <c r="D153" s="11" t="s">
        <v>1014</v>
      </c>
      <c r="E153" s="11">
        <v>2002</v>
      </c>
      <c r="F153" s="10">
        <v>16.829999999999998</v>
      </c>
    </row>
    <row r="154" spans="3:6" x14ac:dyDescent="0.25">
      <c r="C154" s="11"/>
      <c r="D154" s="11" t="s">
        <v>886</v>
      </c>
      <c r="E154" s="11">
        <v>2002</v>
      </c>
      <c r="F154" s="10">
        <v>16.8</v>
      </c>
    </row>
    <row r="155" spans="3:6" x14ac:dyDescent="0.25">
      <c r="C155" s="11"/>
      <c r="D155" s="11" t="s">
        <v>865</v>
      </c>
      <c r="E155" s="11">
        <v>2002</v>
      </c>
      <c r="F155" s="10">
        <v>16.8</v>
      </c>
    </row>
    <row r="156" spans="3:6" x14ac:dyDescent="0.25">
      <c r="C156" s="11"/>
      <c r="D156" s="11" t="s">
        <v>929</v>
      </c>
      <c r="E156" s="11">
        <v>2002</v>
      </c>
      <c r="F156" s="10">
        <v>15.88</v>
      </c>
    </row>
    <row r="157" spans="3:6" x14ac:dyDescent="0.25">
      <c r="C157" s="11"/>
      <c r="D157" s="11" t="s">
        <v>963</v>
      </c>
      <c r="E157" s="11">
        <v>2002</v>
      </c>
      <c r="F157" s="10">
        <v>15.8</v>
      </c>
    </row>
    <row r="158" spans="3:6" x14ac:dyDescent="0.25">
      <c r="C158" s="11"/>
      <c r="D158" s="11" t="s">
        <v>914</v>
      </c>
      <c r="E158" s="11">
        <v>2002</v>
      </c>
      <c r="F158" s="10">
        <v>14.97</v>
      </c>
    </row>
    <row r="159" spans="3:6" x14ac:dyDescent="0.25">
      <c r="C159" s="11"/>
      <c r="D159" s="11" t="s">
        <v>923</v>
      </c>
      <c r="E159" s="11">
        <v>2002</v>
      </c>
      <c r="F159" s="10">
        <v>14.7</v>
      </c>
    </row>
    <row r="160" spans="3:6" x14ac:dyDescent="0.25">
      <c r="C160" s="11"/>
      <c r="D160" s="11" t="s">
        <v>984</v>
      </c>
      <c r="E160" s="11">
        <v>2002</v>
      </c>
      <c r="F160" s="10">
        <v>9.25</v>
      </c>
    </row>
    <row r="161" spans="3:6" x14ac:dyDescent="0.25">
      <c r="C161" s="11" t="s">
        <v>1631</v>
      </c>
      <c r="D161" s="11"/>
      <c r="E161" s="11"/>
      <c r="F161" s="10">
        <v>155.47999999999999</v>
      </c>
    </row>
    <row r="162" spans="3:6" x14ac:dyDescent="0.25">
      <c r="C162" s="11" t="s">
        <v>175</v>
      </c>
      <c r="D162" s="11" t="s">
        <v>323</v>
      </c>
      <c r="E162" s="11">
        <v>1999</v>
      </c>
      <c r="F162" s="10">
        <v>56.13</v>
      </c>
    </row>
    <row r="163" spans="3:6" x14ac:dyDescent="0.25">
      <c r="C163" s="11"/>
      <c r="D163" s="11" t="s">
        <v>1263</v>
      </c>
      <c r="E163" s="11">
        <v>2000</v>
      </c>
      <c r="F163" s="10">
        <v>22.24</v>
      </c>
    </row>
    <row r="164" spans="3:6" x14ac:dyDescent="0.25">
      <c r="C164" s="11"/>
      <c r="D164" s="11" t="s">
        <v>1012</v>
      </c>
      <c r="E164" s="11">
        <v>2002</v>
      </c>
      <c r="F164" s="10">
        <v>15.89</v>
      </c>
    </row>
    <row r="165" spans="3:6" x14ac:dyDescent="0.25">
      <c r="C165" s="11"/>
      <c r="D165" s="11" t="s">
        <v>672</v>
      </c>
      <c r="E165" s="11">
        <v>2000</v>
      </c>
      <c r="F165" s="10">
        <v>12.69</v>
      </c>
    </row>
    <row r="166" spans="3:6" x14ac:dyDescent="0.25">
      <c r="C166" s="11"/>
      <c r="D166" s="11" t="s">
        <v>174</v>
      </c>
      <c r="E166" s="11">
        <v>1999</v>
      </c>
      <c r="F166" s="10">
        <v>8.4700000000000006</v>
      </c>
    </row>
    <row r="167" spans="3:6" x14ac:dyDescent="0.25">
      <c r="C167" s="11" t="s">
        <v>1632</v>
      </c>
      <c r="D167" s="11"/>
      <c r="E167" s="11"/>
      <c r="F167" s="10">
        <v>115.41999999999999</v>
      </c>
    </row>
    <row r="168" spans="3:6" x14ac:dyDescent="0.25">
      <c r="C168" s="11" t="s">
        <v>1003</v>
      </c>
      <c r="D168" s="11" t="s">
        <v>1515</v>
      </c>
      <c r="E168" s="11">
        <v>2001</v>
      </c>
      <c r="F168" s="10">
        <v>99.62</v>
      </c>
    </row>
    <row r="169" spans="3:6" x14ac:dyDescent="0.25">
      <c r="C169" s="11" t="s">
        <v>1580</v>
      </c>
      <c r="D169" s="11"/>
      <c r="E169" s="11"/>
      <c r="F169" s="10">
        <v>99.62</v>
      </c>
    </row>
    <row r="170" spans="3:6" x14ac:dyDescent="0.25">
      <c r="C170" s="11" t="s">
        <v>882</v>
      </c>
      <c r="D170" s="11" t="s">
        <v>956</v>
      </c>
      <c r="E170" s="11">
        <v>2002</v>
      </c>
      <c r="F170" s="10">
        <v>9.9499999999999993</v>
      </c>
    </row>
    <row r="171" spans="3:6" x14ac:dyDescent="0.25">
      <c r="C171" s="11"/>
      <c r="D171" s="11" t="s">
        <v>912</v>
      </c>
      <c r="E171" s="11">
        <v>2002</v>
      </c>
      <c r="F171" s="10">
        <v>9.9499999999999993</v>
      </c>
    </row>
    <row r="172" spans="3:6" x14ac:dyDescent="0.25">
      <c r="C172" s="11"/>
      <c r="D172" s="11" t="s">
        <v>897</v>
      </c>
      <c r="E172" s="11">
        <v>2002</v>
      </c>
      <c r="F172" s="10">
        <v>9.9499999999999993</v>
      </c>
    </row>
    <row r="173" spans="3:6" x14ac:dyDescent="0.25">
      <c r="C173" s="11"/>
      <c r="D173" s="11" t="s">
        <v>980</v>
      </c>
      <c r="E173" s="11">
        <v>2002</v>
      </c>
      <c r="F173" s="10">
        <v>9.9499999999999993</v>
      </c>
    </row>
    <row r="174" spans="3:6" x14ac:dyDescent="0.25">
      <c r="C174" s="11"/>
      <c r="D174" s="11" t="s">
        <v>926</v>
      </c>
      <c r="E174" s="11">
        <v>2002</v>
      </c>
      <c r="F174" s="10">
        <v>9.9499999999999993</v>
      </c>
    </row>
    <row r="175" spans="3:6" x14ac:dyDescent="0.25">
      <c r="C175" s="11"/>
      <c r="D175" s="11" t="s">
        <v>1009</v>
      </c>
      <c r="E175" s="11">
        <v>2002</v>
      </c>
      <c r="F175" s="10">
        <v>9.9499999999999993</v>
      </c>
    </row>
    <row r="176" spans="3:6" x14ac:dyDescent="0.25">
      <c r="C176" s="11"/>
      <c r="D176" s="11" t="s">
        <v>881</v>
      </c>
      <c r="E176" s="11">
        <v>2002</v>
      </c>
      <c r="F176" s="10">
        <v>9.9499999999999993</v>
      </c>
    </row>
    <row r="177" spans="3:6" x14ac:dyDescent="0.25">
      <c r="C177" s="11"/>
      <c r="D177" s="11" t="s">
        <v>1032</v>
      </c>
      <c r="E177" s="11">
        <v>2002</v>
      </c>
      <c r="F177" s="10">
        <v>9.9499999999999993</v>
      </c>
    </row>
    <row r="178" spans="3:6" x14ac:dyDescent="0.25">
      <c r="C178" s="11" t="s">
        <v>1635</v>
      </c>
      <c r="D178" s="11"/>
      <c r="E178" s="11"/>
      <c r="F178" s="10">
        <v>79.600000000000009</v>
      </c>
    </row>
    <row r="179" spans="3:6" x14ac:dyDescent="0.25">
      <c r="C179" s="11" t="s">
        <v>835</v>
      </c>
      <c r="D179" s="11" t="s">
        <v>558</v>
      </c>
      <c r="E179" s="11">
        <v>2000</v>
      </c>
      <c r="F179" s="10">
        <v>35</v>
      </c>
    </row>
    <row r="180" spans="3:6" x14ac:dyDescent="0.25">
      <c r="C180" s="11"/>
      <c r="D180" s="11" t="s">
        <v>556</v>
      </c>
      <c r="E180" s="11">
        <v>2000</v>
      </c>
      <c r="F180" s="10">
        <v>35</v>
      </c>
    </row>
    <row r="181" spans="3:6" x14ac:dyDescent="0.25">
      <c r="C181" s="11" t="s">
        <v>1638</v>
      </c>
      <c r="D181" s="11"/>
      <c r="E181" s="11"/>
      <c r="F181" s="10">
        <v>70</v>
      </c>
    </row>
    <row r="182" spans="3:6" x14ac:dyDescent="0.25">
      <c r="C182" s="11" t="s">
        <v>847</v>
      </c>
      <c r="D182" s="11" t="s">
        <v>702</v>
      </c>
      <c r="E182" s="11">
        <v>2000</v>
      </c>
      <c r="F182" s="10">
        <v>42.34</v>
      </c>
    </row>
    <row r="183" spans="3:6" x14ac:dyDescent="0.25">
      <c r="C183" s="11" t="s">
        <v>1645</v>
      </c>
      <c r="D183" s="11"/>
      <c r="E183" s="11"/>
      <c r="F183" s="10">
        <v>42.34</v>
      </c>
    </row>
    <row r="184" spans="3:6" x14ac:dyDescent="0.25">
      <c r="C184" s="11" t="s">
        <v>1485</v>
      </c>
      <c r="D184" s="11" t="s">
        <v>1492</v>
      </c>
      <c r="E184" s="11">
        <v>2001</v>
      </c>
      <c r="F184" s="10">
        <v>9.9499999999999993</v>
      </c>
    </row>
    <row r="185" spans="3:6" x14ac:dyDescent="0.25">
      <c r="C185" s="11"/>
      <c r="D185" s="11" t="s">
        <v>1484</v>
      </c>
      <c r="E185" s="11">
        <v>2001</v>
      </c>
      <c r="F185" s="10">
        <v>9.9499999999999993</v>
      </c>
    </row>
    <row r="186" spans="3:6" x14ac:dyDescent="0.25">
      <c r="C186" s="11"/>
      <c r="D186" s="11" t="s">
        <v>1500</v>
      </c>
      <c r="E186" s="11">
        <v>2001</v>
      </c>
      <c r="F186" s="10">
        <v>9.9499999999999993</v>
      </c>
    </row>
    <row r="187" spans="3:6" x14ac:dyDescent="0.25">
      <c r="C187" s="11" t="s">
        <v>1662</v>
      </c>
      <c r="D187" s="11"/>
      <c r="E187" s="11"/>
      <c r="F187" s="10">
        <v>29.849999999999998</v>
      </c>
    </row>
    <row r="188" spans="3:6" x14ac:dyDescent="0.25">
      <c r="C188" s="11" t="s">
        <v>1164</v>
      </c>
      <c r="D188" s="11" t="s">
        <v>1229</v>
      </c>
      <c r="E188" s="11">
        <v>2007</v>
      </c>
      <c r="F188" s="10">
        <v>10</v>
      </c>
    </row>
    <row r="189" spans="3:6" x14ac:dyDescent="0.25">
      <c r="C189" s="11"/>
      <c r="D189" s="11" t="s">
        <v>1163</v>
      </c>
      <c r="E189" s="11">
        <v>2007</v>
      </c>
      <c r="F189" s="10">
        <v>10</v>
      </c>
    </row>
    <row r="190" spans="3:6" x14ac:dyDescent="0.25">
      <c r="C190" s="11" t="s">
        <v>1672</v>
      </c>
      <c r="D190" s="11"/>
      <c r="E190" s="11"/>
      <c r="F190" s="10">
        <v>20</v>
      </c>
    </row>
    <row r="191" spans="3:6" x14ac:dyDescent="0.25">
      <c r="C191" s="11" t="s">
        <v>1082</v>
      </c>
      <c r="D191" s="11" t="s">
        <v>1081</v>
      </c>
      <c r="E191" s="11">
        <v>2002</v>
      </c>
      <c r="F191" s="10">
        <v>16.77</v>
      </c>
    </row>
    <row r="192" spans="3:6" x14ac:dyDescent="0.25">
      <c r="C192" s="11" t="s">
        <v>1680</v>
      </c>
      <c r="D192" s="11"/>
      <c r="E192" s="11"/>
      <c r="F192" s="10">
        <v>16.77</v>
      </c>
    </row>
    <row r="193" spans="3:6" x14ac:dyDescent="0.25">
      <c r="C193" s="11" t="s">
        <v>840</v>
      </c>
      <c r="D193" s="11" t="s">
        <v>628</v>
      </c>
      <c r="E193" s="11">
        <v>2000</v>
      </c>
      <c r="F193" s="10">
        <v>10</v>
      </c>
    </row>
    <row r="194" spans="3:6" x14ac:dyDescent="0.25">
      <c r="C194" s="11" t="s">
        <v>1685</v>
      </c>
      <c r="D194" s="11"/>
      <c r="E194" s="11"/>
      <c r="F194" s="10">
        <v>10</v>
      </c>
    </row>
    <row r="195" spans="3:6" x14ac:dyDescent="0.25">
      <c r="C195" s="11" t="s">
        <v>1509</v>
      </c>
      <c r="D195" s="11" t="s">
        <v>1508</v>
      </c>
      <c r="E195" s="11">
        <v>2001</v>
      </c>
      <c r="F195" s="10">
        <v>9.9499999999999993</v>
      </c>
    </row>
    <row r="196" spans="3:6" x14ac:dyDescent="0.25">
      <c r="C196" s="11" t="s">
        <v>1686</v>
      </c>
      <c r="D196" s="11"/>
      <c r="E196" s="11"/>
      <c r="F196" s="10">
        <v>9.9499999999999993</v>
      </c>
    </row>
    <row r="197" spans="3:6" x14ac:dyDescent="0.25">
      <c r="C197" s="11" t="s">
        <v>810</v>
      </c>
      <c r="D197" s="11" t="s">
        <v>732</v>
      </c>
      <c r="E197" s="11">
        <v>2000</v>
      </c>
      <c r="F197" s="10">
        <v>-43.72</v>
      </c>
    </row>
    <row r="198" spans="3:6" x14ac:dyDescent="0.25">
      <c r="C198" s="11" t="s">
        <v>1696</v>
      </c>
      <c r="D198" s="11"/>
      <c r="E198" s="11"/>
      <c r="F198" s="10">
        <v>-43.72</v>
      </c>
    </row>
    <row r="199" spans="3:6" x14ac:dyDescent="0.25">
      <c r="C199" s="11" t="s">
        <v>1556</v>
      </c>
      <c r="D199" s="11"/>
      <c r="E199" s="11"/>
      <c r="F199" s="10">
        <v>8634.5999999999985</v>
      </c>
    </row>
  </sheetData>
  <conditionalFormatting pivot="1" sqref="F169">
    <cfRule type="dataBar" priority="3">
      <dataBar>
        <cfvo type="min"/>
        <cfvo type="max"/>
        <color rgb="FFFF555A"/>
      </dataBar>
    </cfRule>
  </conditionalFormatting>
  <conditionalFormatting pivot="1">
    <cfRule type="dataBar" priority="2">
      <dataBar>
        <cfvo type="min"/>
        <cfvo type="max"/>
        <color rgb="FF63C384"/>
      </dataBar>
    </cfRule>
  </conditionalFormatting>
  <conditionalFormatting pivot="1" sqref="F10:F17">
    <cfRule type="dataBar" priority="1">
      <dataBar>
        <cfvo type="min"/>
        <cfvo type="max"/>
        <color rgb="FFFF555A"/>
      </dataBar>
    </cfRule>
  </conditionalFormatting>
  <pageMargins left="0.7" right="0.7" top="0.75" bottom="0.75" header="0.3" footer="0.3"/>
  <pageSetup scale="64" fitToHeight="0" orientation="portrait"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D66"/>
  <sheetViews>
    <sheetView workbookViewId="0">
      <selection sqref="A1:XFD1048576"/>
    </sheetView>
  </sheetViews>
  <sheetFormatPr defaultRowHeight="15" x14ac:dyDescent="0.25"/>
  <cols>
    <col min="3" max="3" width="35.5703125" bestFit="1" customWidth="1"/>
    <col min="4" max="4" width="29.85546875" customWidth="1"/>
  </cols>
  <sheetData>
    <row r="6" spans="3:4" x14ac:dyDescent="0.25">
      <c r="C6" s="20" t="s">
        <v>4</v>
      </c>
      <c r="D6" s="11" t="s">
        <v>20</v>
      </c>
    </row>
    <row r="8" spans="3:4" x14ac:dyDescent="0.25">
      <c r="C8" s="20" t="s">
        <v>1555</v>
      </c>
      <c r="D8" s="11" t="s">
        <v>1557</v>
      </c>
    </row>
    <row r="9" spans="3:4" x14ac:dyDescent="0.25">
      <c r="C9" s="21" t="s">
        <v>839</v>
      </c>
      <c r="D9" s="10">
        <v>162.05000000000001</v>
      </c>
    </row>
    <row r="10" spans="3:4" x14ac:dyDescent="0.25">
      <c r="C10" s="21" t="s">
        <v>1529</v>
      </c>
      <c r="D10" s="10">
        <v>114.63</v>
      </c>
    </row>
    <row r="11" spans="3:4" x14ac:dyDescent="0.25">
      <c r="C11" s="21" t="s">
        <v>1511</v>
      </c>
      <c r="D11" s="10">
        <v>80</v>
      </c>
    </row>
    <row r="12" spans="3:4" x14ac:dyDescent="0.25">
      <c r="C12" s="21" t="s">
        <v>105</v>
      </c>
      <c r="D12" s="10">
        <v>76</v>
      </c>
    </row>
    <row r="13" spans="3:4" x14ac:dyDescent="0.25">
      <c r="C13" s="21" t="s">
        <v>1066</v>
      </c>
      <c r="D13" s="10">
        <v>75.849999999999994</v>
      </c>
    </row>
    <row r="14" spans="3:4" x14ac:dyDescent="0.25">
      <c r="C14" s="21" t="s">
        <v>823</v>
      </c>
      <c r="D14" s="10">
        <v>67</v>
      </c>
    </row>
    <row r="15" spans="3:4" x14ac:dyDescent="0.25">
      <c r="C15" s="21" t="s">
        <v>800</v>
      </c>
      <c r="D15" s="10">
        <v>61</v>
      </c>
    </row>
    <row r="16" spans="3:4" x14ac:dyDescent="0.25">
      <c r="C16" s="21" t="s">
        <v>1463</v>
      </c>
      <c r="D16" s="10">
        <v>55.04</v>
      </c>
    </row>
    <row r="17" spans="3:4" x14ac:dyDescent="0.25">
      <c r="C17" s="21" t="s">
        <v>798</v>
      </c>
      <c r="D17" s="10">
        <v>51</v>
      </c>
    </row>
    <row r="18" spans="3:4" x14ac:dyDescent="0.25">
      <c r="C18" s="21" t="s">
        <v>1152</v>
      </c>
      <c r="D18" s="10">
        <v>48.57</v>
      </c>
    </row>
    <row r="19" spans="3:4" x14ac:dyDescent="0.25">
      <c r="C19" s="21" t="s">
        <v>1036</v>
      </c>
      <c r="D19" s="10">
        <v>45</v>
      </c>
    </row>
    <row r="20" spans="3:4" x14ac:dyDescent="0.25">
      <c r="C20" s="21" t="s">
        <v>223</v>
      </c>
      <c r="D20" s="10">
        <v>42.5</v>
      </c>
    </row>
    <row r="21" spans="3:4" x14ac:dyDescent="0.25">
      <c r="C21" s="21" t="s">
        <v>477</v>
      </c>
      <c r="D21" s="10">
        <v>37.549999999999997</v>
      </c>
    </row>
    <row r="22" spans="3:4" x14ac:dyDescent="0.25">
      <c r="C22" s="21" t="s">
        <v>1472</v>
      </c>
      <c r="D22" s="10">
        <v>37</v>
      </c>
    </row>
    <row r="23" spans="3:4" x14ac:dyDescent="0.25">
      <c r="C23" s="21" t="s">
        <v>851</v>
      </c>
      <c r="D23" s="10">
        <v>37</v>
      </c>
    </row>
    <row r="24" spans="3:4" x14ac:dyDescent="0.25">
      <c r="C24" s="21" t="s">
        <v>1533</v>
      </c>
      <c r="D24" s="10">
        <v>36</v>
      </c>
    </row>
    <row r="25" spans="3:4" x14ac:dyDescent="0.25">
      <c r="C25" s="21" t="s">
        <v>297</v>
      </c>
      <c r="D25" s="10">
        <v>35</v>
      </c>
    </row>
    <row r="26" spans="3:4" x14ac:dyDescent="0.25">
      <c r="C26" s="21" t="s">
        <v>139</v>
      </c>
      <c r="D26" s="10">
        <v>34.090000000000003</v>
      </c>
    </row>
    <row r="27" spans="3:4" x14ac:dyDescent="0.25">
      <c r="C27" s="21" t="s">
        <v>39</v>
      </c>
      <c r="D27" s="10">
        <v>34</v>
      </c>
    </row>
    <row r="28" spans="3:4" x14ac:dyDescent="0.25">
      <c r="C28" s="21" t="s">
        <v>193</v>
      </c>
      <c r="D28" s="10">
        <v>34</v>
      </c>
    </row>
    <row r="29" spans="3:4" x14ac:dyDescent="0.25">
      <c r="C29" s="21" t="s">
        <v>41</v>
      </c>
      <c r="D29" s="10">
        <v>33.020000000000003</v>
      </c>
    </row>
    <row r="30" spans="3:4" x14ac:dyDescent="0.25">
      <c r="C30" s="21" t="s">
        <v>115</v>
      </c>
      <c r="D30" s="10">
        <v>33</v>
      </c>
    </row>
    <row r="31" spans="3:4" x14ac:dyDescent="0.25">
      <c r="C31" s="21" t="s">
        <v>320</v>
      </c>
      <c r="D31" s="10">
        <v>32</v>
      </c>
    </row>
    <row r="32" spans="3:4" x14ac:dyDescent="0.25">
      <c r="C32" s="21" t="s">
        <v>844</v>
      </c>
      <c r="D32" s="10">
        <v>31</v>
      </c>
    </row>
    <row r="33" spans="3:4" x14ac:dyDescent="0.25">
      <c r="C33" s="21" t="s">
        <v>391</v>
      </c>
      <c r="D33" s="10">
        <v>31</v>
      </c>
    </row>
    <row r="34" spans="3:4" x14ac:dyDescent="0.25">
      <c r="C34" s="21" t="s">
        <v>400</v>
      </c>
      <c r="D34" s="10">
        <v>30</v>
      </c>
    </row>
    <row r="35" spans="3:4" x14ac:dyDescent="0.25">
      <c r="C35" s="21" t="s">
        <v>350</v>
      </c>
      <c r="D35" s="10">
        <v>30</v>
      </c>
    </row>
    <row r="36" spans="3:4" x14ac:dyDescent="0.25">
      <c r="C36" s="21" t="s">
        <v>358</v>
      </c>
      <c r="D36" s="10">
        <v>30</v>
      </c>
    </row>
    <row r="37" spans="3:4" x14ac:dyDescent="0.25">
      <c r="C37" s="21" t="s">
        <v>1560</v>
      </c>
      <c r="D37" s="10">
        <v>28.03</v>
      </c>
    </row>
    <row r="38" spans="3:4" x14ac:dyDescent="0.25">
      <c r="C38" s="21" t="s">
        <v>1535</v>
      </c>
      <c r="D38" s="10">
        <v>28</v>
      </c>
    </row>
    <row r="39" spans="3:4" x14ac:dyDescent="0.25">
      <c r="C39" s="21" t="s">
        <v>805</v>
      </c>
      <c r="D39" s="10">
        <v>25.56</v>
      </c>
    </row>
    <row r="40" spans="3:4" x14ac:dyDescent="0.25">
      <c r="C40" s="21" t="s">
        <v>251</v>
      </c>
      <c r="D40" s="10">
        <v>24</v>
      </c>
    </row>
    <row r="41" spans="3:4" x14ac:dyDescent="0.25">
      <c r="C41" s="21" t="s">
        <v>348</v>
      </c>
      <c r="D41" s="10">
        <v>24</v>
      </c>
    </row>
    <row r="42" spans="3:4" x14ac:dyDescent="0.25">
      <c r="C42" s="21" t="s">
        <v>340</v>
      </c>
      <c r="D42" s="10">
        <v>23.61</v>
      </c>
    </row>
    <row r="43" spans="3:4" x14ac:dyDescent="0.25">
      <c r="C43" s="21" t="s">
        <v>1561</v>
      </c>
      <c r="D43" s="10">
        <v>22</v>
      </c>
    </row>
    <row r="44" spans="3:4" x14ac:dyDescent="0.25">
      <c r="C44" s="21" t="s">
        <v>863</v>
      </c>
      <c r="D44" s="10">
        <v>21.5</v>
      </c>
    </row>
    <row r="45" spans="3:4" x14ac:dyDescent="0.25">
      <c r="C45" s="21" t="s">
        <v>18</v>
      </c>
      <c r="D45" s="10">
        <v>20</v>
      </c>
    </row>
    <row r="46" spans="3:4" x14ac:dyDescent="0.25">
      <c r="C46" s="21" t="s">
        <v>1513</v>
      </c>
      <c r="D46" s="10">
        <v>19.010000000000002</v>
      </c>
    </row>
    <row r="47" spans="3:4" x14ac:dyDescent="0.25">
      <c r="C47" s="21" t="s">
        <v>828</v>
      </c>
      <c r="D47" s="10">
        <v>19</v>
      </c>
    </row>
    <row r="48" spans="3:4" x14ac:dyDescent="0.25">
      <c r="C48" s="21" t="s">
        <v>848</v>
      </c>
      <c r="D48" s="10">
        <v>19</v>
      </c>
    </row>
    <row r="49" spans="3:4" x14ac:dyDescent="0.25">
      <c r="C49" s="21" t="s">
        <v>827</v>
      </c>
      <c r="D49" s="10">
        <v>18.010000000000002</v>
      </c>
    </row>
    <row r="50" spans="3:4" x14ac:dyDescent="0.25">
      <c r="C50" s="21" t="s">
        <v>849</v>
      </c>
      <c r="D50" s="10">
        <v>17</v>
      </c>
    </row>
    <row r="51" spans="3:4" x14ac:dyDescent="0.25">
      <c r="C51" s="21" t="s">
        <v>405</v>
      </c>
      <c r="D51" s="10">
        <v>17</v>
      </c>
    </row>
    <row r="52" spans="3:4" x14ac:dyDescent="0.25">
      <c r="C52" s="21" t="s">
        <v>1527</v>
      </c>
      <c r="D52" s="10">
        <v>17</v>
      </c>
    </row>
    <row r="53" spans="3:4" x14ac:dyDescent="0.25">
      <c r="C53" s="21" t="s">
        <v>807</v>
      </c>
      <c r="D53" s="10">
        <v>14.96</v>
      </c>
    </row>
    <row r="54" spans="3:4" x14ac:dyDescent="0.25">
      <c r="C54" s="21" t="s">
        <v>492</v>
      </c>
      <c r="D54" s="10">
        <v>14.6</v>
      </c>
    </row>
    <row r="55" spans="3:4" x14ac:dyDescent="0.25">
      <c r="C55" s="21" t="s">
        <v>850</v>
      </c>
      <c r="D55" s="10">
        <v>12.9</v>
      </c>
    </row>
    <row r="56" spans="3:4" x14ac:dyDescent="0.25">
      <c r="C56" s="21" t="s">
        <v>1234</v>
      </c>
      <c r="D56" s="10">
        <v>11</v>
      </c>
    </row>
    <row r="57" spans="3:4" x14ac:dyDescent="0.25">
      <c r="C57" s="21" t="s">
        <v>1186</v>
      </c>
      <c r="D57" s="10">
        <v>7.36</v>
      </c>
    </row>
    <row r="58" spans="3:4" x14ac:dyDescent="0.25">
      <c r="C58" s="21" t="s">
        <v>830</v>
      </c>
      <c r="D58" s="10">
        <v>7.35</v>
      </c>
    </row>
    <row r="59" spans="3:4" x14ac:dyDescent="0.25">
      <c r="C59" s="21" t="s">
        <v>295</v>
      </c>
      <c r="D59" s="10">
        <v>7</v>
      </c>
    </row>
    <row r="60" spans="3:4" x14ac:dyDescent="0.25">
      <c r="C60" s="21" t="s">
        <v>1197</v>
      </c>
      <c r="D60" s="10">
        <v>6.78</v>
      </c>
    </row>
    <row r="61" spans="3:4" x14ac:dyDescent="0.25">
      <c r="C61" s="21" t="s">
        <v>151</v>
      </c>
      <c r="D61" s="10">
        <v>6.57</v>
      </c>
    </row>
    <row r="62" spans="3:4" x14ac:dyDescent="0.25">
      <c r="C62" s="21" t="s">
        <v>21</v>
      </c>
      <c r="D62" s="10">
        <v>6.3</v>
      </c>
    </row>
    <row r="63" spans="3:4" x14ac:dyDescent="0.25">
      <c r="C63" s="21" t="s">
        <v>153</v>
      </c>
      <c r="D63" s="10">
        <v>6</v>
      </c>
    </row>
    <row r="64" spans="3:4" x14ac:dyDescent="0.25">
      <c r="C64" s="21" t="s">
        <v>313</v>
      </c>
      <c r="D64" s="10">
        <v>5</v>
      </c>
    </row>
    <row r="65" spans="3:4" x14ac:dyDescent="0.25">
      <c r="C65" s="21" t="s">
        <v>1564</v>
      </c>
      <c r="D65" s="10">
        <v>4</v>
      </c>
    </row>
    <row r="66" spans="3:4" x14ac:dyDescent="0.25">
      <c r="C66" s="21" t="s">
        <v>1556</v>
      </c>
      <c r="D66" s="10">
        <v>1865.84</v>
      </c>
    </row>
  </sheetData>
  <conditionalFormatting pivot="1" sqref="D14">
    <cfRule type="dataBar" priority="2">
      <dataBar>
        <cfvo type="min"/>
        <cfvo type="max"/>
        <color rgb="FFFF555A"/>
      </dataBar>
    </cfRule>
  </conditionalFormatting>
  <conditionalFormatting pivot="1" sqref="D9:D65">
    <cfRule type="dataBar" priority="1">
      <dataBar>
        <cfvo type="min"/>
        <cfvo type="max"/>
        <color rgb="FFFF555A"/>
      </dataBar>
    </cfRule>
  </conditionalFormatting>
  <pageMargins left="0.7" right="0.7" top="0.75" bottom="0.75" header="0.3" footer="0.3"/>
  <pageSetup fitToHeight="0"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G81"/>
  <sheetViews>
    <sheetView topLeftCell="A43" workbookViewId="0">
      <selection activeCell="F1" sqref="F1:F1048576"/>
    </sheetView>
  </sheetViews>
  <sheetFormatPr defaultRowHeight="15" x14ac:dyDescent="0.25"/>
  <cols>
    <col min="2" max="2" width="65.28515625" customWidth="1"/>
    <col min="3" max="5" width="18.42578125" customWidth="1"/>
  </cols>
  <sheetData>
    <row r="7" spans="2:7" x14ac:dyDescent="0.25">
      <c r="B7" s="1" t="s">
        <v>3</v>
      </c>
      <c r="C7" s="9" t="s">
        <v>1</v>
      </c>
      <c r="D7" s="9" t="s">
        <v>4</v>
      </c>
      <c r="E7" s="9" t="s">
        <v>5</v>
      </c>
      <c r="F7" s="2" t="s">
        <v>0</v>
      </c>
      <c r="G7" s="9" t="s">
        <v>6</v>
      </c>
    </row>
    <row r="8" spans="2:7" x14ac:dyDescent="0.25">
      <c r="B8" s="3" t="s">
        <v>7</v>
      </c>
      <c r="C8" s="10">
        <v>32.909999999999997</v>
      </c>
      <c r="D8" s="11" t="s">
        <v>8</v>
      </c>
      <c r="E8" s="11" t="s">
        <v>9</v>
      </c>
      <c r="F8" s="12">
        <v>1999</v>
      </c>
      <c r="G8" s="11">
        <v>7</v>
      </c>
    </row>
    <row r="9" spans="2:7" x14ac:dyDescent="0.25">
      <c r="B9" s="3" t="s">
        <v>10</v>
      </c>
      <c r="C9" s="10">
        <v>9.9700000000000006</v>
      </c>
      <c r="D9" s="11" t="s">
        <v>11</v>
      </c>
      <c r="E9" s="11" t="s">
        <v>12</v>
      </c>
      <c r="F9" s="12">
        <v>1999</v>
      </c>
      <c r="G9" s="11">
        <v>7</v>
      </c>
    </row>
    <row r="10" spans="2:7" x14ac:dyDescent="0.25">
      <c r="B10" s="3" t="s">
        <v>13</v>
      </c>
      <c r="C10" s="10">
        <v>29.57</v>
      </c>
      <c r="D10" s="11" t="s">
        <v>8</v>
      </c>
      <c r="E10" s="11" t="s">
        <v>9</v>
      </c>
      <c r="F10" s="12">
        <v>1999</v>
      </c>
      <c r="G10" s="11">
        <v>7</v>
      </c>
    </row>
    <row r="11" spans="2:7" x14ac:dyDescent="0.25">
      <c r="B11" s="3" t="s">
        <v>14</v>
      </c>
      <c r="C11" s="10">
        <v>23.32</v>
      </c>
      <c r="D11" s="11"/>
      <c r="E11" s="11"/>
      <c r="F11" s="12">
        <v>1999</v>
      </c>
      <c r="G11" s="11">
        <v>8</v>
      </c>
    </row>
    <row r="12" spans="2:7" x14ac:dyDescent="0.25">
      <c r="B12" s="3" t="s">
        <v>15</v>
      </c>
      <c r="C12" s="10">
        <v>24.62</v>
      </c>
      <c r="D12" s="11" t="s">
        <v>8</v>
      </c>
      <c r="E12" s="11" t="s">
        <v>9</v>
      </c>
      <c r="F12" s="12">
        <v>1999</v>
      </c>
      <c r="G12" s="11">
        <v>8</v>
      </c>
    </row>
    <row r="13" spans="2:7" x14ac:dyDescent="0.25">
      <c r="B13" s="3" t="s">
        <v>16</v>
      </c>
      <c r="C13" s="10">
        <v>20</v>
      </c>
      <c r="D13" s="11" t="s">
        <v>17</v>
      </c>
      <c r="E13" s="11" t="s">
        <v>18</v>
      </c>
      <c r="F13" s="12">
        <v>1999</v>
      </c>
      <c r="G13" s="11">
        <v>8</v>
      </c>
    </row>
    <row r="14" spans="2:7" x14ac:dyDescent="0.25">
      <c r="B14" s="3" t="s">
        <v>19</v>
      </c>
      <c r="C14" s="10">
        <v>6.3</v>
      </c>
      <c r="D14" s="11" t="s">
        <v>20</v>
      </c>
      <c r="E14" s="11" t="s">
        <v>21</v>
      </c>
      <c r="F14" s="12">
        <v>1999</v>
      </c>
      <c r="G14" s="11">
        <v>8</v>
      </c>
    </row>
    <row r="15" spans="2:7" x14ac:dyDescent="0.25">
      <c r="B15" s="3" t="s">
        <v>22</v>
      </c>
      <c r="C15" s="10">
        <v>18.84</v>
      </c>
      <c r="D15" s="11" t="s">
        <v>8</v>
      </c>
      <c r="E15" s="11" t="s">
        <v>9</v>
      </c>
      <c r="F15" s="12">
        <v>1999</v>
      </c>
      <c r="G15" s="11">
        <v>8</v>
      </c>
    </row>
    <row r="16" spans="2:7" x14ac:dyDescent="0.25">
      <c r="B16" s="3" t="s">
        <v>23</v>
      </c>
      <c r="C16" s="10">
        <v>5.71</v>
      </c>
      <c r="D16" s="11" t="s">
        <v>8</v>
      </c>
      <c r="E16" s="11" t="s">
        <v>9</v>
      </c>
      <c r="F16" s="12">
        <v>1999</v>
      </c>
      <c r="G16" s="11">
        <v>8</v>
      </c>
    </row>
    <row r="17" spans="2:7" x14ac:dyDescent="0.25">
      <c r="B17" s="3" t="s">
        <v>24</v>
      </c>
      <c r="C17" s="10">
        <v>30.06</v>
      </c>
      <c r="D17" s="11" t="s">
        <v>8</v>
      </c>
      <c r="E17" s="11" t="s">
        <v>9</v>
      </c>
      <c r="F17" s="12">
        <v>1999</v>
      </c>
      <c r="G17" s="11">
        <v>8</v>
      </c>
    </row>
    <row r="18" spans="2:7" x14ac:dyDescent="0.25">
      <c r="B18" s="3" t="s">
        <v>25</v>
      </c>
      <c r="C18" s="10">
        <v>32.83</v>
      </c>
      <c r="D18" s="11" t="s">
        <v>26</v>
      </c>
      <c r="E18" s="11" t="s">
        <v>27</v>
      </c>
      <c r="F18" s="12">
        <v>1999</v>
      </c>
      <c r="G18" s="11">
        <v>8</v>
      </c>
    </row>
    <row r="19" spans="2:7" x14ac:dyDescent="0.25">
      <c r="B19" s="3" t="s">
        <v>28</v>
      </c>
      <c r="C19" s="10">
        <v>108.07</v>
      </c>
      <c r="D19" s="11" t="s">
        <v>29</v>
      </c>
      <c r="E19" s="11" t="s">
        <v>30</v>
      </c>
      <c r="F19" s="12">
        <v>1999</v>
      </c>
      <c r="G19" s="11">
        <v>9</v>
      </c>
    </row>
    <row r="20" spans="2:7" x14ac:dyDescent="0.25">
      <c r="B20" s="3" t="s">
        <v>31</v>
      </c>
      <c r="C20" s="10">
        <v>8.4700000000000006</v>
      </c>
      <c r="D20" s="11" t="s">
        <v>32</v>
      </c>
      <c r="E20" s="11" t="s">
        <v>33</v>
      </c>
      <c r="F20" s="12">
        <v>1999</v>
      </c>
      <c r="G20" s="11">
        <v>9</v>
      </c>
    </row>
    <row r="21" spans="2:7" x14ac:dyDescent="0.25">
      <c r="B21" s="3" t="s">
        <v>34</v>
      </c>
      <c r="C21" s="10">
        <v>15.28</v>
      </c>
      <c r="D21" s="11" t="s">
        <v>8</v>
      </c>
      <c r="E21" s="11" t="s">
        <v>9</v>
      </c>
      <c r="F21" s="12">
        <v>1999</v>
      </c>
      <c r="G21" s="11">
        <v>9</v>
      </c>
    </row>
    <row r="22" spans="2:7" x14ac:dyDescent="0.25">
      <c r="B22" s="3" t="s">
        <v>35</v>
      </c>
      <c r="C22" s="10">
        <v>25.34</v>
      </c>
      <c r="D22" s="11" t="s">
        <v>32</v>
      </c>
      <c r="E22" s="11" t="s">
        <v>33</v>
      </c>
      <c r="F22" s="12">
        <v>1999</v>
      </c>
      <c r="G22" s="11">
        <v>9</v>
      </c>
    </row>
    <row r="23" spans="2:7" x14ac:dyDescent="0.25">
      <c r="B23" s="3" t="s">
        <v>36</v>
      </c>
      <c r="C23" s="10">
        <v>5.88</v>
      </c>
      <c r="D23" s="11" t="s">
        <v>8</v>
      </c>
      <c r="E23" s="11" t="s">
        <v>9</v>
      </c>
      <c r="F23" s="12">
        <v>1999</v>
      </c>
      <c r="G23" s="11">
        <v>9</v>
      </c>
    </row>
    <row r="24" spans="2:7" x14ac:dyDescent="0.25">
      <c r="B24" s="3" t="s">
        <v>37</v>
      </c>
      <c r="C24" s="10">
        <v>17.850000000000001</v>
      </c>
      <c r="D24" s="11" t="s">
        <v>8</v>
      </c>
      <c r="E24" s="11" t="s">
        <v>9</v>
      </c>
      <c r="F24" s="12">
        <v>1999</v>
      </c>
      <c r="G24" s="11">
        <v>9</v>
      </c>
    </row>
    <row r="25" spans="2:7" x14ac:dyDescent="0.25">
      <c r="B25" s="3" t="s">
        <v>38</v>
      </c>
      <c r="C25" s="10">
        <v>34</v>
      </c>
      <c r="D25" s="11" t="s">
        <v>20</v>
      </c>
      <c r="E25" s="11" t="s">
        <v>39</v>
      </c>
      <c r="F25" s="12">
        <v>1999</v>
      </c>
      <c r="G25" s="11">
        <v>9</v>
      </c>
    </row>
    <row r="26" spans="2:7" x14ac:dyDescent="0.25">
      <c r="B26" s="3" t="s">
        <v>40</v>
      </c>
      <c r="C26" s="10">
        <v>33.020000000000003</v>
      </c>
      <c r="D26" s="11" t="s">
        <v>17</v>
      </c>
      <c r="E26" s="11" t="s">
        <v>41</v>
      </c>
      <c r="F26" s="12">
        <v>1999</v>
      </c>
      <c r="G26" s="11">
        <v>10</v>
      </c>
    </row>
    <row r="27" spans="2:7" x14ac:dyDescent="0.25">
      <c r="B27" s="3" t="s">
        <v>42</v>
      </c>
      <c r="C27" s="10">
        <v>30.26</v>
      </c>
      <c r="D27" s="11" t="s">
        <v>43</v>
      </c>
      <c r="E27" s="11" t="s">
        <v>44</v>
      </c>
      <c r="F27" s="12">
        <v>1999</v>
      </c>
      <c r="G27" s="11">
        <v>10</v>
      </c>
    </row>
    <row r="28" spans="2:7" x14ac:dyDescent="0.25">
      <c r="B28" s="3" t="s">
        <v>45</v>
      </c>
      <c r="C28" s="10">
        <v>25.56</v>
      </c>
      <c r="D28" s="11" t="s">
        <v>8</v>
      </c>
      <c r="E28" s="11" t="s">
        <v>9</v>
      </c>
      <c r="F28" s="12">
        <v>1999</v>
      </c>
      <c r="G28" s="11">
        <v>10</v>
      </c>
    </row>
    <row r="29" spans="2:7" x14ac:dyDescent="0.25">
      <c r="B29" s="3" t="s">
        <v>46</v>
      </c>
      <c r="C29" s="10">
        <v>25.04</v>
      </c>
      <c r="D29" s="11" t="s">
        <v>8</v>
      </c>
      <c r="E29" s="11" t="s">
        <v>9</v>
      </c>
      <c r="F29" s="12">
        <v>1999</v>
      </c>
      <c r="G29" s="11">
        <v>10</v>
      </c>
    </row>
    <row r="30" spans="2:7" x14ac:dyDescent="0.25">
      <c r="B30" s="3" t="s">
        <v>47</v>
      </c>
      <c r="C30" s="10">
        <v>28.03</v>
      </c>
      <c r="D30" s="11" t="s">
        <v>17</v>
      </c>
      <c r="E30" s="11" t="s">
        <v>48</v>
      </c>
      <c r="F30" s="12">
        <v>1999</v>
      </c>
      <c r="G30" s="11">
        <v>10</v>
      </c>
    </row>
    <row r="31" spans="2:7" x14ac:dyDescent="0.25">
      <c r="B31" s="3" t="s">
        <v>49</v>
      </c>
      <c r="C31" s="10">
        <v>15.85</v>
      </c>
      <c r="D31" s="11" t="s">
        <v>8</v>
      </c>
      <c r="E31" s="11" t="s">
        <v>9</v>
      </c>
      <c r="F31" s="12">
        <v>1999</v>
      </c>
      <c r="G31" s="11">
        <v>10</v>
      </c>
    </row>
    <row r="32" spans="2:7" x14ac:dyDescent="0.25">
      <c r="B32" s="3" t="s">
        <v>50</v>
      </c>
      <c r="C32" s="10">
        <v>22</v>
      </c>
      <c r="D32" s="11" t="s">
        <v>17</v>
      </c>
      <c r="E32" s="11" t="s">
        <v>51</v>
      </c>
      <c r="F32" s="12">
        <v>1999</v>
      </c>
      <c r="G32" s="11">
        <v>10</v>
      </c>
    </row>
    <row r="33" spans="2:7" x14ac:dyDescent="0.25">
      <c r="B33" s="3" t="s">
        <v>52</v>
      </c>
      <c r="C33" s="10">
        <v>9.5299999999999994</v>
      </c>
      <c r="D33" s="11" t="s">
        <v>32</v>
      </c>
      <c r="E33" s="11" t="s">
        <v>33</v>
      </c>
      <c r="F33" s="12">
        <v>1999</v>
      </c>
      <c r="G33" s="11">
        <v>10</v>
      </c>
    </row>
    <row r="34" spans="2:7" x14ac:dyDescent="0.25">
      <c r="B34" s="3" t="s">
        <v>53</v>
      </c>
      <c r="C34" s="10">
        <v>50</v>
      </c>
      <c r="D34" s="11" t="s">
        <v>32</v>
      </c>
      <c r="E34" s="11" t="s">
        <v>33</v>
      </c>
      <c r="F34" s="12">
        <v>1999</v>
      </c>
      <c r="G34" s="11">
        <v>10</v>
      </c>
    </row>
    <row r="35" spans="2:7" x14ac:dyDescent="0.25">
      <c r="B35" s="3" t="s">
        <v>54</v>
      </c>
      <c r="C35" s="10">
        <v>7.09</v>
      </c>
      <c r="D35" s="11" t="s">
        <v>8</v>
      </c>
      <c r="E35" s="11" t="s">
        <v>55</v>
      </c>
      <c r="F35" s="12">
        <v>1999</v>
      </c>
      <c r="G35" s="11">
        <v>10</v>
      </c>
    </row>
    <row r="36" spans="2:7" x14ac:dyDescent="0.25">
      <c r="B36" s="3" t="s">
        <v>56</v>
      </c>
      <c r="C36" s="10">
        <v>22.07</v>
      </c>
      <c r="D36" s="11" t="s">
        <v>8</v>
      </c>
      <c r="E36" s="11" t="s">
        <v>9</v>
      </c>
      <c r="F36" s="12">
        <v>1999</v>
      </c>
      <c r="G36" s="11">
        <v>10</v>
      </c>
    </row>
    <row r="37" spans="2:7" x14ac:dyDescent="0.25">
      <c r="B37" s="3" t="s">
        <v>57</v>
      </c>
      <c r="C37" s="10">
        <v>6.87</v>
      </c>
      <c r="D37" s="11" t="s">
        <v>26</v>
      </c>
      <c r="E37" s="11" t="s">
        <v>27</v>
      </c>
      <c r="F37" s="12">
        <v>1999</v>
      </c>
      <c r="G37" s="11">
        <v>10</v>
      </c>
    </row>
    <row r="38" spans="2:7" x14ac:dyDescent="0.25">
      <c r="B38" s="3" t="s">
        <v>58</v>
      </c>
      <c r="C38" s="10">
        <v>21.07</v>
      </c>
      <c r="D38" s="11" t="s">
        <v>59</v>
      </c>
      <c r="E38" s="11" t="s">
        <v>60</v>
      </c>
      <c r="F38" s="12">
        <v>1999</v>
      </c>
      <c r="G38" s="11">
        <v>10</v>
      </c>
    </row>
    <row r="39" spans="2:7" x14ac:dyDescent="0.25">
      <c r="B39" s="3" t="s">
        <v>61</v>
      </c>
      <c r="C39" s="10">
        <v>5.39</v>
      </c>
      <c r="D39" s="11" t="s">
        <v>43</v>
      </c>
      <c r="E39" s="11" t="s">
        <v>44</v>
      </c>
      <c r="F39" s="12">
        <v>1999</v>
      </c>
      <c r="G39" s="11">
        <v>10</v>
      </c>
    </row>
    <row r="40" spans="2:7" x14ac:dyDescent="0.25">
      <c r="B40" s="3" t="s">
        <v>62</v>
      </c>
      <c r="C40" s="10">
        <v>12.15</v>
      </c>
      <c r="D40" s="11" t="s">
        <v>8</v>
      </c>
      <c r="E40" s="11" t="s">
        <v>9</v>
      </c>
      <c r="F40" s="12">
        <v>1999</v>
      </c>
      <c r="G40" s="11">
        <v>10</v>
      </c>
    </row>
    <row r="41" spans="2:7" x14ac:dyDescent="0.25">
      <c r="B41" s="3" t="s">
        <v>63</v>
      </c>
      <c r="C41" s="10">
        <v>6.85</v>
      </c>
      <c r="D41" s="11" t="s">
        <v>64</v>
      </c>
      <c r="E41" s="11" t="s">
        <v>65</v>
      </c>
      <c r="F41" s="12">
        <v>1999</v>
      </c>
      <c r="G41" s="11">
        <v>10</v>
      </c>
    </row>
    <row r="42" spans="2:7" x14ac:dyDescent="0.25">
      <c r="B42" s="3" t="s">
        <v>66</v>
      </c>
      <c r="C42" s="10">
        <v>52.99</v>
      </c>
      <c r="D42" s="11" t="s">
        <v>43</v>
      </c>
      <c r="E42" s="11" t="s">
        <v>44</v>
      </c>
      <c r="F42" s="12">
        <v>1999</v>
      </c>
      <c r="G42" s="11">
        <v>10</v>
      </c>
    </row>
    <row r="43" spans="2:7" x14ac:dyDescent="0.25">
      <c r="B43" s="3" t="s">
        <v>67</v>
      </c>
      <c r="C43" s="10">
        <v>8.4600000000000009</v>
      </c>
      <c r="D43" s="11" t="s">
        <v>43</v>
      </c>
      <c r="E43" s="11" t="s">
        <v>44</v>
      </c>
      <c r="F43" s="12">
        <v>1999</v>
      </c>
      <c r="G43" s="11">
        <v>11</v>
      </c>
    </row>
    <row r="44" spans="2:7" x14ac:dyDescent="0.25">
      <c r="B44" s="3" t="s">
        <v>68</v>
      </c>
      <c r="C44" s="10">
        <v>8.4600000000000009</v>
      </c>
      <c r="D44" s="11" t="s">
        <v>32</v>
      </c>
      <c r="E44" s="11" t="s">
        <v>33</v>
      </c>
      <c r="F44" s="12">
        <v>1999</v>
      </c>
      <c r="G44" s="11">
        <v>11</v>
      </c>
    </row>
    <row r="45" spans="2:7" x14ac:dyDescent="0.25">
      <c r="B45" s="3" t="s">
        <v>69</v>
      </c>
      <c r="C45" s="10">
        <v>105.99</v>
      </c>
      <c r="D45" s="11" t="s">
        <v>32</v>
      </c>
      <c r="E45" s="11" t="s">
        <v>33</v>
      </c>
      <c r="F45" s="12">
        <v>1999</v>
      </c>
      <c r="G45" s="11">
        <v>11</v>
      </c>
    </row>
    <row r="46" spans="2:7" x14ac:dyDescent="0.25">
      <c r="B46" s="3" t="s">
        <v>70</v>
      </c>
      <c r="C46" s="10">
        <v>5.94</v>
      </c>
      <c r="D46" s="11" t="s">
        <v>71</v>
      </c>
      <c r="E46" s="11" t="s">
        <v>72</v>
      </c>
      <c r="F46" s="12">
        <v>1999</v>
      </c>
      <c r="G46" s="11">
        <v>11</v>
      </c>
    </row>
    <row r="47" spans="2:7" x14ac:dyDescent="0.25">
      <c r="B47" s="3" t="s">
        <v>73</v>
      </c>
      <c r="C47" s="10">
        <v>42.36</v>
      </c>
      <c r="D47" s="11" t="s">
        <v>71</v>
      </c>
      <c r="E47" s="11" t="s">
        <v>72</v>
      </c>
      <c r="F47" s="12">
        <v>1999</v>
      </c>
      <c r="G47" s="11">
        <v>11</v>
      </c>
    </row>
    <row r="48" spans="2:7" x14ac:dyDescent="0.25">
      <c r="B48" s="3" t="s">
        <v>74</v>
      </c>
      <c r="C48" s="10">
        <v>42.53</v>
      </c>
      <c r="D48" s="11" t="s">
        <v>8</v>
      </c>
      <c r="E48" s="11" t="s">
        <v>9</v>
      </c>
      <c r="F48" s="12">
        <v>1999</v>
      </c>
      <c r="G48" s="11">
        <v>11</v>
      </c>
    </row>
    <row r="49" spans="2:7" x14ac:dyDescent="0.25">
      <c r="B49" s="3" t="s">
        <v>75</v>
      </c>
      <c r="C49" s="10">
        <v>15.77</v>
      </c>
      <c r="D49" s="11" t="s">
        <v>71</v>
      </c>
      <c r="E49" s="11" t="s">
        <v>72</v>
      </c>
      <c r="F49" s="12">
        <v>1999</v>
      </c>
      <c r="G49" s="11">
        <v>11</v>
      </c>
    </row>
    <row r="50" spans="2:7" x14ac:dyDescent="0.25">
      <c r="B50" s="3" t="s">
        <v>76</v>
      </c>
      <c r="C50" s="10">
        <v>21.65</v>
      </c>
      <c r="D50" s="11" t="s">
        <v>8</v>
      </c>
      <c r="E50" s="11" t="s">
        <v>9</v>
      </c>
      <c r="F50" s="12">
        <v>1999</v>
      </c>
      <c r="G50" s="11">
        <v>11</v>
      </c>
    </row>
    <row r="51" spans="2:7" x14ac:dyDescent="0.25">
      <c r="B51" s="3" t="s">
        <v>77</v>
      </c>
      <c r="C51" s="10">
        <v>42.39</v>
      </c>
      <c r="D51" s="11" t="s">
        <v>26</v>
      </c>
      <c r="E51" s="11" t="s">
        <v>27</v>
      </c>
      <c r="F51" s="12">
        <v>1999</v>
      </c>
      <c r="G51" s="11">
        <v>11</v>
      </c>
    </row>
    <row r="52" spans="2:7" x14ac:dyDescent="0.25">
      <c r="B52" s="3" t="s">
        <v>78</v>
      </c>
      <c r="C52" s="10">
        <v>30.14</v>
      </c>
      <c r="D52" s="11" t="s">
        <v>8</v>
      </c>
      <c r="E52" s="11" t="s">
        <v>9</v>
      </c>
      <c r="F52" s="12">
        <v>1999</v>
      </c>
      <c r="G52" s="11">
        <v>11</v>
      </c>
    </row>
    <row r="53" spans="2:7" x14ac:dyDescent="0.25">
      <c r="B53" s="3" t="s">
        <v>79</v>
      </c>
      <c r="C53" s="10">
        <v>24.3</v>
      </c>
      <c r="D53" s="11" t="s">
        <v>71</v>
      </c>
      <c r="E53" s="11" t="s">
        <v>72</v>
      </c>
      <c r="F53" s="12">
        <v>1999</v>
      </c>
      <c r="G53" s="11">
        <v>11</v>
      </c>
    </row>
    <row r="54" spans="2:7" x14ac:dyDescent="0.25">
      <c r="B54" s="3" t="s">
        <v>80</v>
      </c>
      <c r="C54" s="10">
        <v>39.880000000000003</v>
      </c>
      <c r="D54" s="11" t="s">
        <v>8</v>
      </c>
      <c r="E54" s="11" t="s">
        <v>9</v>
      </c>
      <c r="F54" s="12">
        <v>1999</v>
      </c>
      <c r="G54" s="11">
        <v>11</v>
      </c>
    </row>
    <row r="55" spans="2:7" x14ac:dyDescent="0.25">
      <c r="B55" s="3" t="s">
        <v>81</v>
      </c>
      <c r="C55" s="10">
        <v>10.57</v>
      </c>
      <c r="D55" s="11" t="s">
        <v>71</v>
      </c>
      <c r="E55" s="11" t="s">
        <v>72</v>
      </c>
      <c r="F55" s="12">
        <v>1999</v>
      </c>
      <c r="G55" s="11">
        <v>11</v>
      </c>
    </row>
    <row r="56" spans="2:7" x14ac:dyDescent="0.25">
      <c r="B56" s="3" t="s">
        <v>82</v>
      </c>
      <c r="C56" s="10">
        <v>3.17</v>
      </c>
      <c r="D56" s="11" t="s">
        <v>32</v>
      </c>
      <c r="E56" s="11" t="s">
        <v>33</v>
      </c>
      <c r="F56" s="12">
        <v>1999</v>
      </c>
      <c r="G56" s="11">
        <v>11</v>
      </c>
    </row>
    <row r="57" spans="2:7" x14ac:dyDescent="0.25">
      <c r="B57" s="3" t="s">
        <v>83</v>
      </c>
      <c r="C57" s="10">
        <v>22.87</v>
      </c>
      <c r="D57" s="11" t="s">
        <v>8</v>
      </c>
      <c r="E57" s="11" t="s">
        <v>9</v>
      </c>
      <c r="F57" s="12">
        <v>1999</v>
      </c>
      <c r="G57" s="11">
        <v>11</v>
      </c>
    </row>
    <row r="58" spans="2:7" x14ac:dyDescent="0.25">
      <c r="B58" s="3" t="s">
        <v>84</v>
      </c>
      <c r="C58" s="10">
        <v>10.59</v>
      </c>
      <c r="D58" s="11" t="s">
        <v>43</v>
      </c>
      <c r="E58" s="11" t="s">
        <v>44</v>
      </c>
      <c r="F58" s="12">
        <v>1999</v>
      </c>
      <c r="G58" s="11">
        <v>11</v>
      </c>
    </row>
    <row r="59" spans="2:7" x14ac:dyDescent="0.25">
      <c r="B59" s="3" t="s">
        <v>85</v>
      </c>
      <c r="C59" s="10">
        <v>15.97</v>
      </c>
      <c r="D59" s="11" t="s">
        <v>8</v>
      </c>
      <c r="E59" s="11" t="s">
        <v>9</v>
      </c>
      <c r="F59" s="12">
        <v>1999</v>
      </c>
      <c r="G59" s="11">
        <v>11</v>
      </c>
    </row>
    <row r="60" spans="2:7" x14ac:dyDescent="0.25">
      <c r="B60" s="3" t="s">
        <v>86</v>
      </c>
      <c r="C60" s="10">
        <v>58.27</v>
      </c>
      <c r="D60" s="11" t="s">
        <v>26</v>
      </c>
      <c r="E60" s="11" t="s">
        <v>27</v>
      </c>
      <c r="F60" s="12">
        <v>1999</v>
      </c>
      <c r="G60" s="11">
        <v>11</v>
      </c>
    </row>
    <row r="61" spans="2:7" x14ac:dyDescent="0.25">
      <c r="B61" s="3" t="s">
        <v>87</v>
      </c>
      <c r="C61" s="10">
        <v>17.46</v>
      </c>
      <c r="D61" s="11" t="s">
        <v>8</v>
      </c>
      <c r="E61" s="11" t="s">
        <v>9</v>
      </c>
      <c r="F61" s="12">
        <v>1999</v>
      </c>
      <c r="G61" s="11">
        <v>12</v>
      </c>
    </row>
    <row r="62" spans="2:7" x14ac:dyDescent="0.25">
      <c r="B62" s="3" t="s">
        <v>88</v>
      </c>
      <c r="C62" s="10">
        <v>8.02</v>
      </c>
      <c r="D62" s="11" t="s">
        <v>43</v>
      </c>
      <c r="E62" s="11" t="s">
        <v>44</v>
      </c>
      <c r="F62" s="12">
        <v>1999</v>
      </c>
      <c r="G62" s="11">
        <v>12</v>
      </c>
    </row>
    <row r="63" spans="2:7" x14ac:dyDescent="0.25">
      <c r="B63" s="3" t="s">
        <v>89</v>
      </c>
      <c r="C63" s="10">
        <v>9.8000000000000007</v>
      </c>
      <c r="D63" s="11" t="s">
        <v>8</v>
      </c>
      <c r="E63" s="11" t="s">
        <v>9</v>
      </c>
      <c r="F63" s="12">
        <v>1999</v>
      </c>
      <c r="G63" s="11">
        <v>12</v>
      </c>
    </row>
    <row r="64" spans="2:7" x14ac:dyDescent="0.25">
      <c r="B64" s="3" t="s">
        <v>90</v>
      </c>
      <c r="C64" s="10">
        <v>13.77</v>
      </c>
      <c r="D64" s="11" t="s">
        <v>26</v>
      </c>
      <c r="E64" s="11" t="s">
        <v>91</v>
      </c>
      <c r="F64" s="12">
        <v>1999</v>
      </c>
      <c r="G64" s="11">
        <v>12</v>
      </c>
    </row>
    <row r="65" spans="2:7" x14ac:dyDescent="0.25">
      <c r="B65" s="3" t="s">
        <v>92</v>
      </c>
      <c r="C65" s="10">
        <v>47.68</v>
      </c>
      <c r="D65" s="11" t="s">
        <v>43</v>
      </c>
      <c r="E65" s="11" t="s">
        <v>44</v>
      </c>
      <c r="F65" s="12">
        <v>1999</v>
      </c>
      <c r="G65" s="11">
        <v>12</v>
      </c>
    </row>
    <row r="66" spans="2:7" x14ac:dyDescent="0.25">
      <c r="B66" s="3" t="s">
        <v>93</v>
      </c>
      <c r="C66" s="10">
        <v>50.84</v>
      </c>
      <c r="D66" s="11" t="s">
        <v>26</v>
      </c>
      <c r="E66" s="11" t="s">
        <v>27</v>
      </c>
      <c r="F66" s="12">
        <v>1999</v>
      </c>
      <c r="G66" s="11">
        <v>12</v>
      </c>
    </row>
    <row r="67" spans="2:7" x14ac:dyDescent="0.25">
      <c r="B67" s="3" t="s">
        <v>94</v>
      </c>
      <c r="C67" s="10">
        <v>11.23</v>
      </c>
      <c r="D67" s="11" t="s">
        <v>8</v>
      </c>
      <c r="E67" s="11" t="s">
        <v>9</v>
      </c>
      <c r="F67" s="12">
        <v>1999</v>
      </c>
      <c r="G67" s="11">
        <v>12</v>
      </c>
    </row>
    <row r="68" spans="2:7" x14ac:dyDescent="0.25">
      <c r="B68" s="3" t="s">
        <v>95</v>
      </c>
      <c r="C68" s="10">
        <v>14.67</v>
      </c>
      <c r="D68" s="11" t="s">
        <v>8</v>
      </c>
      <c r="E68" s="11" t="s">
        <v>9</v>
      </c>
      <c r="F68" s="12">
        <v>1999</v>
      </c>
      <c r="G68" s="11">
        <v>12</v>
      </c>
    </row>
    <row r="69" spans="2:7" x14ac:dyDescent="0.25">
      <c r="B69" s="3" t="s">
        <v>96</v>
      </c>
      <c r="C69" s="10">
        <v>84.38</v>
      </c>
      <c r="D69" s="11" t="s">
        <v>97</v>
      </c>
      <c r="E69" s="11" t="s">
        <v>98</v>
      </c>
      <c r="F69" s="12">
        <v>1999</v>
      </c>
      <c r="G69" s="11">
        <v>12</v>
      </c>
    </row>
    <row r="70" spans="2:7" x14ac:dyDescent="0.25">
      <c r="B70" s="3" t="s">
        <v>99</v>
      </c>
      <c r="C70" s="10">
        <v>8.4700000000000006</v>
      </c>
      <c r="D70" s="11" t="s">
        <v>100</v>
      </c>
      <c r="E70" s="11" t="s">
        <v>101</v>
      </c>
      <c r="F70" s="12">
        <v>1999</v>
      </c>
      <c r="G70" s="11">
        <v>12</v>
      </c>
    </row>
    <row r="71" spans="2:7" x14ac:dyDescent="0.25">
      <c r="B71" s="3" t="s">
        <v>102</v>
      </c>
      <c r="C71" s="10">
        <v>5.39</v>
      </c>
      <c r="D71" s="11" t="s">
        <v>43</v>
      </c>
      <c r="E71" s="11" t="s">
        <v>44</v>
      </c>
      <c r="F71" s="12">
        <v>1999</v>
      </c>
      <c r="G71" s="11">
        <v>12</v>
      </c>
    </row>
    <row r="72" spans="2:7" x14ac:dyDescent="0.25">
      <c r="B72" s="3" t="s">
        <v>103</v>
      </c>
      <c r="C72" s="10">
        <v>8.0500000000000007</v>
      </c>
      <c r="D72" s="11" t="s">
        <v>43</v>
      </c>
      <c r="E72" s="11" t="s">
        <v>44</v>
      </c>
      <c r="F72" s="12">
        <v>1999</v>
      </c>
      <c r="G72" s="11">
        <v>12</v>
      </c>
    </row>
    <row r="73" spans="2:7" x14ac:dyDescent="0.25">
      <c r="B73" s="3" t="s">
        <v>104</v>
      </c>
      <c r="C73" s="10">
        <v>76</v>
      </c>
      <c r="D73" s="11" t="s">
        <v>17</v>
      </c>
      <c r="E73" s="11" t="s">
        <v>105</v>
      </c>
      <c r="F73" s="12">
        <v>1999</v>
      </c>
      <c r="G73" s="11">
        <v>12</v>
      </c>
    </row>
    <row r="74" spans="2:7" x14ac:dyDescent="0.25">
      <c r="B74" s="3" t="s">
        <v>106</v>
      </c>
      <c r="C74" s="10">
        <v>6.35</v>
      </c>
      <c r="D74" s="11" t="s">
        <v>43</v>
      </c>
      <c r="E74" s="11" t="s">
        <v>44</v>
      </c>
      <c r="F74" s="12">
        <v>1999</v>
      </c>
      <c r="G74" s="11">
        <v>12</v>
      </c>
    </row>
    <row r="75" spans="2:7" x14ac:dyDescent="0.25">
      <c r="B75" s="3" t="s">
        <v>107</v>
      </c>
      <c r="C75" s="10">
        <v>4</v>
      </c>
      <c r="D75" s="11" t="s">
        <v>17</v>
      </c>
      <c r="E75" s="11" t="s">
        <v>18</v>
      </c>
      <c r="F75" s="12">
        <v>1999</v>
      </c>
      <c r="G75" s="11">
        <v>12</v>
      </c>
    </row>
    <row r="76" spans="2:7" x14ac:dyDescent="0.25">
      <c r="B76" s="3" t="s">
        <v>108</v>
      </c>
      <c r="C76" s="10">
        <v>3.64</v>
      </c>
      <c r="D76" s="11" t="s">
        <v>8</v>
      </c>
      <c r="E76" s="11" t="s">
        <v>109</v>
      </c>
      <c r="F76" s="12">
        <v>1999</v>
      </c>
      <c r="G76" s="11">
        <v>12</v>
      </c>
    </row>
    <row r="77" spans="2:7" x14ac:dyDescent="0.25">
      <c r="B77" s="3" t="s">
        <v>110</v>
      </c>
      <c r="C77" s="10">
        <v>25.09</v>
      </c>
      <c r="D77" s="11" t="s">
        <v>8</v>
      </c>
      <c r="E77" s="11" t="s">
        <v>9</v>
      </c>
      <c r="F77" s="12">
        <v>1999</v>
      </c>
      <c r="G77" s="11">
        <v>12</v>
      </c>
    </row>
    <row r="78" spans="2:7" x14ac:dyDescent="0.25">
      <c r="B78" s="3" t="s">
        <v>111</v>
      </c>
      <c r="C78" s="10">
        <v>11.41</v>
      </c>
      <c r="D78" s="11" t="s">
        <v>8</v>
      </c>
      <c r="E78" s="11" t="s">
        <v>109</v>
      </c>
      <c r="F78" s="12">
        <v>1999</v>
      </c>
      <c r="G78" s="11">
        <v>12</v>
      </c>
    </row>
    <row r="79" spans="2:7" x14ac:dyDescent="0.25">
      <c r="B79" s="3" t="s">
        <v>112</v>
      </c>
      <c r="C79" s="10">
        <v>59.76</v>
      </c>
      <c r="D79" s="11" t="s">
        <v>26</v>
      </c>
      <c r="E79" s="11" t="s">
        <v>113</v>
      </c>
      <c r="F79" s="12">
        <v>1999</v>
      </c>
      <c r="G79" s="11">
        <v>12</v>
      </c>
    </row>
    <row r="80" spans="2:7" x14ac:dyDescent="0.25">
      <c r="B80" s="3" t="s">
        <v>114</v>
      </c>
      <c r="C80" s="10">
        <v>33</v>
      </c>
      <c r="D80" s="11" t="s">
        <v>20</v>
      </c>
      <c r="E80" s="11" t="s">
        <v>115</v>
      </c>
      <c r="F80" s="12">
        <v>1999</v>
      </c>
      <c r="G80" s="11">
        <v>12</v>
      </c>
    </row>
    <row r="81" spans="2:7" x14ac:dyDescent="0.25">
      <c r="B81" s="4" t="s">
        <v>116</v>
      </c>
      <c r="C81" s="13">
        <v>37.11</v>
      </c>
      <c r="D81" s="11" t="s">
        <v>26</v>
      </c>
      <c r="E81" s="11" t="s">
        <v>27</v>
      </c>
      <c r="F81" s="8">
        <v>1999</v>
      </c>
      <c r="G81" s="14">
        <v>12</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P16"/>
  <sheetViews>
    <sheetView workbookViewId="0">
      <selection sqref="A1:XFD1048576"/>
    </sheetView>
  </sheetViews>
  <sheetFormatPr defaultRowHeight="15" x14ac:dyDescent="0.25"/>
  <cols>
    <col min="3" max="3" width="15.28515625" customWidth="1"/>
    <col min="4" max="4" width="16.28515625" bestFit="1" customWidth="1"/>
    <col min="5" max="7" width="9" customWidth="1"/>
    <col min="8" max="8" width="8" customWidth="1"/>
    <col min="9" max="15" width="9" customWidth="1"/>
    <col min="16" max="16" width="17.140625" customWidth="1"/>
    <col min="17" max="18" width="8" customWidth="1"/>
    <col min="19" max="19" width="9.85546875" bestFit="1" customWidth="1"/>
    <col min="20" max="23" width="8" customWidth="1"/>
    <col min="24" max="24" width="9" customWidth="1"/>
    <col min="25" max="25" width="8" customWidth="1"/>
    <col min="26" max="26" width="9" customWidth="1"/>
    <col min="27" max="28" width="8" customWidth="1"/>
    <col min="29" max="29" width="9.85546875" bestFit="1" customWidth="1"/>
    <col min="30" max="30" width="8" customWidth="1"/>
    <col min="31" max="31" width="9" customWidth="1"/>
    <col min="32" max="34" width="8" customWidth="1"/>
    <col min="35" max="35" width="9.85546875" bestFit="1" customWidth="1"/>
    <col min="36" max="37" width="8" customWidth="1"/>
    <col min="38" max="38" width="9.85546875" bestFit="1" customWidth="1"/>
    <col min="39" max="41" width="8" customWidth="1"/>
    <col min="42" max="42" width="9.85546875" bestFit="1" customWidth="1"/>
    <col min="43" max="43" width="11.28515625" bestFit="1" customWidth="1"/>
  </cols>
  <sheetData>
    <row r="6" spans="3:16" x14ac:dyDescent="0.25">
      <c r="C6" s="20" t="s">
        <v>4</v>
      </c>
      <c r="D6" s="11" t="s">
        <v>20</v>
      </c>
    </row>
    <row r="8" spans="3:16" x14ac:dyDescent="0.25">
      <c r="C8" s="20" t="s">
        <v>1557</v>
      </c>
      <c r="D8" s="20" t="s">
        <v>1698</v>
      </c>
      <c r="E8" s="11"/>
      <c r="F8" s="11"/>
      <c r="G8" s="11"/>
      <c r="H8" s="11"/>
      <c r="I8" s="11"/>
      <c r="J8" s="11"/>
      <c r="K8" s="11"/>
      <c r="L8" s="11"/>
      <c r="M8" s="11"/>
      <c r="N8" s="11"/>
      <c r="O8" s="11"/>
      <c r="P8" s="11"/>
    </row>
    <row r="9" spans="3:16" x14ac:dyDescent="0.25">
      <c r="C9" s="20" t="s">
        <v>1555</v>
      </c>
      <c r="D9" s="11">
        <v>1</v>
      </c>
      <c r="E9" s="11">
        <v>2</v>
      </c>
      <c r="F9" s="11">
        <v>3</v>
      </c>
      <c r="G9" s="11">
        <v>4</v>
      </c>
      <c r="H9" s="11">
        <v>5</v>
      </c>
      <c r="I9" s="11">
        <v>6</v>
      </c>
      <c r="J9" s="11">
        <v>7</v>
      </c>
      <c r="K9" s="11">
        <v>8</v>
      </c>
      <c r="L9" s="11">
        <v>9</v>
      </c>
      <c r="M9" s="11">
        <v>10</v>
      </c>
      <c r="N9" s="11">
        <v>11</v>
      </c>
      <c r="O9" s="11">
        <v>12</v>
      </c>
      <c r="P9" s="11" t="s">
        <v>1556</v>
      </c>
    </row>
    <row r="10" spans="3:16" x14ac:dyDescent="0.25">
      <c r="C10" s="21">
        <v>1998</v>
      </c>
      <c r="D10" s="10"/>
      <c r="E10" s="10"/>
      <c r="F10" s="10"/>
      <c r="G10" s="10"/>
      <c r="H10" s="10"/>
      <c r="I10" s="10"/>
      <c r="J10" s="10"/>
      <c r="K10" s="10">
        <v>26.3</v>
      </c>
      <c r="L10" s="10">
        <v>34</v>
      </c>
      <c r="M10" s="10">
        <v>83.050000000000011</v>
      </c>
      <c r="N10" s="10"/>
      <c r="O10" s="10">
        <v>113</v>
      </c>
      <c r="P10" s="10">
        <v>256.35000000000002</v>
      </c>
    </row>
    <row r="11" spans="3:16" x14ac:dyDescent="0.25">
      <c r="C11" s="21">
        <v>1999</v>
      </c>
      <c r="D11" s="10">
        <v>46.660000000000004</v>
      </c>
      <c r="E11" s="10">
        <v>34</v>
      </c>
      <c r="F11" s="10">
        <v>42.5</v>
      </c>
      <c r="G11" s="10">
        <v>24</v>
      </c>
      <c r="H11" s="10"/>
      <c r="I11" s="10">
        <v>79</v>
      </c>
      <c r="J11" s="10">
        <v>54</v>
      </c>
      <c r="K11" s="10">
        <v>30</v>
      </c>
      <c r="L11" s="10">
        <v>78</v>
      </c>
      <c r="M11" s="10"/>
      <c r="N11" s="10">
        <v>37.549999999999997</v>
      </c>
      <c r="O11" s="10">
        <v>14.6</v>
      </c>
      <c r="P11" s="10">
        <v>440.31</v>
      </c>
    </row>
    <row r="12" spans="3:16" x14ac:dyDescent="0.25">
      <c r="C12" s="21">
        <v>2000</v>
      </c>
      <c r="D12" s="10">
        <v>51</v>
      </c>
      <c r="E12" s="10">
        <v>23.61</v>
      </c>
      <c r="F12" s="10"/>
      <c r="G12" s="10">
        <v>31</v>
      </c>
      <c r="H12" s="10">
        <v>47.870000000000005</v>
      </c>
      <c r="I12" s="10"/>
      <c r="J12" s="10">
        <v>122.91000000000001</v>
      </c>
      <c r="K12" s="10">
        <v>61</v>
      </c>
      <c r="L12" s="10"/>
      <c r="M12" s="10">
        <v>183.55</v>
      </c>
      <c r="N12" s="10">
        <v>67</v>
      </c>
      <c r="O12" s="10">
        <v>80</v>
      </c>
      <c r="P12" s="10">
        <v>667.94</v>
      </c>
    </row>
    <row r="13" spans="3:16" x14ac:dyDescent="0.25">
      <c r="C13" s="21">
        <v>2001</v>
      </c>
      <c r="D13" s="10">
        <v>19.010000000000002</v>
      </c>
      <c r="E13" s="10">
        <v>109.63</v>
      </c>
      <c r="F13" s="10">
        <v>86</v>
      </c>
      <c r="G13" s="10"/>
      <c r="H13" s="10"/>
      <c r="I13" s="10"/>
      <c r="J13" s="10"/>
      <c r="K13" s="10">
        <v>55.04</v>
      </c>
      <c r="L13" s="10">
        <v>37</v>
      </c>
      <c r="M13" s="10"/>
      <c r="N13" s="10"/>
      <c r="O13" s="10"/>
      <c r="P13" s="10">
        <v>306.68</v>
      </c>
    </row>
    <row r="14" spans="3:16" x14ac:dyDescent="0.25">
      <c r="C14" s="21">
        <v>2002</v>
      </c>
      <c r="D14" s="10"/>
      <c r="E14" s="10"/>
      <c r="F14" s="10"/>
      <c r="G14" s="10">
        <v>45</v>
      </c>
      <c r="H14" s="10"/>
      <c r="I14" s="10"/>
      <c r="J14" s="10">
        <v>75.849999999999994</v>
      </c>
      <c r="K14" s="10"/>
      <c r="L14" s="10"/>
      <c r="M14" s="10"/>
      <c r="N14" s="10"/>
      <c r="O14" s="10"/>
      <c r="P14" s="10">
        <v>120.85</v>
      </c>
    </row>
    <row r="15" spans="3:16" x14ac:dyDescent="0.25">
      <c r="C15" s="21">
        <v>2007</v>
      </c>
      <c r="D15" s="10"/>
      <c r="E15" s="10"/>
      <c r="F15" s="10"/>
      <c r="G15" s="10"/>
      <c r="H15" s="10">
        <v>27.27</v>
      </c>
      <c r="I15" s="10">
        <v>35.44</v>
      </c>
      <c r="J15" s="10"/>
      <c r="K15" s="10">
        <v>11</v>
      </c>
      <c r="L15" s="10"/>
      <c r="M15" s="10"/>
      <c r="N15" s="10"/>
      <c r="O15" s="10"/>
      <c r="P15" s="10">
        <v>73.709999999999994</v>
      </c>
    </row>
    <row r="16" spans="3:16" x14ac:dyDescent="0.25">
      <c r="C16" s="21" t="s">
        <v>1556</v>
      </c>
      <c r="D16" s="10">
        <v>116.67</v>
      </c>
      <c r="E16" s="10">
        <v>167.24</v>
      </c>
      <c r="F16" s="10">
        <v>128.5</v>
      </c>
      <c r="G16" s="10">
        <v>100</v>
      </c>
      <c r="H16" s="10">
        <v>75.14</v>
      </c>
      <c r="I16" s="10">
        <v>114.44</v>
      </c>
      <c r="J16" s="10">
        <v>252.76000000000002</v>
      </c>
      <c r="K16" s="10">
        <v>183.34</v>
      </c>
      <c r="L16" s="10">
        <v>149</v>
      </c>
      <c r="M16" s="10">
        <v>266.60000000000002</v>
      </c>
      <c r="N16" s="10">
        <v>104.55</v>
      </c>
      <c r="O16" s="10">
        <v>207.6</v>
      </c>
      <c r="P16" s="10">
        <v>1865.8400000000001</v>
      </c>
    </row>
  </sheetData>
  <conditionalFormatting pivot="1" sqref="D10:O15">
    <cfRule type="dataBar" priority="2">
      <dataBar>
        <cfvo type="min"/>
        <cfvo type="max"/>
        <color rgb="FFFF555A"/>
      </dataBar>
    </cfRule>
  </conditionalFormatting>
  <conditionalFormatting pivot="1" sqref="P10:P15">
    <cfRule type="dataBar" priority="1">
      <dataBar>
        <cfvo type="min"/>
        <cfvo type="max"/>
        <color rgb="FFFF555A"/>
      </dataBar>
    </cfRule>
  </conditionalFormatting>
  <pageMargins left="0.7" right="0.7" top="0.75" bottom="0.75" header="0.3" footer="0.3"/>
  <pageSetup scale="54" fitToHeight="0" orientation="portrait" verticalDpi="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F756"/>
  <sheetViews>
    <sheetView topLeftCell="B406" workbookViewId="0">
      <selection activeCell="F19" sqref="F19:F21"/>
    </sheetView>
  </sheetViews>
  <sheetFormatPr defaultRowHeight="15" x14ac:dyDescent="0.25"/>
  <cols>
    <col min="3" max="3" width="24.5703125" customWidth="1"/>
    <col min="4" max="4" width="52" customWidth="1"/>
    <col min="5" max="5" width="7.28515625" customWidth="1"/>
    <col min="6" max="6" width="11.5703125" customWidth="1"/>
    <col min="7" max="7" width="10.5703125" bestFit="1" customWidth="1"/>
  </cols>
  <sheetData>
    <row r="8" spans="3:6" x14ac:dyDescent="0.25">
      <c r="C8" s="20" t="s">
        <v>1557</v>
      </c>
      <c r="D8" s="11"/>
      <c r="E8" s="11"/>
      <c r="F8" s="11"/>
    </row>
    <row r="9" spans="3:6" x14ac:dyDescent="0.25">
      <c r="C9" s="20" t="s">
        <v>4</v>
      </c>
      <c r="D9" s="20" t="s">
        <v>5</v>
      </c>
      <c r="E9" s="20" t="s">
        <v>0</v>
      </c>
      <c r="F9" s="11" t="s">
        <v>1567</v>
      </c>
    </row>
    <row r="10" spans="3:6" x14ac:dyDescent="0.25">
      <c r="C10" s="11" t="s">
        <v>8</v>
      </c>
      <c r="D10" s="11" t="s">
        <v>9</v>
      </c>
      <c r="E10" s="11">
        <v>1998</v>
      </c>
      <c r="F10" s="10">
        <v>557.61</v>
      </c>
    </row>
    <row r="11" spans="3:6" x14ac:dyDescent="0.25">
      <c r="C11" s="11"/>
      <c r="D11" s="11"/>
      <c r="E11" s="11">
        <v>1999</v>
      </c>
      <c r="F11" s="10">
        <v>1641.98</v>
      </c>
    </row>
    <row r="12" spans="3:6" x14ac:dyDescent="0.25">
      <c r="C12" s="11"/>
      <c r="D12" s="11"/>
      <c r="E12" s="11">
        <v>2000</v>
      </c>
      <c r="F12" s="10">
        <v>1544.0599999999997</v>
      </c>
    </row>
    <row r="13" spans="3:6" x14ac:dyDescent="0.25">
      <c r="C13" s="11"/>
      <c r="D13" s="11"/>
      <c r="E13" s="11">
        <v>2001</v>
      </c>
      <c r="F13" s="10">
        <v>550.52</v>
      </c>
    </row>
    <row r="14" spans="3:6" x14ac:dyDescent="0.25">
      <c r="C14" s="11"/>
      <c r="D14" s="11"/>
      <c r="E14" s="11">
        <v>2002</v>
      </c>
      <c r="F14" s="10">
        <v>402.54</v>
      </c>
    </row>
    <row r="15" spans="3:6" x14ac:dyDescent="0.25">
      <c r="C15" s="11"/>
      <c r="D15" s="11"/>
      <c r="E15" s="11">
        <v>2007</v>
      </c>
      <c r="F15" s="10">
        <v>390.51</v>
      </c>
    </row>
    <row r="16" spans="3:6" x14ac:dyDescent="0.25">
      <c r="C16" s="11"/>
      <c r="D16" s="11" t="s">
        <v>1718</v>
      </c>
      <c r="E16" s="11"/>
      <c r="F16" s="10">
        <v>5087.22</v>
      </c>
    </row>
    <row r="17" spans="3:6" x14ac:dyDescent="0.25">
      <c r="C17" s="11"/>
      <c r="D17" s="11" t="s">
        <v>340</v>
      </c>
      <c r="E17" s="11">
        <v>1999</v>
      </c>
      <c r="F17" s="10">
        <v>161.04</v>
      </c>
    </row>
    <row r="18" spans="3:6" x14ac:dyDescent="0.25">
      <c r="C18" s="11"/>
      <c r="D18" s="11"/>
      <c r="E18" s="11">
        <v>2000</v>
      </c>
      <c r="F18" s="10">
        <v>204.82</v>
      </c>
    </row>
    <row r="19" spans="3:6" x14ac:dyDescent="0.25">
      <c r="C19" s="11"/>
      <c r="D19" s="11"/>
      <c r="E19" s="11">
        <v>2001</v>
      </c>
      <c r="F19" s="10">
        <v>275.12</v>
      </c>
    </row>
    <row r="20" spans="3:6" x14ac:dyDescent="0.25">
      <c r="C20" s="11"/>
      <c r="D20" s="11"/>
      <c r="E20" s="11">
        <v>2002</v>
      </c>
      <c r="F20" s="10">
        <v>58.45</v>
      </c>
    </row>
    <row r="21" spans="3:6" x14ac:dyDescent="0.25">
      <c r="C21" s="11"/>
      <c r="D21" s="11" t="s">
        <v>1668</v>
      </c>
      <c r="E21" s="11"/>
      <c r="F21" s="10">
        <v>699.43000000000006</v>
      </c>
    </row>
    <row r="22" spans="3:6" x14ac:dyDescent="0.25">
      <c r="C22" s="11"/>
      <c r="D22" s="11" t="s">
        <v>44</v>
      </c>
      <c r="E22" s="11">
        <v>1998</v>
      </c>
      <c r="F22" s="10">
        <v>183.17999999999998</v>
      </c>
    </row>
    <row r="23" spans="3:6" x14ac:dyDescent="0.25">
      <c r="C23" s="11"/>
      <c r="D23" s="11"/>
      <c r="E23" s="11">
        <v>1999</v>
      </c>
      <c r="F23" s="10">
        <v>66.72999999999999</v>
      </c>
    </row>
    <row r="24" spans="3:6" x14ac:dyDescent="0.25">
      <c r="C24" s="11"/>
      <c r="D24" s="11"/>
      <c r="E24" s="11">
        <v>2000</v>
      </c>
      <c r="F24" s="10">
        <v>100.21</v>
      </c>
    </row>
    <row r="25" spans="3:6" x14ac:dyDescent="0.25">
      <c r="C25" s="11"/>
      <c r="D25" s="11"/>
      <c r="E25" s="11">
        <v>2001</v>
      </c>
      <c r="F25" s="10">
        <v>85.21</v>
      </c>
    </row>
    <row r="26" spans="3:6" x14ac:dyDescent="0.25">
      <c r="C26" s="11"/>
      <c r="D26" s="11"/>
      <c r="E26" s="11">
        <v>2002</v>
      </c>
      <c r="F26" s="10">
        <v>45.33</v>
      </c>
    </row>
    <row r="27" spans="3:6" x14ac:dyDescent="0.25">
      <c r="C27" s="11"/>
      <c r="D27" s="11" t="s">
        <v>1719</v>
      </c>
      <c r="E27" s="11"/>
      <c r="F27" s="10">
        <v>480.65999999999991</v>
      </c>
    </row>
    <row r="28" spans="3:6" x14ac:dyDescent="0.25">
      <c r="C28" s="11"/>
      <c r="D28" s="11" t="s">
        <v>109</v>
      </c>
      <c r="E28" s="11">
        <v>1999</v>
      </c>
      <c r="F28" s="10">
        <v>214.66000000000003</v>
      </c>
    </row>
    <row r="29" spans="3:6" x14ac:dyDescent="0.25">
      <c r="C29" s="11"/>
      <c r="D29" s="11"/>
      <c r="E29" s="11">
        <v>2002</v>
      </c>
      <c r="F29" s="10">
        <v>14.07</v>
      </c>
    </row>
    <row r="30" spans="3:6" x14ac:dyDescent="0.25">
      <c r="C30" s="11"/>
      <c r="D30" s="11" t="s">
        <v>1720</v>
      </c>
      <c r="E30" s="11"/>
      <c r="F30" s="10">
        <v>228.73000000000002</v>
      </c>
    </row>
    <row r="31" spans="3:6" x14ac:dyDescent="0.25">
      <c r="C31" s="11"/>
      <c r="D31" s="11" t="s">
        <v>1211</v>
      </c>
      <c r="E31" s="11">
        <v>2007</v>
      </c>
      <c r="F31" s="10">
        <v>206.69</v>
      </c>
    </row>
    <row r="32" spans="3:6" x14ac:dyDescent="0.25">
      <c r="C32" s="11"/>
      <c r="D32" s="11" t="s">
        <v>1721</v>
      </c>
      <c r="E32" s="11"/>
      <c r="F32" s="10">
        <v>206.69</v>
      </c>
    </row>
    <row r="33" spans="3:6" x14ac:dyDescent="0.25">
      <c r="C33" s="11"/>
      <c r="D33" s="11" t="s">
        <v>195</v>
      </c>
      <c r="E33" s="11">
        <v>1999</v>
      </c>
      <c r="F33" s="10">
        <v>47.070000000000007</v>
      </c>
    </row>
    <row r="34" spans="3:6" x14ac:dyDescent="0.25">
      <c r="C34" s="11"/>
      <c r="D34" s="11"/>
      <c r="E34" s="11">
        <v>2000</v>
      </c>
      <c r="F34" s="10">
        <v>98.580000000000013</v>
      </c>
    </row>
    <row r="35" spans="3:6" x14ac:dyDescent="0.25">
      <c r="C35" s="11"/>
      <c r="D35" s="11" t="s">
        <v>1722</v>
      </c>
      <c r="E35" s="11"/>
      <c r="F35" s="10">
        <v>145.65000000000003</v>
      </c>
    </row>
    <row r="36" spans="3:6" x14ac:dyDescent="0.25">
      <c r="C36" s="11"/>
      <c r="D36" s="11" t="s">
        <v>1406</v>
      </c>
      <c r="E36" s="11">
        <v>2001</v>
      </c>
      <c r="F36" s="10">
        <v>139.22</v>
      </c>
    </row>
    <row r="37" spans="3:6" x14ac:dyDescent="0.25">
      <c r="C37" s="11"/>
      <c r="D37" s="11" t="s">
        <v>1723</v>
      </c>
      <c r="E37" s="11"/>
      <c r="F37" s="10">
        <v>139.22</v>
      </c>
    </row>
    <row r="38" spans="3:6" x14ac:dyDescent="0.25">
      <c r="C38" s="11"/>
      <c r="D38" s="11" t="s">
        <v>71</v>
      </c>
      <c r="E38" s="11">
        <v>2000</v>
      </c>
      <c r="F38" s="10">
        <v>22.17</v>
      </c>
    </row>
    <row r="39" spans="3:6" x14ac:dyDescent="0.25">
      <c r="C39" s="11"/>
      <c r="D39" s="11"/>
      <c r="E39" s="11">
        <v>2001</v>
      </c>
      <c r="F39" s="10">
        <v>38.47</v>
      </c>
    </row>
    <row r="40" spans="3:6" x14ac:dyDescent="0.25">
      <c r="C40" s="11"/>
      <c r="D40" s="11"/>
      <c r="E40" s="11">
        <v>2007</v>
      </c>
      <c r="F40" s="10">
        <v>41.39</v>
      </c>
    </row>
    <row r="41" spans="3:6" x14ac:dyDescent="0.25">
      <c r="C41" s="11"/>
      <c r="D41" s="11" t="s">
        <v>1724</v>
      </c>
      <c r="E41" s="11"/>
      <c r="F41" s="10">
        <v>102.03</v>
      </c>
    </row>
    <row r="42" spans="3:6" x14ac:dyDescent="0.25">
      <c r="C42" s="11"/>
      <c r="D42" s="11" t="s">
        <v>72</v>
      </c>
      <c r="E42" s="11">
        <v>1998</v>
      </c>
      <c r="F42" s="10">
        <v>98.94</v>
      </c>
    </row>
    <row r="43" spans="3:6" x14ac:dyDescent="0.25">
      <c r="C43" s="11"/>
      <c r="D43" s="11" t="s">
        <v>1725</v>
      </c>
      <c r="E43" s="11"/>
      <c r="F43" s="10">
        <v>98.94</v>
      </c>
    </row>
    <row r="44" spans="3:6" x14ac:dyDescent="0.25">
      <c r="C44" s="11"/>
      <c r="D44" s="11" t="s">
        <v>55</v>
      </c>
      <c r="E44" s="11">
        <v>1998</v>
      </c>
      <c r="F44" s="10">
        <v>7.09</v>
      </c>
    </row>
    <row r="45" spans="3:6" x14ac:dyDescent="0.25">
      <c r="C45" s="11"/>
      <c r="D45" s="11"/>
      <c r="E45" s="11">
        <v>2002</v>
      </c>
      <c r="F45" s="10">
        <v>71.769999999999982</v>
      </c>
    </row>
    <row r="46" spans="3:6" x14ac:dyDescent="0.25">
      <c r="C46" s="11"/>
      <c r="D46" s="11" t="s">
        <v>1726</v>
      </c>
      <c r="E46" s="11"/>
      <c r="F46" s="10">
        <v>78.859999999999985</v>
      </c>
    </row>
    <row r="47" spans="3:6" x14ac:dyDescent="0.25">
      <c r="C47" s="11"/>
      <c r="D47" s="11" t="s">
        <v>1209</v>
      </c>
      <c r="E47" s="11">
        <v>2007</v>
      </c>
      <c r="F47" s="10">
        <v>56.66</v>
      </c>
    </row>
    <row r="48" spans="3:6" x14ac:dyDescent="0.25">
      <c r="C48" s="11"/>
      <c r="D48" s="11" t="s">
        <v>1727</v>
      </c>
      <c r="E48" s="11"/>
      <c r="F48" s="10">
        <v>56.66</v>
      </c>
    </row>
    <row r="49" spans="3:6" x14ac:dyDescent="0.25">
      <c r="C49" s="11"/>
      <c r="D49" s="11" t="s">
        <v>813</v>
      </c>
      <c r="E49" s="11">
        <v>2000</v>
      </c>
      <c r="F49" s="10">
        <v>41.87</v>
      </c>
    </row>
    <row r="50" spans="3:6" x14ac:dyDescent="0.25">
      <c r="C50" s="11"/>
      <c r="D50" s="11" t="s">
        <v>1728</v>
      </c>
      <c r="E50" s="11"/>
      <c r="F50" s="10">
        <v>41.87</v>
      </c>
    </row>
    <row r="51" spans="3:6" x14ac:dyDescent="0.25">
      <c r="C51" s="11"/>
      <c r="D51" s="11" t="s">
        <v>1213</v>
      </c>
      <c r="E51" s="11">
        <v>2007</v>
      </c>
      <c r="F51" s="10">
        <v>39.5</v>
      </c>
    </row>
    <row r="52" spans="3:6" x14ac:dyDescent="0.25">
      <c r="C52" s="11"/>
      <c r="D52" s="11" t="s">
        <v>1729</v>
      </c>
      <c r="E52" s="11"/>
      <c r="F52" s="10">
        <v>39.5</v>
      </c>
    </row>
    <row r="53" spans="3:6" x14ac:dyDescent="0.25">
      <c r="C53" s="11"/>
      <c r="D53" s="11" t="s">
        <v>838</v>
      </c>
      <c r="E53" s="11">
        <v>2000</v>
      </c>
      <c r="F53" s="10">
        <v>39.1</v>
      </c>
    </row>
    <row r="54" spans="3:6" x14ac:dyDescent="0.25">
      <c r="C54" s="11"/>
      <c r="D54" s="11" t="s">
        <v>1730</v>
      </c>
      <c r="E54" s="11"/>
      <c r="F54" s="10">
        <v>39.1</v>
      </c>
    </row>
    <row r="55" spans="3:6" x14ac:dyDescent="0.25">
      <c r="C55" s="11"/>
      <c r="D55" s="11" t="s">
        <v>1496</v>
      </c>
      <c r="E55" s="11">
        <v>2001</v>
      </c>
      <c r="F55" s="10">
        <v>37.07</v>
      </c>
    </row>
    <row r="56" spans="3:6" x14ac:dyDescent="0.25">
      <c r="C56" s="11"/>
      <c r="D56" s="11" t="s">
        <v>1731</v>
      </c>
      <c r="E56" s="11"/>
      <c r="F56" s="10">
        <v>37.07</v>
      </c>
    </row>
    <row r="57" spans="3:6" x14ac:dyDescent="0.25">
      <c r="C57" s="11"/>
      <c r="D57" s="11" t="s">
        <v>205</v>
      </c>
      <c r="E57" s="11">
        <v>1999</v>
      </c>
      <c r="F57" s="10">
        <v>34.879999999999995</v>
      </c>
    </row>
    <row r="58" spans="3:6" x14ac:dyDescent="0.25">
      <c r="C58" s="11"/>
      <c r="D58" s="11" t="s">
        <v>1732</v>
      </c>
      <c r="E58" s="11"/>
      <c r="F58" s="10">
        <v>34.879999999999995</v>
      </c>
    </row>
    <row r="59" spans="3:6" x14ac:dyDescent="0.25">
      <c r="C59" s="11"/>
      <c r="D59" s="11" t="s">
        <v>1461</v>
      </c>
      <c r="E59" s="11">
        <v>2001</v>
      </c>
      <c r="F59" s="10">
        <v>33.950000000000003</v>
      </c>
    </row>
    <row r="60" spans="3:6" x14ac:dyDescent="0.25">
      <c r="C60" s="11"/>
      <c r="D60" s="11" t="s">
        <v>1733</v>
      </c>
      <c r="E60" s="11"/>
      <c r="F60" s="10">
        <v>33.950000000000003</v>
      </c>
    </row>
    <row r="61" spans="3:6" x14ac:dyDescent="0.25">
      <c r="C61" s="11"/>
      <c r="D61" s="11" t="s">
        <v>869</v>
      </c>
      <c r="E61" s="11">
        <v>2002</v>
      </c>
      <c r="F61" s="10">
        <v>31.84</v>
      </c>
    </row>
    <row r="62" spans="3:6" x14ac:dyDescent="0.25">
      <c r="C62" s="11"/>
      <c r="D62" s="11" t="s">
        <v>1734</v>
      </c>
      <c r="E62" s="11"/>
      <c r="F62" s="10">
        <v>31.84</v>
      </c>
    </row>
    <row r="63" spans="3:6" x14ac:dyDescent="0.25">
      <c r="C63" s="11"/>
      <c r="D63" s="11" t="s">
        <v>1171</v>
      </c>
      <c r="E63" s="11">
        <v>2007</v>
      </c>
      <c r="F63" s="10">
        <v>24.97</v>
      </c>
    </row>
    <row r="64" spans="3:6" x14ac:dyDescent="0.25">
      <c r="C64" s="11"/>
      <c r="D64" s="11" t="s">
        <v>1735</v>
      </c>
      <c r="E64" s="11"/>
      <c r="F64" s="10">
        <v>24.97</v>
      </c>
    </row>
    <row r="65" spans="3:6" x14ac:dyDescent="0.25">
      <c r="C65" s="11"/>
      <c r="D65" s="11" t="s">
        <v>1162</v>
      </c>
      <c r="E65" s="11">
        <v>2007</v>
      </c>
      <c r="F65" s="10">
        <v>24.150000000000002</v>
      </c>
    </row>
    <row r="66" spans="3:6" x14ac:dyDescent="0.25">
      <c r="C66" s="11"/>
      <c r="D66" s="11" t="s">
        <v>1736</v>
      </c>
      <c r="E66" s="11"/>
      <c r="F66" s="10">
        <v>24.150000000000002</v>
      </c>
    </row>
    <row r="67" spans="3:6" x14ac:dyDescent="0.25">
      <c r="C67" s="11"/>
      <c r="D67" s="11" t="s">
        <v>479</v>
      </c>
      <c r="E67" s="11">
        <v>1999</v>
      </c>
      <c r="F67" s="10">
        <v>23.43</v>
      </c>
    </row>
    <row r="68" spans="3:6" x14ac:dyDescent="0.25">
      <c r="C68" s="11"/>
      <c r="D68" s="11" t="s">
        <v>1737</v>
      </c>
      <c r="E68" s="11"/>
      <c r="F68" s="10">
        <v>23.43</v>
      </c>
    </row>
    <row r="69" spans="3:6" x14ac:dyDescent="0.25">
      <c r="C69" s="11"/>
      <c r="D69" s="11" t="s">
        <v>1110</v>
      </c>
      <c r="E69" s="11">
        <v>2007</v>
      </c>
      <c r="F69" s="10">
        <v>19.260000000000002</v>
      </c>
    </row>
    <row r="70" spans="3:6" x14ac:dyDescent="0.25">
      <c r="C70" s="11"/>
      <c r="D70" s="11" t="s">
        <v>1738</v>
      </c>
      <c r="E70" s="11"/>
      <c r="F70" s="10">
        <v>19.260000000000002</v>
      </c>
    </row>
    <row r="71" spans="3:6" x14ac:dyDescent="0.25">
      <c r="C71" s="11"/>
      <c r="D71" s="11" t="s">
        <v>12</v>
      </c>
      <c r="E71" s="11">
        <v>2001</v>
      </c>
      <c r="F71" s="10">
        <v>19.010000000000002</v>
      </c>
    </row>
    <row r="72" spans="3:6" x14ac:dyDescent="0.25">
      <c r="C72" s="11"/>
      <c r="D72" s="11" t="s">
        <v>1597</v>
      </c>
      <c r="E72" s="11"/>
      <c r="F72" s="10">
        <v>19.010000000000002</v>
      </c>
    </row>
    <row r="73" spans="3:6" x14ac:dyDescent="0.25">
      <c r="C73" s="11"/>
      <c r="D73" s="11" t="s">
        <v>802</v>
      </c>
      <c r="E73" s="11">
        <v>2000</v>
      </c>
      <c r="F73" s="10">
        <v>19</v>
      </c>
    </row>
    <row r="74" spans="3:6" x14ac:dyDescent="0.25">
      <c r="C74" s="11"/>
      <c r="D74" s="11" t="s">
        <v>1739</v>
      </c>
      <c r="E74" s="11"/>
      <c r="F74" s="10">
        <v>19</v>
      </c>
    </row>
    <row r="75" spans="3:6" x14ac:dyDescent="0.25">
      <c r="C75" s="11"/>
      <c r="D75" s="11" t="s">
        <v>826</v>
      </c>
      <c r="E75" s="11">
        <v>2000</v>
      </c>
      <c r="F75" s="10">
        <v>15.27</v>
      </c>
    </row>
    <row r="76" spans="3:6" x14ac:dyDescent="0.25">
      <c r="C76" s="11"/>
      <c r="D76" s="11" t="s">
        <v>1740</v>
      </c>
      <c r="E76" s="11"/>
      <c r="F76" s="10">
        <v>15.27</v>
      </c>
    </row>
    <row r="77" spans="3:6" x14ac:dyDescent="0.25">
      <c r="C77" s="11"/>
      <c r="D77" s="11" t="s">
        <v>1566</v>
      </c>
      <c r="E77" s="11">
        <v>1998</v>
      </c>
      <c r="F77" s="10">
        <v>15.05</v>
      </c>
    </row>
    <row r="78" spans="3:6" x14ac:dyDescent="0.25">
      <c r="C78" s="11"/>
      <c r="D78" s="11" t="s">
        <v>1741</v>
      </c>
      <c r="E78" s="11"/>
      <c r="F78" s="10">
        <v>15.05</v>
      </c>
    </row>
    <row r="79" spans="3:6" x14ac:dyDescent="0.25">
      <c r="C79" s="11"/>
      <c r="D79" s="11" t="s">
        <v>833</v>
      </c>
      <c r="E79" s="11">
        <v>2000</v>
      </c>
      <c r="F79" s="10">
        <v>14.99</v>
      </c>
    </row>
    <row r="80" spans="3:6" x14ac:dyDescent="0.25">
      <c r="C80" s="11"/>
      <c r="D80" s="11" t="s">
        <v>1742</v>
      </c>
      <c r="E80" s="11"/>
      <c r="F80" s="10">
        <v>14.99</v>
      </c>
    </row>
    <row r="81" spans="3:6" x14ac:dyDescent="0.25">
      <c r="C81" s="11"/>
      <c r="D81" s="11" t="s">
        <v>793</v>
      </c>
      <c r="E81" s="11">
        <v>2000</v>
      </c>
      <c r="F81" s="10">
        <v>13</v>
      </c>
    </row>
    <row r="82" spans="3:6" x14ac:dyDescent="0.25">
      <c r="C82" s="11"/>
      <c r="D82" s="11" t="s">
        <v>1743</v>
      </c>
      <c r="E82" s="11"/>
      <c r="F82" s="10">
        <v>13</v>
      </c>
    </row>
    <row r="83" spans="3:6" x14ac:dyDescent="0.25">
      <c r="C83" s="11"/>
      <c r="D83" s="11" t="s">
        <v>795</v>
      </c>
      <c r="E83" s="11">
        <v>2000</v>
      </c>
      <c r="F83" s="10">
        <v>10.47</v>
      </c>
    </row>
    <row r="84" spans="3:6" x14ac:dyDescent="0.25">
      <c r="C84" s="11"/>
      <c r="D84" s="11" t="s">
        <v>1744</v>
      </c>
      <c r="E84" s="11"/>
      <c r="F84" s="10">
        <v>10.47</v>
      </c>
    </row>
    <row r="85" spans="3:6" x14ac:dyDescent="0.25">
      <c r="C85" s="11"/>
      <c r="D85" s="11" t="s">
        <v>816</v>
      </c>
      <c r="E85" s="11">
        <v>2000</v>
      </c>
      <c r="F85" s="10">
        <v>10.15</v>
      </c>
    </row>
    <row r="86" spans="3:6" x14ac:dyDescent="0.25">
      <c r="C86" s="11"/>
      <c r="D86" s="11" t="s">
        <v>1745</v>
      </c>
      <c r="E86" s="11"/>
      <c r="F86" s="10">
        <v>10.15</v>
      </c>
    </row>
    <row r="87" spans="3:6" x14ac:dyDescent="0.25">
      <c r="C87" s="11"/>
      <c r="D87" s="11" t="s">
        <v>1427</v>
      </c>
      <c r="E87" s="11">
        <v>2001</v>
      </c>
      <c r="F87" s="10">
        <v>8.4600000000000009</v>
      </c>
    </row>
    <row r="88" spans="3:6" x14ac:dyDescent="0.25">
      <c r="C88" s="11"/>
      <c r="D88" s="11" t="s">
        <v>1746</v>
      </c>
      <c r="E88" s="11"/>
      <c r="F88" s="10">
        <v>8.4600000000000009</v>
      </c>
    </row>
    <row r="89" spans="3:6" x14ac:dyDescent="0.25">
      <c r="C89" s="11"/>
      <c r="D89" s="11" t="s">
        <v>836</v>
      </c>
      <c r="E89" s="11">
        <v>2000</v>
      </c>
      <c r="F89" s="10">
        <v>8.2799999999999994</v>
      </c>
    </row>
    <row r="90" spans="3:6" x14ac:dyDescent="0.25">
      <c r="C90" s="11"/>
      <c r="D90" s="11" t="s">
        <v>1747</v>
      </c>
      <c r="E90" s="11"/>
      <c r="F90" s="10">
        <v>8.2799999999999994</v>
      </c>
    </row>
    <row r="91" spans="3:6" x14ac:dyDescent="0.25">
      <c r="C91" s="11"/>
      <c r="D91" s="11" t="s">
        <v>121</v>
      </c>
      <c r="E91" s="11">
        <v>1999</v>
      </c>
      <c r="F91" s="10">
        <v>7.41</v>
      </c>
    </row>
    <row r="92" spans="3:6" x14ac:dyDescent="0.25">
      <c r="C92" s="11"/>
      <c r="D92" s="11" t="s">
        <v>1590</v>
      </c>
      <c r="E92" s="11"/>
      <c r="F92" s="10">
        <v>7.41</v>
      </c>
    </row>
    <row r="93" spans="3:6" x14ac:dyDescent="0.25">
      <c r="C93" s="11"/>
      <c r="D93" s="11" t="s">
        <v>817</v>
      </c>
      <c r="E93" s="11">
        <v>2000</v>
      </c>
      <c r="F93" s="10">
        <v>6.99</v>
      </c>
    </row>
    <row r="94" spans="3:6" x14ac:dyDescent="0.25">
      <c r="C94" s="11"/>
      <c r="D94" s="11" t="s">
        <v>1748</v>
      </c>
      <c r="E94" s="11"/>
      <c r="F94" s="10">
        <v>6.99</v>
      </c>
    </row>
    <row r="95" spans="3:6" x14ac:dyDescent="0.25">
      <c r="C95" s="11"/>
      <c r="D95" s="11" t="s">
        <v>240</v>
      </c>
      <c r="E95" s="11">
        <v>1999</v>
      </c>
      <c r="F95" s="10">
        <v>6.35</v>
      </c>
    </row>
    <row r="96" spans="3:6" x14ac:dyDescent="0.25">
      <c r="C96" s="11"/>
      <c r="D96" s="11" t="s">
        <v>1749</v>
      </c>
      <c r="E96" s="11"/>
      <c r="F96" s="10">
        <v>6.35</v>
      </c>
    </row>
    <row r="97" spans="3:6" x14ac:dyDescent="0.25">
      <c r="C97" s="11" t="s">
        <v>1750</v>
      </c>
      <c r="D97" s="11"/>
      <c r="E97" s="11"/>
      <c r="F97" s="10">
        <v>7828.5400000000009</v>
      </c>
    </row>
    <row r="98" spans="3:6" x14ac:dyDescent="0.25">
      <c r="C98" s="11" t="s">
        <v>26</v>
      </c>
      <c r="D98" s="11" t="s">
        <v>27</v>
      </c>
      <c r="E98" s="11">
        <v>1998</v>
      </c>
      <c r="F98" s="10">
        <v>259.43</v>
      </c>
    </row>
    <row r="99" spans="3:6" x14ac:dyDescent="0.25">
      <c r="C99" s="11"/>
      <c r="D99" s="11"/>
      <c r="E99" s="11">
        <v>1999</v>
      </c>
      <c r="F99" s="10">
        <v>1013.1100000000001</v>
      </c>
    </row>
    <row r="100" spans="3:6" x14ac:dyDescent="0.25">
      <c r="C100" s="11"/>
      <c r="D100" s="11"/>
      <c r="E100" s="11">
        <v>2000</v>
      </c>
      <c r="F100" s="10">
        <v>277.35999999999996</v>
      </c>
    </row>
    <row r="101" spans="3:6" x14ac:dyDescent="0.25">
      <c r="C101" s="11"/>
      <c r="D101" s="11"/>
      <c r="E101" s="11">
        <v>2001</v>
      </c>
      <c r="F101" s="10">
        <v>83.660000000000011</v>
      </c>
    </row>
    <row r="102" spans="3:6" x14ac:dyDescent="0.25">
      <c r="C102" s="11"/>
      <c r="D102" s="11"/>
      <c r="E102" s="11">
        <v>2002</v>
      </c>
      <c r="F102" s="10">
        <v>8.4700000000000006</v>
      </c>
    </row>
    <row r="103" spans="3:6" x14ac:dyDescent="0.25">
      <c r="C103" s="11"/>
      <c r="D103" s="11"/>
      <c r="E103" s="11">
        <v>2007</v>
      </c>
      <c r="F103" s="10">
        <v>131.75</v>
      </c>
    </row>
    <row r="104" spans="3:6" x14ac:dyDescent="0.25">
      <c r="C104" s="11"/>
      <c r="D104" s="11" t="s">
        <v>1568</v>
      </c>
      <c r="E104" s="11"/>
      <c r="F104" s="10">
        <v>1773.7800000000002</v>
      </c>
    </row>
    <row r="105" spans="3:6" x14ac:dyDescent="0.25">
      <c r="C105" s="11"/>
      <c r="D105" s="11" t="s">
        <v>187</v>
      </c>
      <c r="E105" s="11">
        <v>1999</v>
      </c>
      <c r="F105" s="10">
        <v>333.76</v>
      </c>
    </row>
    <row r="106" spans="3:6" x14ac:dyDescent="0.25">
      <c r="C106" s="11"/>
      <c r="D106" s="11"/>
      <c r="E106" s="11">
        <v>2000</v>
      </c>
      <c r="F106" s="10">
        <v>157.16</v>
      </c>
    </row>
    <row r="107" spans="3:6" x14ac:dyDescent="0.25">
      <c r="C107" s="11"/>
      <c r="D107" s="11"/>
      <c r="E107" s="11">
        <v>2001</v>
      </c>
      <c r="F107" s="10">
        <v>313.60000000000002</v>
      </c>
    </row>
    <row r="108" spans="3:6" x14ac:dyDescent="0.25">
      <c r="C108" s="11"/>
      <c r="D108" s="11"/>
      <c r="E108" s="11">
        <v>2002</v>
      </c>
      <c r="F108" s="10">
        <v>27.54</v>
      </c>
    </row>
    <row r="109" spans="3:6" x14ac:dyDescent="0.25">
      <c r="C109" s="11"/>
      <c r="D109" s="11" t="s">
        <v>1569</v>
      </c>
      <c r="E109" s="11"/>
      <c r="F109" s="10">
        <v>832.06</v>
      </c>
    </row>
    <row r="110" spans="3:6" x14ac:dyDescent="0.25">
      <c r="C110" s="11"/>
      <c r="D110" s="11" t="s">
        <v>249</v>
      </c>
      <c r="E110" s="11">
        <v>1999</v>
      </c>
      <c r="F110" s="10">
        <v>311.47999999999996</v>
      </c>
    </row>
    <row r="111" spans="3:6" x14ac:dyDescent="0.25">
      <c r="C111" s="11"/>
      <c r="D111" s="11"/>
      <c r="E111" s="11">
        <v>2000</v>
      </c>
      <c r="F111" s="10">
        <v>16.93</v>
      </c>
    </row>
    <row r="112" spans="3:6" x14ac:dyDescent="0.25">
      <c r="C112" s="11"/>
      <c r="D112" s="11"/>
      <c r="E112" s="11">
        <v>2001</v>
      </c>
      <c r="F112" s="10">
        <v>389.94</v>
      </c>
    </row>
    <row r="113" spans="3:6" x14ac:dyDescent="0.25">
      <c r="C113" s="11"/>
      <c r="D113" s="11" t="s">
        <v>1570</v>
      </c>
      <c r="E113" s="11"/>
      <c r="F113" s="10">
        <v>718.34999999999991</v>
      </c>
    </row>
    <row r="114" spans="3:6" x14ac:dyDescent="0.25">
      <c r="C114" s="11"/>
      <c r="D114" s="11" t="s">
        <v>823</v>
      </c>
      <c r="E114" s="11">
        <v>2000</v>
      </c>
      <c r="F114" s="10">
        <v>310.35000000000002</v>
      </c>
    </row>
    <row r="115" spans="3:6" x14ac:dyDescent="0.25">
      <c r="C115" s="11"/>
      <c r="D115" s="11" t="s">
        <v>1571</v>
      </c>
      <c r="E115" s="11"/>
      <c r="F115" s="10">
        <v>310.35000000000002</v>
      </c>
    </row>
    <row r="116" spans="3:6" x14ac:dyDescent="0.25">
      <c r="C116" s="11"/>
      <c r="D116" s="11" t="s">
        <v>135</v>
      </c>
      <c r="E116" s="11">
        <v>1999</v>
      </c>
      <c r="F116" s="10">
        <v>84.52</v>
      </c>
    </row>
    <row r="117" spans="3:6" x14ac:dyDescent="0.25">
      <c r="C117" s="11"/>
      <c r="D117" s="11"/>
      <c r="E117" s="11">
        <v>2000</v>
      </c>
      <c r="F117" s="10">
        <v>205.09</v>
      </c>
    </row>
    <row r="118" spans="3:6" x14ac:dyDescent="0.25">
      <c r="C118" s="11"/>
      <c r="D118" s="11" t="s">
        <v>1572</v>
      </c>
      <c r="E118" s="11"/>
      <c r="F118" s="10">
        <v>289.61</v>
      </c>
    </row>
    <row r="119" spans="3:6" x14ac:dyDescent="0.25">
      <c r="C119" s="11"/>
      <c r="D119" s="11" t="s">
        <v>799</v>
      </c>
      <c r="E119" s="11">
        <v>2000</v>
      </c>
      <c r="F119" s="10">
        <v>272.79000000000002</v>
      </c>
    </row>
    <row r="120" spans="3:6" x14ac:dyDescent="0.25">
      <c r="C120" s="11"/>
      <c r="D120" s="11" t="s">
        <v>1573</v>
      </c>
      <c r="E120" s="11"/>
      <c r="F120" s="10">
        <v>272.79000000000002</v>
      </c>
    </row>
    <row r="121" spans="3:6" x14ac:dyDescent="0.25">
      <c r="C121" s="11"/>
      <c r="D121" s="11" t="s">
        <v>812</v>
      </c>
      <c r="E121" s="11">
        <v>2000</v>
      </c>
      <c r="F121" s="10">
        <v>193.08999999999997</v>
      </c>
    </row>
    <row r="122" spans="3:6" x14ac:dyDescent="0.25">
      <c r="C122" s="11"/>
      <c r="D122" s="11" t="s">
        <v>1574</v>
      </c>
      <c r="E122" s="11"/>
      <c r="F122" s="10">
        <v>193.08999999999997</v>
      </c>
    </row>
    <row r="123" spans="3:6" x14ac:dyDescent="0.25">
      <c r="C123" s="11"/>
      <c r="D123" s="11" t="s">
        <v>1207</v>
      </c>
      <c r="E123" s="11">
        <v>2007</v>
      </c>
      <c r="F123" s="10">
        <v>178.87</v>
      </c>
    </row>
    <row r="124" spans="3:6" x14ac:dyDescent="0.25">
      <c r="C124" s="11"/>
      <c r="D124" s="11" t="s">
        <v>1575</v>
      </c>
      <c r="E124" s="11"/>
      <c r="F124" s="10">
        <v>178.87</v>
      </c>
    </row>
    <row r="125" spans="3:6" x14ac:dyDescent="0.25">
      <c r="C125" s="11"/>
      <c r="D125" s="11" t="s">
        <v>1087</v>
      </c>
      <c r="E125" s="11">
        <v>2006</v>
      </c>
      <c r="F125" s="10">
        <v>93.81</v>
      </c>
    </row>
    <row r="126" spans="3:6" x14ac:dyDescent="0.25">
      <c r="C126" s="11"/>
      <c r="D126" s="11" t="s">
        <v>1576</v>
      </c>
      <c r="E126" s="11"/>
      <c r="F126" s="10">
        <v>93.81</v>
      </c>
    </row>
    <row r="127" spans="3:6" x14ac:dyDescent="0.25">
      <c r="C127" s="11"/>
      <c r="D127" s="11" t="s">
        <v>859</v>
      </c>
      <c r="E127" s="11">
        <v>2000</v>
      </c>
      <c r="F127" s="10">
        <v>18.010000000000002</v>
      </c>
    </row>
    <row r="128" spans="3:6" x14ac:dyDescent="0.25">
      <c r="C128" s="11"/>
      <c r="D128" s="11"/>
      <c r="E128" s="11">
        <v>2007</v>
      </c>
      <c r="F128" s="10">
        <v>58.96</v>
      </c>
    </row>
    <row r="129" spans="3:6" x14ac:dyDescent="0.25">
      <c r="C129" s="11"/>
      <c r="D129" s="11" t="s">
        <v>1577</v>
      </c>
      <c r="E129" s="11"/>
      <c r="F129" s="10">
        <v>76.97</v>
      </c>
    </row>
    <row r="130" spans="3:6" x14ac:dyDescent="0.25">
      <c r="C130" s="11"/>
      <c r="D130" s="11" t="s">
        <v>818</v>
      </c>
      <c r="E130" s="11">
        <v>2000</v>
      </c>
      <c r="F130" s="10">
        <v>63.5</v>
      </c>
    </row>
    <row r="131" spans="3:6" x14ac:dyDescent="0.25">
      <c r="C131" s="11"/>
      <c r="D131" s="11" t="s">
        <v>1578</v>
      </c>
      <c r="E131" s="11"/>
      <c r="F131" s="10">
        <v>63.5</v>
      </c>
    </row>
    <row r="132" spans="3:6" x14ac:dyDescent="0.25">
      <c r="C132" s="11"/>
      <c r="D132" s="11" t="s">
        <v>1565</v>
      </c>
      <c r="E132" s="11">
        <v>1998</v>
      </c>
      <c r="F132" s="10">
        <v>59.76</v>
      </c>
    </row>
    <row r="133" spans="3:6" x14ac:dyDescent="0.25">
      <c r="C133" s="11"/>
      <c r="D133" s="11" t="s">
        <v>1579</v>
      </c>
      <c r="E133" s="11"/>
      <c r="F133" s="10">
        <v>59.76</v>
      </c>
    </row>
    <row r="134" spans="3:6" x14ac:dyDescent="0.25">
      <c r="C134" s="11"/>
      <c r="D134" s="11" t="s">
        <v>1003</v>
      </c>
      <c r="E134" s="11">
        <v>2002</v>
      </c>
      <c r="F134" s="10">
        <v>59.019999999999996</v>
      </c>
    </row>
    <row r="135" spans="3:6" x14ac:dyDescent="0.25">
      <c r="C135" s="11"/>
      <c r="D135" s="11" t="s">
        <v>1580</v>
      </c>
      <c r="E135" s="11"/>
      <c r="F135" s="10">
        <v>59.019999999999996</v>
      </c>
    </row>
    <row r="136" spans="3:6" x14ac:dyDescent="0.25">
      <c r="C136" s="11"/>
      <c r="D136" s="11" t="s">
        <v>820</v>
      </c>
      <c r="E136" s="11">
        <v>2000</v>
      </c>
      <c r="F136" s="10">
        <v>52.99</v>
      </c>
    </row>
    <row r="137" spans="3:6" x14ac:dyDescent="0.25">
      <c r="C137" s="11"/>
      <c r="D137" s="11" t="s">
        <v>1581</v>
      </c>
      <c r="E137" s="11"/>
      <c r="F137" s="10">
        <v>52.99</v>
      </c>
    </row>
    <row r="138" spans="3:6" x14ac:dyDescent="0.25">
      <c r="C138" s="11"/>
      <c r="D138" s="11" t="s">
        <v>831</v>
      </c>
      <c r="E138" s="11">
        <v>2000</v>
      </c>
      <c r="F138" s="10">
        <v>47.9</v>
      </c>
    </row>
    <row r="139" spans="3:6" x14ac:dyDescent="0.25">
      <c r="C139" s="11"/>
      <c r="D139" s="11" t="s">
        <v>1582</v>
      </c>
      <c r="E139" s="11"/>
      <c r="F139" s="10">
        <v>47.9</v>
      </c>
    </row>
    <row r="140" spans="3:6" x14ac:dyDescent="0.25">
      <c r="C140" s="11"/>
      <c r="D140" s="11" t="s">
        <v>1347</v>
      </c>
      <c r="E140" s="11">
        <v>2001</v>
      </c>
      <c r="F140" s="10">
        <v>47.68</v>
      </c>
    </row>
    <row r="141" spans="3:6" x14ac:dyDescent="0.25">
      <c r="C141" s="11"/>
      <c r="D141" s="11" t="s">
        <v>1583</v>
      </c>
      <c r="E141" s="11"/>
      <c r="F141" s="10">
        <v>47.68</v>
      </c>
    </row>
    <row r="142" spans="3:6" x14ac:dyDescent="0.25">
      <c r="C142" s="11"/>
      <c r="D142" s="11" t="s">
        <v>860</v>
      </c>
      <c r="E142" s="11">
        <v>2000</v>
      </c>
      <c r="F142" s="10">
        <v>45.739999999999995</v>
      </c>
    </row>
    <row r="143" spans="3:6" x14ac:dyDescent="0.25">
      <c r="C143" s="11"/>
      <c r="D143" s="11" t="s">
        <v>1584</v>
      </c>
      <c r="E143" s="11"/>
      <c r="F143" s="10">
        <v>45.739999999999995</v>
      </c>
    </row>
    <row r="144" spans="3:6" x14ac:dyDescent="0.25">
      <c r="C144" s="11"/>
      <c r="D144" s="11" t="s">
        <v>1525</v>
      </c>
      <c r="E144" s="11">
        <v>2001</v>
      </c>
      <c r="F144" s="10">
        <v>43.95</v>
      </c>
    </row>
    <row r="145" spans="3:6" x14ac:dyDescent="0.25">
      <c r="C145" s="11"/>
      <c r="D145" s="11" t="s">
        <v>1585</v>
      </c>
      <c r="E145" s="11"/>
      <c r="F145" s="10">
        <v>43.95</v>
      </c>
    </row>
    <row r="146" spans="3:6" x14ac:dyDescent="0.25">
      <c r="C146" s="11"/>
      <c r="D146" s="11" t="s">
        <v>468</v>
      </c>
      <c r="E146" s="11">
        <v>1999</v>
      </c>
      <c r="F146" s="10">
        <v>28.12</v>
      </c>
    </row>
    <row r="147" spans="3:6" x14ac:dyDescent="0.25">
      <c r="C147" s="11"/>
      <c r="D147" s="11" t="s">
        <v>1586</v>
      </c>
      <c r="E147" s="11"/>
      <c r="F147" s="10">
        <v>28.12</v>
      </c>
    </row>
    <row r="148" spans="3:6" x14ac:dyDescent="0.25">
      <c r="C148" s="11"/>
      <c r="D148" s="11" t="s">
        <v>1438</v>
      </c>
      <c r="E148" s="11">
        <v>2001</v>
      </c>
      <c r="F148" s="10">
        <v>25.42</v>
      </c>
    </row>
    <row r="149" spans="3:6" x14ac:dyDescent="0.25">
      <c r="C149" s="11"/>
      <c r="D149" s="11" t="s">
        <v>1587</v>
      </c>
      <c r="E149" s="11"/>
      <c r="F149" s="10">
        <v>25.42</v>
      </c>
    </row>
    <row r="150" spans="3:6" x14ac:dyDescent="0.25">
      <c r="C150" s="11"/>
      <c r="D150" s="11" t="s">
        <v>91</v>
      </c>
      <c r="E150" s="11">
        <v>1998</v>
      </c>
      <c r="F150" s="10">
        <v>13.77</v>
      </c>
    </row>
    <row r="151" spans="3:6" x14ac:dyDescent="0.25">
      <c r="C151" s="11"/>
      <c r="D151" s="11"/>
      <c r="E151" s="11">
        <v>1999</v>
      </c>
      <c r="F151" s="10">
        <v>10.59</v>
      </c>
    </row>
    <row r="152" spans="3:6" x14ac:dyDescent="0.25">
      <c r="C152" s="11"/>
      <c r="D152" s="11" t="s">
        <v>1588</v>
      </c>
      <c r="E152" s="11"/>
      <c r="F152" s="10">
        <v>24.36</v>
      </c>
    </row>
    <row r="153" spans="3:6" x14ac:dyDescent="0.25">
      <c r="C153" s="11"/>
      <c r="D153" s="11" t="s">
        <v>1182</v>
      </c>
      <c r="E153" s="11">
        <v>2007</v>
      </c>
      <c r="F153" s="10">
        <v>24</v>
      </c>
    </row>
    <row r="154" spans="3:6" x14ac:dyDescent="0.25">
      <c r="C154" s="11"/>
      <c r="D154" s="11" t="s">
        <v>1589</v>
      </c>
      <c r="E154" s="11"/>
      <c r="F154" s="10">
        <v>24</v>
      </c>
    </row>
    <row r="155" spans="3:6" x14ac:dyDescent="0.25">
      <c r="C155" s="11"/>
      <c r="D155" s="11" t="s">
        <v>121</v>
      </c>
      <c r="E155" s="11">
        <v>1998</v>
      </c>
      <c r="F155" s="10">
        <v>23.32</v>
      </c>
    </row>
    <row r="156" spans="3:6" x14ac:dyDescent="0.25">
      <c r="C156" s="11"/>
      <c r="D156" s="11" t="s">
        <v>1590</v>
      </c>
      <c r="E156" s="11"/>
      <c r="F156" s="10">
        <v>23.32</v>
      </c>
    </row>
    <row r="157" spans="3:6" x14ac:dyDescent="0.25">
      <c r="C157" s="11"/>
      <c r="D157" s="11" t="s">
        <v>245</v>
      </c>
      <c r="E157" s="11">
        <v>1999</v>
      </c>
      <c r="F157" s="10">
        <v>7.32</v>
      </c>
    </row>
    <row r="158" spans="3:6" x14ac:dyDescent="0.25">
      <c r="C158" s="11"/>
      <c r="D158" s="11"/>
      <c r="E158" s="11">
        <v>2000</v>
      </c>
      <c r="F158" s="10">
        <v>15.25</v>
      </c>
    </row>
    <row r="159" spans="3:6" x14ac:dyDescent="0.25">
      <c r="C159" s="11"/>
      <c r="D159" s="11" t="s">
        <v>1591</v>
      </c>
      <c r="E159" s="11"/>
      <c r="F159" s="10">
        <v>22.57</v>
      </c>
    </row>
    <row r="160" spans="3:6" x14ac:dyDescent="0.25">
      <c r="C160" s="11"/>
      <c r="D160" s="11" t="s">
        <v>178</v>
      </c>
      <c r="E160" s="11">
        <v>1999</v>
      </c>
      <c r="F160" s="10">
        <v>22.26</v>
      </c>
    </row>
    <row r="161" spans="3:6" x14ac:dyDescent="0.25">
      <c r="C161" s="11"/>
      <c r="D161" s="11" t="s">
        <v>1592</v>
      </c>
      <c r="E161" s="11"/>
      <c r="F161" s="10">
        <v>22.26</v>
      </c>
    </row>
    <row r="162" spans="3:6" x14ac:dyDescent="0.25">
      <c r="C162" s="11"/>
      <c r="D162" s="11" t="s">
        <v>470</v>
      </c>
      <c r="E162" s="11">
        <v>1999</v>
      </c>
      <c r="F162" s="10">
        <v>21.62</v>
      </c>
    </row>
    <row r="163" spans="3:6" x14ac:dyDescent="0.25">
      <c r="C163" s="11"/>
      <c r="D163" s="11" t="s">
        <v>1593</v>
      </c>
      <c r="E163" s="11"/>
      <c r="F163" s="10">
        <v>21.62</v>
      </c>
    </row>
    <row r="164" spans="3:6" x14ac:dyDescent="0.25">
      <c r="C164" s="11"/>
      <c r="D164" s="11" t="s">
        <v>815</v>
      </c>
      <c r="E164" s="11">
        <v>2000</v>
      </c>
      <c r="F164" s="10">
        <v>21.2</v>
      </c>
    </row>
    <row r="165" spans="3:6" x14ac:dyDescent="0.25">
      <c r="C165" s="11"/>
      <c r="D165" s="11" t="s">
        <v>1594</v>
      </c>
      <c r="E165" s="11"/>
      <c r="F165" s="10">
        <v>21.2</v>
      </c>
    </row>
    <row r="166" spans="3:6" x14ac:dyDescent="0.25">
      <c r="C166" s="11"/>
      <c r="D166" s="11" t="s">
        <v>1520</v>
      </c>
      <c r="E166" s="11">
        <v>2001</v>
      </c>
      <c r="F166" s="10">
        <v>21.19</v>
      </c>
    </row>
    <row r="167" spans="3:6" x14ac:dyDescent="0.25">
      <c r="C167" s="11"/>
      <c r="D167" s="11" t="s">
        <v>1595</v>
      </c>
      <c r="E167" s="11"/>
      <c r="F167" s="10">
        <v>21.19</v>
      </c>
    </row>
    <row r="168" spans="3:6" x14ac:dyDescent="0.25">
      <c r="C168" s="11"/>
      <c r="D168" s="11" t="s">
        <v>474</v>
      </c>
      <c r="E168" s="11">
        <v>1999</v>
      </c>
      <c r="F168" s="10">
        <v>18.88</v>
      </c>
    </row>
    <row r="169" spans="3:6" x14ac:dyDescent="0.25">
      <c r="C169" s="11"/>
      <c r="D169" s="11" t="s">
        <v>1596</v>
      </c>
      <c r="E169" s="11"/>
      <c r="F169" s="10">
        <v>18.88</v>
      </c>
    </row>
    <row r="170" spans="3:6" x14ac:dyDescent="0.25">
      <c r="C170" s="11"/>
      <c r="D170" s="11" t="s">
        <v>12</v>
      </c>
      <c r="E170" s="11">
        <v>2001</v>
      </c>
      <c r="F170" s="10">
        <v>16.96</v>
      </c>
    </row>
    <row r="171" spans="3:6" x14ac:dyDescent="0.25">
      <c r="C171" s="11"/>
      <c r="D171" s="11" t="s">
        <v>1597</v>
      </c>
      <c r="E171" s="11"/>
      <c r="F171" s="10">
        <v>16.96</v>
      </c>
    </row>
    <row r="172" spans="3:6" x14ac:dyDescent="0.25">
      <c r="C172" s="11"/>
      <c r="D172" s="11" t="s">
        <v>1085</v>
      </c>
      <c r="E172" s="11">
        <v>2006</v>
      </c>
      <c r="F172" s="10">
        <v>16.899999999999999</v>
      </c>
    </row>
    <row r="173" spans="3:6" x14ac:dyDescent="0.25">
      <c r="C173" s="11"/>
      <c r="D173" s="11" t="s">
        <v>1598</v>
      </c>
      <c r="E173" s="11"/>
      <c r="F173" s="10">
        <v>16.899999999999999</v>
      </c>
    </row>
    <row r="174" spans="3:6" x14ac:dyDescent="0.25">
      <c r="C174" s="11"/>
      <c r="D174" s="11" t="s">
        <v>801</v>
      </c>
      <c r="E174" s="11">
        <v>2000</v>
      </c>
      <c r="F174" s="10">
        <v>15.73</v>
      </c>
    </row>
    <row r="175" spans="3:6" x14ac:dyDescent="0.25">
      <c r="C175" s="11"/>
      <c r="D175" s="11" t="s">
        <v>1599</v>
      </c>
      <c r="E175" s="11"/>
      <c r="F175" s="10">
        <v>15.73</v>
      </c>
    </row>
    <row r="176" spans="3:6" x14ac:dyDescent="0.25">
      <c r="C176" s="11"/>
      <c r="D176" s="11" t="s">
        <v>1314</v>
      </c>
      <c r="E176" s="11">
        <v>2001</v>
      </c>
      <c r="F176" s="10">
        <v>14.84</v>
      </c>
    </row>
    <row r="177" spans="3:6" x14ac:dyDescent="0.25">
      <c r="C177" s="11"/>
      <c r="D177" s="11" t="s">
        <v>1600</v>
      </c>
      <c r="E177" s="11"/>
      <c r="F177" s="10">
        <v>14.84</v>
      </c>
    </row>
    <row r="178" spans="3:6" x14ac:dyDescent="0.25">
      <c r="C178" s="11"/>
      <c r="D178" s="11" t="s">
        <v>858</v>
      </c>
      <c r="E178" s="11">
        <v>2000</v>
      </c>
      <c r="F178" s="10">
        <v>11.7</v>
      </c>
    </row>
    <row r="179" spans="3:6" x14ac:dyDescent="0.25">
      <c r="C179" s="11"/>
      <c r="D179" s="11" t="s">
        <v>1601</v>
      </c>
      <c r="E179" s="11"/>
      <c r="F179" s="10">
        <v>11.7</v>
      </c>
    </row>
    <row r="180" spans="3:6" x14ac:dyDescent="0.25">
      <c r="C180" s="11"/>
      <c r="D180" s="11" t="s">
        <v>1316</v>
      </c>
      <c r="E180" s="11">
        <v>2001</v>
      </c>
      <c r="F180" s="10">
        <v>11.66</v>
      </c>
    </row>
    <row r="181" spans="3:6" x14ac:dyDescent="0.25">
      <c r="C181" s="11"/>
      <c r="D181" s="11" t="s">
        <v>1602</v>
      </c>
      <c r="E181" s="11"/>
      <c r="F181" s="10">
        <v>11.66</v>
      </c>
    </row>
    <row r="182" spans="3:6" x14ac:dyDescent="0.25">
      <c r="C182" s="11"/>
      <c r="D182" s="11" t="s">
        <v>472</v>
      </c>
      <c r="E182" s="11">
        <v>1999</v>
      </c>
      <c r="F182" s="10">
        <v>8</v>
      </c>
    </row>
    <row r="183" spans="3:6" x14ac:dyDescent="0.25">
      <c r="C183" s="11"/>
      <c r="D183" s="11" t="s">
        <v>1603</v>
      </c>
      <c r="E183" s="11"/>
      <c r="F183" s="10">
        <v>8</v>
      </c>
    </row>
    <row r="184" spans="3:6" x14ac:dyDescent="0.25">
      <c r="C184" s="11"/>
      <c r="D184" s="11" t="s">
        <v>1430</v>
      </c>
      <c r="E184" s="11">
        <v>2001</v>
      </c>
      <c r="F184" s="10">
        <v>7.94</v>
      </c>
    </row>
    <row r="185" spans="3:6" x14ac:dyDescent="0.25">
      <c r="C185" s="11"/>
      <c r="D185" s="11" t="s">
        <v>1604</v>
      </c>
      <c r="E185" s="11"/>
      <c r="F185" s="10">
        <v>7.94</v>
      </c>
    </row>
    <row r="186" spans="3:6" x14ac:dyDescent="0.25">
      <c r="C186" s="11"/>
      <c r="D186" s="11" t="s">
        <v>466</v>
      </c>
      <c r="E186" s="11">
        <v>1999</v>
      </c>
      <c r="F186" s="10">
        <v>7.12</v>
      </c>
    </row>
    <row r="187" spans="3:6" x14ac:dyDescent="0.25">
      <c r="C187" s="11"/>
      <c r="D187" s="11" t="s">
        <v>1605</v>
      </c>
      <c r="E187" s="11"/>
      <c r="F187" s="10">
        <v>7.12</v>
      </c>
    </row>
    <row r="188" spans="3:6" x14ac:dyDescent="0.25">
      <c r="C188" s="11" t="s">
        <v>1751</v>
      </c>
      <c r="D188" s="11"/>
      <c r="E188" s="11"/>
      <c r="F188" s="10">
        <v>5524.0099999999993</v>
      </c>
    </row>
    <row r="189" spans="3:6" x14ac:dyDescent="0.25">
      <c r="C189" s="11" t="s">
        <v>435</v>
      </c>
      <c r="D189" s="11" t="s">
        <v>857</v>
      </c>
      <c r="E189" s="11">
        <v>2000</v>
      </c>
      <c r="F189" s="10">
        <v>550</v>
      </c>
    </row>
    <row r="190" spans="3:6" x14ac:dyDescent="0.25">
      <c r="C190" s="11"/>
      <c r="D190" s="11"/>
      <c r="E190" s="11">
        <v>2001</v>
      </c>
      <c r="F190" s="10">
        <v>510</v>
      </c>
    </row>
    <row r="191" spans="3:6" x14ac:dyDescent="0.25">
      <c r="C191" s="11"/>
      <c r="D191" s="11" t="s">
        <v>1606</v>
      </c>
      <c r="E191" s="11"/>
      <c r="F191" s="10">
        <v>1060</v>
      </c>
    </row>
    <row r="192" spans="3:6" x14ac:dyDescent="0.25">
      <c r="C192" s="11"/>
      <c r="D192" s="11" t="s">
        <v>1421</v>
      </c>
      <c r="E192" s="11">
        <v>2001</v>
      </c>
      <c r="F192" s="10">
        <v>790</v>
      </c>
    </row>
    <row r="193" spans="3:6" x14ac:dyDescent="0.25">
      <c r="C193" s="11"/>
      <c r="D193" s="11" t="s">
        <v>1607</v>
      </c>
      <c r="E193" s="11"/>
      <c r="F193" s="10">
        <v>790</v>
      </c>
    </row>
    <row r="194" spans="3:6" x14ac:dyDescent="0.25">
      <c r="C194" s="11"/>
      <c r="D194" s="11" t="s">
        <v>1167</v>
      </c>
      <c r="E194" s="11">
        <v>2007</v>
      </c>
      <c r="F194" s="10">
        <v>572.6</v>
      </c>
    </row>
    <row r="195" spans="3:6" x14ac:dyDescent="0.25">
      <c r="C195" s="11"/>
      <c r="D195" s="11" t="s">
        <v>1608</v>
      </c>
      <c r="E195" s="11"/>
      <c r="F195" s="10">
        <v>572.6</v>
      </c>
    </row>
    <row r="196" spans="3:6" x14ac:dyDescent="0.25">
      <c r="C196" s="11"/>
      <c r="D196" s="11" t="s">
        <v>1311</v>
      </c>
      <c r="E196" s="11">
        <v>2001</v>
      </c>
      <c r="F196" s="10">
        <v>439</v>
      </c>
    </row>
    <row r="197" spans="3:6" x14ac:dyDescent="0.25">
      <c r="C197" s="11"/>
      <c r="D197" s="11" t="s">
        <v>1609</v>
      </c>
      <c r="E197" s="11"/>
      <c r="F197" s="10">
        <v>439</v>
      </c>
    </row>
    <row r="198" spans="3:6" x14ac:dyDescent="0.25">
      <c r="C198" s="11"/>
      <c r="D198" s="11" t="s">
        <v>488</v>
      </c>
      <c r="E198" s="11">
        <v>1999</v>
      </c>
      <c r="F198" s="10">
        <v>421.5</v>
      </c>
    </row>
    <row r="199" spans="3:6" x14ac:dyDescent="0.25">
      <c r="C199" s="11"/>
      <c r="D199" s="11" t="s">
        <v>1610</v>
      </c>
      <c r="E199" s="11"/>
      <c r="F199" s="10">
        <v>421.5</v>
      </c>
    </row>
    <row r="200" spans="3:6" x14ac:dyDescent="0.25">
      <c r="C200" s="11"/>
      <c r="D200" s="11" t="s">
        <v>1542</v>
      </c>
      <c r="E200" s="11">
        <v>2001</v>
      </c>
      <c r="F200" s="10">
        <v>291.24</v>
      </c>
    </row>
    <row r="201" spans="3:6" x14ac:dyDescent="0.25">
      <c r="C201" s="11"/>
      <c r="D201" s="11" t="s">
        <v>1611</v>
      </c>
      <c r="E201" s="11"/>
      <c r="F201" s="10">
        <v>291.24</v>
      </c>
    </row>
    <row r="202" spans="3:6" x14ac:dyDescent="0.25">
      <c r="C202" s="11"/>
      <c r="D202" s="11" t="s">
        <v>438</v>
      </c>
      <c r="E202" s="11">
        <v>1999</v>
      </c>
      <c r="F202" s="10">
        <v>226.5</v>
      </c>
    </row>
    <row r="203" spans="3:6" x14ac:dyDescent="0.25">
      <c r="C203" s="11"/>
      <c r="D203" s="11" t="s">
        <v>1612</v>
      </c>
      <c r="E203" s="11"/>
      <c r="F203" s="10">
        <v>226.5</v>
      </c>
    </row>
    <row r="204" spans="3:6" x14ac:dyDescent="0.25">
      <c r="C204" s="11"/>
      <c r="D204" s="11" t="s">
        <v>434</v>
      </c>
      <c r="E204" s="11">
        <v>1999</v>
      </c>
      <c r="F204" s="10">
        <v>198.5</v>
      </c>
    </row>
    <row r="205" spans="3:6" x14ac:dyDescent="0.25">
      <c r="C205" s="11"/>
      <c r="D205" s="11" t="s">
        <v>1613</v>
      </c>
      <c r="E205" s="11"/>
      <c r="F205" s="10">
        <v>198.5</v>
      </c>
    </row>
    <row r="206" spans="3:6" x14ac:dyDescent="0.25">
      <c r="C206" s="11"/>
      <c r="D206" s="11" t="s">
        <v>1423</v>
      </c>
      <c r="E206" s="11">
        <v>2001</v>
      </c>
      <c r="F206" s="10">
        <v>85</v>
      </c>
    </row>
    <row r="207" spans="3:6" x14ac:dyDescent="0.25">
      <c r="C207" s="11"/>
      <c r="D207" s="11" t="s">
        <v>1614</v>
      </c>
      <c r="E207" s="11"/>
      <c r="F207" s="10">
        <v>85</v>
      </c>
    </row>
    <row r="208" spans="3:6" x14ac:dyDescent="0.25">
      <c r="C208" s="11"/>
      <c r="D208" s="11" t="s">
        <v>1544</v>
      </c>
      <c r="E208" s="11">
        <v>2001</v>
      </c>
      <c r="F208" s="10">
        <v>10</v>
      </c>
    </row>
    <row r="209" spans="3:6" x14ac:dyDescent="0.25">
      <c r="C209" s="11"/>
      <c r="D209" s="11" t="s">
        <v>1615</v>
      </c>
      <c r="E209" s="11"/>
      <c r="F209" s="10">
        <v>10</v>
      </c>
    </row>
    <row r="210" spans="3:6" x14ac:dyDescent="0.25">
      <c r="C210" s="11" t="s">
        <v>1752</v>
      </c>
      <c r="D210" s="11"/>
      <c r="E210" s="11"/>
      <c r="F210" s="10">
        <v>4094.34</v>
      </c>
    </row>
    <row r="211" spans="3:6" x14ac:dyDescent="0.25">
      <c r="C211" s="11" t="s">
        <v>11</v>
      </c>
      <c r="D211" s="11" t="s">
        <v>12</v>
      </c>
      <c r="E211" s="11">
        <v>1998</v>
      </c>
      <c r="F211" s="10">
        <v>9.9700000000000006</v>
      </c>
    </row>
    <row r="212" spans="3:6" x14ac:dyDescent="0.25">
      <c r="C212" s="11"/>
      <c r="D212" s="11"/>
      <c r="E212" s="11">
        <v>1999</v>
      </c>
      <c r="F212" s="10">
        <v>28.25</v>
      </c>
    </row>
    <row r="213" spans="3:6" x14ac:dyDescent="0.25">
      <c r="C213" s="11"/>
      <c r="D213" s="11"/>
      <c r="E213" s="11">
        <v>2000</v>
      </c>
      <c r="F213" s="10">
        <v>581.88000000000011</v>
      </c>
    </row>
    <row r="214" spans="3:6" x14ac:dyDescent="0.25">
      <c r="C214" s="11"/>
      <c r="D214" s="11"/>
      <c r="E214" s="11">
        <v>2001</v>
      </c>
      <c r="F214" s="10">
        <v>771.69000000000028</v>
      </c>
    </row>
    <row r="215" spans="3:6" x14ac:dyDescent="0.25">
      <c r="C215" s="11"/>
      <c r="D215" s="11"/>
      <c r="E215" s="11">
        <v>2002</v>
      </c>
      <c r="F215" s="10">
        <v>249.47000000000003</v>
      </c>
    </row>
    <row r="216" spans="3:6" x14ac:dyDescent="0.25">
      <c r="C216" s="11"/>
      <c r="D216" s="11" t="s">
        <v>1597</v>
      </c>
      <c r="E216" s="11"/>
      <c r="F216" s="10">
        <v>1641.2600000000004</v>
      </c>
    </row>
    <row r="217" spans="3:6" x14ac:dyDescent="0.25">
      <c r="C217" s="11"/>
      <c r="D217" s="11" t="s">
        <v>1089</v>
      </c>
      <c r="E217" s="11">
        <v>2007</v>
      </c>
      <c r="F217" s="10">
        <v>235.54</v>
      </c>
    </row>
    <row r="218" spans="3:6" x14ac:dyDescent="0.25">
      <c r="C218" s="11"/>
      <c r="D218" s="11" t="s">
        <v>1753</v>
      </c>
      <c r="E218" s="11"/>
      <c r="F218" s="10">
        <v>235.54</v>
      </c>
    </row>
    <row r="219" spans="3:6" x14ac:dyDescent="0.25">
      <c r="C219" s="11"/>
      <c r="D219" s="11" t="s">
        <v>1128</v>
      </c>
      <c r="E219" s="11">
        <v>2007</v>
      </c>
      <c r="F219" s="10">
        <v>233.17000000000002</v>
      </c>
    </row>
    <row r="220" spans="3:6" x14ac:dyDescent="0.25">
      <c r="C220" s="11"/>
      <c r="D220" s="11" t="s">
        <v>1754</v>
      </c>
      <c r="E220" s="11"/>
      <c r="F220" s="10">
        <v>233.17000000000002</v>
      </c>
    </row>
    <row r="221" spans="3:6" x14ac:dyDescent="0.25">
      <c r="C221" s="11"/>
      <c r="D221" s="11" t="s">
        <v>1291</v>
      </c>
      <c r="E221" s="11">
        <v>2001</v>
      </c>
      <c r="F221" s="10">
        <v>79.66</v>
      </c>
    </row>
    <row r="222" spans="3:6" x14ac:dyDescent="0.25">
      <c r="C222" s="11"/>
      <c r="D222" s="11"/>
      <c r="E222" s="11">
        <v>2002</v>
      </c>
      <c r="F222" s="10">
        <v>127.9</v>
      </c>
    </row>
    <row r="223" spans="3:6" x14ac:dyDescent="0.25">
      <c r="C223" s="11"/>
      <c r="D223" s="11" t="s">
        <v>1755</v>
      </c>
      <c r="E223" s="11"/>
      <c r="F223" s="10">
        <v>207.56</v>
      </c>
    </row>
    <row r="224" spans="3:6" x14ac:dyDescent="0.25">
      <c r="C224" s="11"/>
      <c r="D224" s="11" t="s">
        <v>958</v>
      </c>
      <c r="E224" s="11">
        <v>2001</v>
      </c>
      <c r="F224" s="10">
        <v>31.57</v>
      </c>
    </row>
    <row r="225" spans="3:6" x14ac:dyDescent="0.25">
      <c r="C225" s="11"/>
      <c r="D225" s="11"/>
      <c r="E225" s="11">
        <v>2002</v>
      </c>
      <c r="F225" s="10">
        <v>150.22000000000003</v>
      </c>
    </row>
    <row r="226" spans="3:6" x14ac:dyDescent="0.25">
      <c r="C226" s="11"/>
      <c r="D226" s="11" t="s">
        <v>1756</v>
      </c>
      <c r="E226" s="11"/>
      <c r="F226" s="10">
        <v>181.79000000000002</v>
      </c>
    </row>
    <row r="227" spans="3:6" x14ac:dyDescent="0.25">
      <c r="C227" s="11"/>
      <c r="D227" s="11" t="s">
        <v>282</v>
      </c>
      <c r="E227" s="11">
        <v>1999</v>
      </c>
      <c r="F227" s="10">
        <v>178.26</v>
      </c>
    </row>
    <row r="228" spans="3:6" x14ac:dyDescent="0.25">
      <c r="C228" s="11"/>
      <c r="D228" s="11" t="s">
        <v>1757</v>
      </c>
      <c r="E228" s="11"/>
      <c r="F228" s="10">
        <v>178.26</v>
      </c>
    </row>
    <row r="229" spans="3:6" x14ac:dyDescent="0.25">
      <c r="C229" s="11"/>
      <c r="D229" s="11" t="s">
        <v>822</v>
      </c>
      <c r="E229" s="11">
        <v>2000</v>
      </c>
      <c r="F229" s="10">
        <v>155.41</v>
      </c>
    </row>
    <row r="230" spans="3:6" x14ac:dyDescent="0.25">
      <c r="C230" s="11"/>
      <c r="D230" s="11"/>
      <c r="E230" s="11">
        <v>2001</v>
      </c>
      <c r="F230" s="10">
        <v>19.87</v>
      </c>
    </row>
    <row r="231" spans="3:6" x14ac:dyDescent="0.25">
      <c r="C231" s="11"/>
      <c r="D231" s="11" t="s">
        <v>1758</v>
      </c>
      <c r="E231" s="11"/>
      <c r="F231" s="10">
        <v>175.28</v>
      </c>
    </row>
    <row r="232" spans="3:6" x14ac:dyDescent="0.25">
      <c r="C232" s="11"/>
      <c r="D232" s="11" t="s">
        <v>426</v>
      </c>
      <c r="E232" s="11">
        <v>1999</v>
      </c>
      <c r="F232" s="10">
        <v>13.18</v>
      </c>
    </row>
    <row r="233" spans="3:6" x14ac:dyDescent="0.25">
      <c r="C233" s="11"/>
      <c r="D233" s="11"/>
      <c r="E233" s="11">
        <v>2001</v>
      </c>
      <c r="F233" s="10">
        <v>34.25</v>
      </c>
    </row>
    <row r="234" spans="3:6" x14ac:dyDescent="0.25">
      <c r="C234" s="11"/>
      <c r="D234" s="11"/>
      <c r="E234" s="11">
        <v>2002</v>
      </c>
      <c r="F234" s="10">
        <v>9.1300000000000008</v>
      </c>
    </row>
    <row r="235" spans="3:6" x14ac:dyDescent="0.25">
      <c r="C235" s="11"/>
      <c r="D235" s="11"/>
      <c r="E235" s="11">
        <v>2007</v>
      </c>
      <c r="F235" s="10">
        <v>83.210000000000008</v>
      </c>
    </row>
    <row r="236" spans="3:6" x14ac:dyDescent="0.25">
      <c r="C236" s="11"/>
      <c r="D236" s="11" t="s">
        <v>1759</v>
      </c>
      <c r="E236" s="11"/>
      <c r="F236" s="10">
        <v>139.77000000000001</v>
      </c>
    </row>
    <row r="237" spans="3:6" x14ac:dyDescent="0.25">
      <c r="C237" s="11"/>
      <c r="D237" s="11" t="s">
        <v>803</v>
      </c>
      <c r="E237" s="11">
        <v>2000</v>
      </c>
      <c r="F237" s="10">
        <v>18.05</v>
      </c>
    </row>
    <row r="238" spans="3:6" x14ac:dyDescent="0.25">
      <c r="C238" s="11"/>
      <c r="D238" s="11"/>
      <c r="E238" s="11">
        <v>2001</v>
      </c>
      <c r="F238" s="10">
        <v>70.58</v>
      </c>
    </row>
    <row r="239" spans="3:6" x14ac:dyDescent="0.25">
      <c r="C239" s="11"/>
      <c r="D239" s="11"/>
      <c r="E239" s="11">
        <v>2007</v>
      </c>
      <c r="F239" s="10">
        <v>45.31</v>
      </c>
    </row>
    <row r="240" spans="3:6" x14ac:dyDescent="0.25">
      <c r="C240" s="11"/>
      <c r="D240" s="11" t="s">
        <v>1760</v>
      </c>
      <c r="E240" s="11"/>
      <c r="F240" s="10">
        <v>133.94</v>
      </c>
    </row>
    <row r="241" spans="3:6" x14ac:dyDescent="0.25">
      <c r="C241" s="11"/>
      <c r="D241" s="11" t="s">
        <v>884</v>
      </c>
      <c r="E241" s="11">
        <v>2002</v>
      </c>
      <c r="F241" s="10">
        <v>33.049999999999997</v>
      </c>
    </row>
    <row r="242" spans="3:6" x14ac:dyDescent="0.25">
      <c r="C242" s="11"/>
      <c r="D242" s="11"/>
      <c r="E242" s="11">
        <v>2007</v>
      </c>
      <c r="F242" s="10">
        <v>52.64</v>
      </c>
    </row>
    <row r="243" spans="3:6" x14ac:dyDescent="0.25">
      <c r="C243" s="11"/>
      <c r="D243" s="11" t="s">
        <v>1761</v>
      </c>
      <c r="E243" s="11"/>
      <c r="F243" s="10">
        <v>85.69</v>
      </c>
    </row>
    <row r="244" spans="3:6" x14ac:dyDescent="0.25">
      <c r="C244" s="11"/>
      <c r="D244" s="11" t="s">
        <v>367</v>
      </c>
      <c r="E244" s="11">
        <v>1999</v>
      </c>
      <c r="F244" s="10">
        <v>5.19</v>
      </c>
    </row>
    <row r="245" spans="3:6" x14ac:dyDescent="0.25">
      <c r="C245" s="11"/>
      <c r="D245" s="11"/>
      <c r="E245" s="11">
        <v>2000</v>
      </c>
      <c r="F245" s="10">
        <v>79.2</v>
      </c>
    </row>
    <row r="246" spans="3:6" x14ac:dyDescent="0.25">
      <c r="C246" s="11"/>
      <c r="D246" s="11" t="s">
        <v>1762</v>
      </c>
      <c r="E246" s="11"/>
      <c r="F246" s="10">
        <v>84.39</v>
      </c>
    </row>
    <row r="247" spans="3:6" x14ac:dyDescent="0.25">
      <c r="C247" s="11"/>
      <c r="D247" s="11" t="s">
        <v>1054</v>
      </c>
      <c r="E247" s="11">
        <v>2001</v>
      </c>
      <c r="F247" s="10">
        <v>20.07</v>
      </c>
    </row>
    <row r="248" spans="3:6" x14ac:dyDescent="0.25">
      <c r="C248" s="11"/>
      <c r="D248" s="11"/>
      <c r="E248" s="11">
        <v>2002</v>
      </c>
      <c r="F248" s="10">
        <v>40.42</v>
      </c>
    </row>
    <row r="249" spans="3:6" x14ac:dyDescent="0.25">
      <c r="C249" s="11"/>
      <c r="D249" s="11" t="s">
        <v>1763</v>
      </c>
      <c r="E249" s="11"/>
      <c r="F249" s="10">
        <v>60.49</v>
      </c>
    </row>
    <row r="250" spans="3:6" x14ac:dyDescent="0.25">
      <c r="C250" s="11"/>
      <c r="D250" s="11" t="s">
        <v>809</v>
      </c>
      <c r="E250" s="11">
        <v>2000</v>
      </c>
      <c r="F250" s="10">
        <v>44.43</v>
      </c>
    </row>
    <row r="251" spans="3:6" x14ac:dyDescent="0.25">
      <c r="C251" s="11"/>
      <c r="D251" s="11" t="s">
        <v>1764</v>
      </c>
      <c r="E251" s="11"/>
      <c r="F251" s="10">
        <v>44.43</v>
      </c>
    </row>
    <row r="252" spans="3:6" x14ac:dyDescent="0.25">
      <c r="C252" s="11"/>
      <c r="D252" s="11" t="s">
        <v>845</v>
      </c>
      <c r="E252" s="11">
        <v>2000</v>
      </c>
      <c r="F252" s="10">
        <v>39.75</v>
      </c>
    </row>
    <row r="253" spans="3:6" x14ac:dyDescent="0.25">
      <c r="C253" s="11"/>
      <c r="D253" s="11" t="s">
        <v>1765</v>
      </c>
      <c r="E253" s="11"/>
      <c r="F253" s="10">
        <v>39.75</v>
      </c>
    </row>
    <row r="254" spans="3:6" x14ac:dyDescent="0.25">
      <c r="C254" s="11"/>
      <c r="D254" s="11" t="s">
        <v>1531</v>
      </c>
      <c r="E254" s="11">
        <v>2001</v>
      </c>
      <c r="F254" s="10">
        <v>39.510000000000005</v>
      </c>
    </row>
    <row r="255" spans="3:6" x14ac:dyDescent="0.25">
      <c r="C255" s="11"/>
      <c r="D255" s="11" t="s">
        <v>1766</v>
      </c>
      <c r="E255" s="11"/>
      <c r="F255" s="10">
        <v>39.510000000000005</v>
      </c>
    </row>
    <row r="256" spans="3:6" x14ac:dyDescent="0.25">
      <c r="C256" s="11"/>
      <c r="D256" s="11" t="s">
        <v>997</v>
      </c>
      <c r="E256" s="11">
        <v>2002</v>
      </c>
      <c r="F256" s="10">
        <v>32.44</v>
      </c>
    </row>
    <row r="257" spans="3:6" x14ac:dyDescent="0.25">
      <c r="C257" s="11"/>
      <c r="D257" s="11" t="s">
        <v>1767</v>
      </c>
      <c r="E257" s="11"/>
      <c r="F257" s="10">
        <v>32.44</v>
      </c>
    </row>
    <row r="258" spans="3:6" x14ac:dyDescent="0.25">
      <c r="C258" s="11"/>
      <c r="D258" s="11" t="s">
        <v>1522</v>
      </c>
      <c r="E258" s="11">
        <v>2001</v>
      </c>
      <c r="F258" s="10">
        <v>31.79</v>
      </c>
    </row>
    <row r="259" spans="3:6" x14ac:dyDescent="0.25">
      <c r="C259" s="11"/>
      <c r="D259" s="11" t="s">
        <v>1768</v>
      </c>
      <c r="E259" s="11"/>
      <c r="F259" s="10">
        <v>31.79</v>
      </c>
    </row>
    <row r="260" spans="3:6" x14ac:dyDescent="0.25">
      <c r="C260" s="11"/>
      <c r="D260" s="11" t="s">
        <v>1028</v>
      </c>
      <c r="E260" s="11">
        <v>2002</v>
      </c>
      <c r="F260" s="10">
        <v>30.43</v>
      </c>
    </row>
    <row r="261" spans="3:6" x14ac:dyDescent="0.25">
      <c r="C261" s="11"/>
      <c r="D261" s="11" t="s">
        <v>1769</v>
      </c>
      <c r="E261" s="11"/>
      <c r="F261" s="10">
        <v>30.43</v>
      </c>
    </row>
    <row r="262" spans="3:6" x14ac:dyDescent="0.25">
      <c r="C262" s="11"/>
      <c r="D262" s="11" t="s">
        <v>362</v>
      </c>
      <c r="E262" s="11">
        <v>1999</v>
      </c>
      <c r="F262" s="10">
        <v>25.36</v>
      </c>
    </row>
    <row r="263" spans="3:6" x14ac:dyDescent="0.25">
      <c r="C263" s="11"/>
      <c r="D263" s="11" t="s">
        <v>1770</v>
      </c>
      <c r="E263" s="11"/>
      <c r="F263" s="10">
        <v>25.36</v>
      </c>
    </row>
    <row r="264" spans="3:6" x14ac:dyDescent="0.25">
      <c r="C264" s="11"/>
      <c r="D264" s="11" t="s">
        <v>123</v>
      </c>
      <c r="E264" s="11">
        <v>1998</v>
      </c>
      <c r="F264" s="10">
        <v>22</v>
      </c>
    </row>
    <row r="265" spans="3:6" x14ac:dyDescent="0.25">
      <c r="C265" s="11"/>
      <c r="D265" s="11" t="s">
        <v>1771</v>
      </c>
      <c r="E265" s="11"/>
      <c r="F265" s="10">
        <v>22</v>
      </c>
    </row>
    <row r="266" spans="3:6" x14ac:dyDescent="0.25">
      <c r="C266" s="11"/>
      <c r="D266" s="11" t="s">
        <v>969</v>
      </c>
      <c r="E266" s="11">
        <v>2002</v>
      </c>
      <c r="F266" s="10">
        <v>20.22</v>
      </c>
    </row>
    <row r="267" spans="3:6" x14ac:dyDescent="0.25">
      <c r="C267" s="11"/>
      <c r="D267" s="11" t="s">
        <v>1772</v>
      </c>
      <c r="E267" s="11"/>
      <c r="F267" s="10">
        <v>20.22</v>
      </c>
    </row>
    <row r="268" spans="3:6" x14ac:dyDescent="0.25">
      <c r="C268" s="11"/>
      <c r="D268" s="11" t="s">
        <v>925</v>
      </c>
      <c r="E268" s="11">
        <v>2002</v>
      </c>
      <c r="F268" s="10">
        <v>19.37</v>
      </c>
    </row>
    <row r="269" spans="3:6" x14ac:dyDescent="0.25">
      <c r="C269" s="11"/>
      <c r="D269" s="11" t="s">
        <v>1773</v>
      </c>
      <c r="E269" s="11"/>
      <c r="F269" s="10">
        <v>19.37</v>
      </c>
    </row>
    <row r="270" spans="3:6" x14ac:dyDescent="0.25">
      <c r="C270" s="11"/>
      <c r="D270" s="11" t="s">
        <v>1179</v>
      </c>
      <c r="E270" s="11">
        <v>2007</v>
      </c>
      <c r="F270" s="10">
        <v>14.15</v>
      </c>
    </row>
    <row r="271" spans="3:6" x14ac:dyDescent="0.25">
      <c r="C271" s="11"/>
      <c r="D271" s="11" t="s">
        <v>1774</v>
      </c>
      <c r="E271" s="11"/>
      <c r="F271" s="10">
        <v>14.15</v>
      </c>
    </row>
    <row r="272" spans="3:6" x14ac:dyDescent="0.25">
      <c r="C272" s="11"/>
      <c r="D272" s="11" t="s">
        <v>121</v>
      </c>
      <c r="E272" s="11">
        <v>1998</v>
      </c>
      <c r="F272" s="10">
        <v>13.78</v>
      </c>
    </row>
    <row r="273" spans="3:6" x14ac:dyDescent="0.25">
      <c r="C273" s="11"/>
      <c r="D273" s="11" t="s">
        <v>1590</v>
      </c>
      <c r="E273" s="11"/>
      <c r="F273" s="10">
        <v>13.78</v>
      </c>
    </row>
    <row r="274" spans="3:6" x14ac:dyDescent="0.25">
      <c r="C274" s="11"/>
      <c r="D274" s="11" t="s">
        <v>1475</v>
      </c>
      <c r="E274" s="11">
        <v>2001</v>
      </c>
      <c r="F274" s="10">
        <v>10</v>
      </c>
    </row>
    <row r="275" spans="3:6" x14ac:dyDescent="0.25">
      <c r="C275" s="11"/>
      <c r="D275" s="11" t="s">
        <v>1775</v>
      </c>
      <c r="E275" s="11"/>
      <c r="F275" s="10">
        <v>10</v>
      </c>
    </row>
    <row r="276" spans="3:6" x14ac:dyDescent="0.25">
      <c r="C276" s="11"/>
      <c r="D276" s="11" t="s">
        <v>1418</v>
      </c>
      <c r="E276" s="11">
        <v>2001</v>
      </c>
      <c r="F276" s="10">
        <v>4</v>
      </c>
    </row>
    <row r="277" spans="3:6" x14ac:dyDescent="0.25">
      <c r="C277" s="11"/>
      <c r="D277" s="11" t="s">
        <v>1776</v>
      </c>
      <c r="E277" s="11"/>
      <c r="F277" s="10">
        <v>4</v>
      </c>
    </row>
    <row r="278" spans="3:6" x14ac:dyDescent="0.25">
      <c r="C278" s="11" t="s">
        <v>1777</v>
      </c>
      <c r="D278" s="11"/>
      <c r="E278" s="11"/>
      <c r="F278" s="10">
        <v>3704.3700000000017</v>
      </c>
    </row>
    <row r="279" spans="3:6" x14ac:dyDescent="0.25">
      <c r="C279" s="11" t="s">
        <v>20</v>
      </c>
      <c r="D279" s="11" t="s">
        <v>839</v>
      </c>
      <c r="E279" s="11">
        <v>2000</v>
      </c>
      <c r="F279" s="10">
        <v>162.05000000000001</v>
      </c>
    </row>
    <row r="280" spans="3:6" x14ac:dyDescent="0.25">
      <c r="C280" s="11"/>
      <c r="D280" s="11" t="s">
        <v>1629</v>
      </c>
      <c r="E280" s="11"/>
      <c r="F280" s="10">
        <v>162.05000000000001</v>
      </c>
    </row>
    <row r="281" spans="3:6" x14ac:dyDescent="0.25">
      <c r="C281" s="11"/>
      <c r="D281" s="11" t="s">
        <v>1529</v>
      </c>
      <c r="E281" s="11">
        <v>2001</v>
      </c>
      <c r="F281" s="10">
        <v>114.63</v>
      </c>
    </row>
    <row r="282" spans="3:6" x14ac:dyDescent="0.25">
      <c r="C282" s="11"/>
      <c r="D282" s="11" t="s">
        <v>1633</v>
      </c>
      <c r="E282" s="11"/>
      <c r="F282" s="10">
        <v>114.63</v>
      </c>
    </row>
    <row r="283" spans="3:6" x14ac:dyDescent="0.25">
      <c r="C283" s="11"/>
      <c r="D283" s="11" t="s">
        <v>1511</v>
      </c>
      <c r="E283" s="11">
        <v>2000</v>
      </c>
      <c r="F283" s="10">
        <v>80</v>
      </c>
    </row>
    <row r="284" spans="3:6" x14ac:dyDescent="0.25">
      <c r="C284" s="11"/>
      <c r="D284" s="11" t="s">
        <v>1634</v>
      </c>
      <c r="E284" s="11"/>
      <c r="F284" s="10">
        <v>80</v>
      </c>
    </row>
    <row r="285" spans="3:6" x14ac:dyDescent="0.25">
      <c r="C285" s="11"/>
      <c r="D285" s="11" t="s">
        <v>105</v>
      </c>
      <c r="E285" s="11">
        <v>1998</v>
      </c>
      <c r="F285" s="10">
        <v>76</v>
      </c>
    </row>
    <row r="286" spans="3:6" x14ac:dyDescent="0.25">
      <c r="C286" s="11"/>
      <c r="D286" s="11" t="s">
        <v>1636</v>
      </c>
      <c r="E286" s="11"/>
      <c r="F286" s="10">
        <v>76</v>
      </c>
    </row>
    <row r="287" spans="3:6" x14ac:dyDescent="0.25">
      <c r="C287" s="11"/>
      <c r="D287" s="11" t="s">
        <v>1066</v>
      </c>
      <c r="E287" s="11">
        <v>2002</v>
      </c>
      <c r="F287" s="10">
        <v>75.849999999999994</v>
      </c>
    </row>
    <row r="288" spans="3:6" x14ac:dyDescent="0.25">
      <c r="C288" s="11"/>
      <c r="D288" s="11" t="s">
        <v>1637</v>
      </c>
      <c r="E288" s="11"/>
      <c r="F288" s="10">
        <v>75.849999999999994</v>
      </c>
    </row>
    <row r="289" spans="3:6" x14ac:dyDescent="0.25">
      <c r="C289" s="11"/>
      <c r="D289" s="11" t="s">
        <v>823</v>
      </c>
      <c r="E289" s="11">
        <v>2000</v>
      </c>
      <c r="F289" s="10">
        <v>67</v>
      </c>
    </row>
    <row r="290" spans="3:6" x14ac:dyDescent="0.25">
      <c r="C290" s="11"/>
      <c r="D290" s="11" t="s">
        <v>1571</v>
      </c>
      <c r="E290" s="11"/>
      <c r="F290" s="10">
        <v>67</v>
      </c>
    </row>
    <row r="291" spans="3:6" x14ac:dyDescent="0.25">
      <c r="C291" s="11"/>
      <c r="D291" s="11" t="s">
        <v>800</v>
      </c>
      <c r="E291" s="11">
        <v>2000</v>
      </c>
      <c r="F291" s="10">
        <v>61</v>
      </c>
    </row>
    <row r="292" spans="3:6" x14ac:dyDescent="0.25">
      <c r="C292" s="11"/>
      <c r="D292" s="11" t="s">
        <v>1639</v>
      </c>
      <c r="E292" s="11"/>
      <c r="F292" s="10">
        <v>61</v>
      </c>
    </row>
    <row r="293" spans="3:6" x14ac:dyDescent="0.25">
      <c r="C293" s="11"/>
      <c r="D293" s="11" t="s">
        <v>1463</v>
      </c>
      <c r="E293" s="11">
        <v>2001</v>
      </c>
      <c r="F293" s="10">
        <v>55.04</v>
      </c>
    </row>
    <row r="294" spans="3:6" x14ac:dyDescent="0.25">
      <c r="C294" s="11"/>
      <c r="D294" s="11" t="s">
        <v>1640</v>
      </c>
      <c r="E294" s="11"/>
      <c r="F294" s="10">
        <v>55.04</v>
      </c>
    </row>
    <row r="295" spans="3:6" x14ac:dyDescent="0.25">
      <c r="C295" s="11"/>
      <c r="D295" s="11" t="s">
        <v>798</v>
      </c>
      <c r="E295" s="11">
        <v>2000</v>
      </c>
      <c r="F295" s="10">
        <v>51</v>
      </c>
    </row>
    <row r="296" spans="3:6" x14ac:dyDescent="0.25">
      <c r="C296" s="11"/>
      <c r="D296" s="11" t="s">
        <v>1641</v>
      </c>
      <c r="E296" s="11"/>
      <c r="F296" s="10">
        <v>51</v>
      </c>
    </row>
    <row r="297" spans="3:6" x14ac:dyDescent="0.25">
      <c r="C297" s="11"/>
      <c r="D297" s="11" t="s">
        <v>1152</v>
      </c>
      <c r="E297" s="11">
        <v>2007</v>
      </c>
      <c r="F297" s="10">
        <v>48.57</v>
      </c>
    </row>
    <row r="298" spans="3:6" x14ac:dyDescent="0.25">
      <c r="C298" s="11"/>
      <c r="D298" s="11" t="s">
        <v>1642</v>
      </c>
      <c r="E298" s="11"/>
      <c r="F298" s="10">
        <v>48.57</v>
      </c>
    </row>
    <row r="299" spans="3:6" x14ac:dyDescent="0.25">
      <c r="C299" s="11"/>
      <c r="D299" s="11" t="s">
        <v>1036</v>
      </c>
      <c r="E299" s="11">
        <v>2002</v>
      </c>
      <c r="F299" s="10">
        <v>45</v>
      </c>
    </row>
    <row r="300" spans="3:6" x14ac:dyDescent="0.25">
      <c r="C300" s="11"/>
      <c r="D300" s="11" t="s">
        <v>1643</v>
      </c>
      <c r="E300" s="11"/>
      <c r="F300" s="10">
        <v>45</v>
      </c>
    </row>
    <row r="301" spans="3:6" x14ac:dyDescent="0.25">
      <c r="C301" s="11"/>
      <c r="D301" s="11" t="s">
        <v>223</v>
      </c>
      <c r="E301" s="11">
        <v>1999</v>
      </c>
      <c r="F301" s="10">
        <v>42.5</v>
      </c>
    </row>
    <row r="302" spans="3:6" x14ac:dyDescent="0.25">
      <c r="C302" s="11"/>
      <c r="D302" s="11" t="s">
        <v>1644</v>
      </c>
      <c r="E302" s="11"/>
      <c r="F302" s="10">
        <v>42.5</v>
      </c>
    </row>
    <row r="303" spans="3:6" x14ac:dyDescent="0.25">
      <c r="C303" s="11"/>
      <c r="D303" s="11" t="s">
        <v>477</v>
      </c>
      <c r="E303" s="11">
        <v>1999</v>
      </c>
      <c r="F303" s="10">
        <v>37.549999999999997</v>
      </c>
    </row>
    <row r="304" spans="3:6" x14ac:dyDescent="0.25">
      <c r="C304" s="11"/>
      <c r="D304" s="11" t="s">
        <v>1646</v>
      </c>
      <c r="E304" s="11"/>
      <c r="F304" s="10">
        <v>37.549999999999997</v>
      </c>
    </row>
    <row r="305" spans="3:6" x14ac:dyDescent="0.25">
      <c r="C305" s="11"/>
      <c r="D305" s="11" t="s">
        <v>1472</v>
      </c>
      <c r="E305" s="11">
        <v>2001</v>
      </c>
      <c r="F305" s="10">
        <v>37</v>
      </c>
    </row>
    <row r="306" spans="3:6" x14ac:dyDescent="0.25">
      <c r="C306" s="11"/>
      <c r="D306" s="11" t="s">
        <v>1647</v>
      </c>
      <c r="E306" s="11"/>
      <c r="F306" s="10">
        <v>37</v>
      </c>
    </row>
    <row r="307" spans="3:6" x14ac:dyDescent="0.25">
      <c r="C307" s="11"/>
      <c r="D307" s="11" t="s">
        <v>851</v>
      </c>
      <c r="E307" s="11">
        <v>2000</v>
      </c>
      <c r="F307" s="10">
        <v>37</v>
      </c>
    </row>
    <row r="308" spans="3:6" x14ac:dyDescent="0.25">
      <c r="C308" s="11"/>
      <c r="D308" s="11" t="s">
        <v>1648</v>
      </c>
      <c r="E308" s="11"/>
      <c r="F308" s="10">
        <v>37</v>
      </c>
    </row>
    <row r="309" spans="3:6" x14ac:dyDescent="0.25">
      <c r="C309" s="11"/>
      <c r="D309" s="11" t="s">
        <v>1533</v>
      </c>
      <c r="E309" s="11">
        <v>2001</v>
      </c>
      <c r="F309" s="10">
        <v>36</v>
      </c>
    </row>
    <row r="310" spans="3:6" x14ac:dyDescent="0.25">
      <c r="C310" s="11"/>
      <c r="D310" s="11" t="s">
        <v>1649</v>
      </c>
      <c r="E310" s="11"/>
      <c r="F310" s="10">
        <v>36</v>
      </c>
    </row>
    <row r="311" spans="3:6" x14ac:dyDescent="0.25">
      <c r="C311" s="11"/>
      <c r="D311" s="11" t="s">
        <v>297</v>
      </c>
      <c r="E311" s="11">
        <v>1999</v>
      </c>
      <c r="F311" s="10">
        <v>35</v>
      </c>
    </row>
    <row r="312" spans="3:6" x14ac:dyDescent="0.25">
      <c r="C312" s="11"/>
      <c r="D312" s="11" t="s">
        <v>1650</v>
      </c>
      <c r="E312" s="11"/>
      <c r="F312" s="10">
        <v>35</v>
      </c>
    </row>
    <row r="313" spans="3:6" x14ac:dyDescent="0.25">
      <c r="C313" s="11"/>
      <c r="D313" s="11" t="s">
        <v>139</v>
      </c>
      <c r="E313" s="11">
        <v>1999</v>
      </c>
      <c r="F313" s="10">
        <v>34.090000000000003</v>
      </c>
    </row>
    <row r="314" spans="3:6" x14ac:dyDescent="0.25">
      <c r="C314" s="11"/>
      <c r="D314" s="11" t="s">
        <v>1651</v>
      </c>
      <c r="E314" s="11"/>
      <c r="F314" s="10">
        <v>34.090000000000003</v>
      </c>
    </row>
    <row r="315" spans="3:6" x14ac:dyDescent="0.25">
      <c r="C315" s="11"/>
      <c r="D315" s="11" t="s">
        <v>39</v>
      </c>
      <c r="E315" s="11">
        <v>1998</v>
      </c>
      <c r="F315" s="10">
        <v>34</v>
      </c>
    </row>
    <row r="316" spans="3:6" x14ac:dyDescent="0.25">
      <c r="C316" s="11"/>
      <c r="D316" s="11" t="s">
        <v>1652</v>
      </c>
      <c r="E316" s="11"/>
      <c r="F316" s="10">
        <v>34</v>
      </c>
    </row>
    <row r="317" spans="3:6" x14ac:dyDescent="0.25">
      <c r="C317" s="11"/>
      <c r="D317" s="11" t="s">
        <v>193</v>
      </c>
      <c r="E317" s="11">
        <v>1999</v>
      </c>
      <c r="F317" s="10">
        <v>34</v>
      </c>
    </row>
    <row r="318" spans="3:6" x14ac:dyDescent="0.25">
      <c r="C318" s="11"/>
      <c r="D318" s="11" t="s">
        <v>1653</v>
      </c>
      <c r="E318" s="11"/>
      <c r="F318" s="10">
        <v>34</v>
      </c>
    </row>
    <row r="319" spans="3:6" x14ac:dyDescent="0.25">
      <c r="C319" s="11"/>
      <c r="D319" s="11" t="s">
        <v>41</v>
      </c>
      <c r="E319" s="11">
        <v>1998</v>
      </c>
      <c r="F319" s="10">
        <v>33.020000000000003</v>
      </c>
    </row>
    <row r="320" spans="3:6" x14ac:dyDescent="0.25">
      <c r="C320" s="11"/>
      <c r="D320" s="11" t="s">
        <v>1654</v>
      </c>
      <c r="E320" s="11"/>
      <c r="F320" s="10">
        <v>33.020000000000003</v>
      </c>
    </row>
    <row r="321" spans="3:6" x14ac:dyDescent="0.25">
      <c r="C321" s="11"/>
      <c r="D321" s="11" t="s">
        <v>115</v>
      </c>
      <c r="E321" s="11">
        <v>1998</v>
      </c>
      <c r="F321" s="10">
        <v>33</v>
      </c>
    </row>
    <row r="322" spans="3:6" x14ac:dyDescent="0.25">
      <c r="C322" s="11"/>
      <c r="D322" s="11" t="s">
        <v>1655</v>
      </c>
      <c r="E322" s="11"/>
      <c r="F322" s="10">
        <v>33</v>
      </c>
    </row>
    <row r="323" spans="3:6" x14ac:dyDescent="0.25">
      <c r="C323" s="11"/>
      <c r="D323" s="11" t="s">
        <v>320</v>
      </c>
      <c r="E323" s="11">
        <v>1999</v>
      </c>
      <c r="F323" s="10">
        <v>32</v>
      </c>
    </row>
    <row r="324" spans="3:6" x14ac:dyDescent="0.25">
      <c r="C324" s="11"/>
      <c r="D324" s="11" t="s">
        <v>1656</v>
      </c>
      <c r="E324" s="11"/>
      <c r="F324" s="10">
        <v>32</v>
      </c>
    </row>
    <row r="325" spans="3:6" x14ac:dyDescent="0.25">
      <c r="C325" s="11"/>
      <c r="D325" s="11" t="s">
        <v>844</v>
      </c>
      <c r="E325" s="11">
        <v>2000</v>
      </c>
      <c r="F325" s="10">
        <v>31</v>
      </c>
    </row>
    <row r="326" spans="3:6" x14ac:dyDescent="0.25">
      <c r="C326" s="11"/>
      <c r="D326" s="11" t="s">
        <v>1657</v>
      </c>
      <c r="E326" s="11"/>
      <c r="F326" s="10">
        <v>31</v>
      </c>
    </row>
    <row r="327" spans="3:6" x14ac:dyDescent="0.25">
      <c r="C327" s="11"/>
      <c r="D327" s="11" t="s">
        <v>391</v>
      </c>
      <c r="E327" s="11">
        <v>1999</v>
      </c>
      <c r="F327" s="10">
        <v>31</v>
      </c>
    </row>
    <row r="328" spans="3:6" x14ac:dyDescent="0.25">
      <c r="C328" s="11"/>
      <c r="D328" s="11" t="s">
        <v>1658</v>
      </c>
      <c r="E328" s="11"/>
      <c r="F328" s="10">
        <v>31</v>
      </c>
    </row>
    <row r="329" spans="3:6" x14ac:dyDescent="0.25">
      <c r="C329" s="11"/>
      <c r="D329" s="11" t="s">
        <v>400</v>
      </c>
      <c r="E329" s="11">
        <v>1999</v>
      </c>
      <c r="F329" s="10">
        <v>30</v>
      </c>
    </row>
    <row r="330" spans="3:6" x14ac:dyDescent="0.25">
      <c r="C330" s="11"/>
      <c r="D330" s="11" t="s">
        <v>1659</v>
      </c>
      <c r="E330" s="11"/>
      <c r="F330" s="10">
        <v>30</v>
      </c>
    </row>
    <row r="331" spans="3:6" x14ac:dyDescent="0.25">
      <c r="C331" s="11"/>
      <c r="D331" s="11" t="s">
        <v>350</v>
      </c>
      <c r="E331" s="11">
        <v>1999</v>
      </c>
      <c r="F331" s="10">
        <v>30</v>
      </c>
    </row>
    <row r="332" spans="3:6" x14ac:dyDescent="0.25">
      <c r="C332" s="11"/>
      <c r="D332" s="11" t="s">
        <v>1660</v>
      </c>
      <c r="E332" s="11"/>
      <c r="F332" s="10">
        <v>30</v>
      </c>
    </row>
    <row r="333" spans="3:6" x14ac:dyDescent="0.25">
      <c r="C333" s="11"/>
      <c r="D333" s="11" t="s">
        <v>358</v>
      </c>
      <c r="E333" s="11">
        <v>1999</v>
      </c>
      <c r="F333" s="10">
        <v>30</v>
      </c>
    </row>
    <row r="334" spans="3:6" x14ac:dyDescent="0.25">
      <c r="C334" s="11"/>
      <c r="D334" s="11" t="s">
        <v>1661</v>
      </c>
      <c r="E334" s="11"/>
      <c r="F334" s="10">
        <v>30</v>
      </c>
    </row>
    <row r="335" spans="3:6" x14ac:dyDescent="0.25">
      <c r="C335" s="11"/>
      <c r="D335" s="11" t="s">
        <v>1560</v>
      </c>
      <c r="E335" s="11">
        <v>1998</v>
      </c>
      <c r="F335" s="10">
        <v>28.03</v>
      </c>
    </row>
    <row r="336" spans="3:6" x14ac:dyDescent="0.25">
      <c r="C336" s="11"/>
      <c r="D336" s="11" t="s">
        <v>1663</v>
      </c>
      <c r="E336" s="11"/>
      <c r="F336" s="10">
        <v>28.03</v>
      </c>
    </row>
    <row r="337" spans="3:6" x14ac:dyDescent="0.25">
      <c r="C337" s="11"/>
      <c r="D337" s="11" t="s">
        <v>1535</v>
      </c>
      <c r="E337" s="11">
        <v>2001</v>
      </c>
      <c r="F337" s="10">
        <v>28</v>
      </c>
    </row>
    <row r="338" spans="3:6" x14ac:dyDescent="0.25">
      <c r="C338" s="11"/>
      <c r="D338" s="11" t="s">
        <v>1664</v>
      </c>
      <c r="E338" s="11"/>
      <c r="F338" s="10">
        <v>28</v>
      </c>
    </row>
    <row r="339" spans="3:6" x14ac:dyDescent="0.25">
      <c r="C339" s="11"/>
      <c r="D339" s="11" t="s">
        <v>805</v>
      </c>
      <c r="E339" s="11">
        <v>2000</v>
      </c>
      <c r="F339" s="10">
        <v>25.56</v>
      </c>
    </row>
    <row r="340" spans="3:6" x14ac:dyDescent="0.25">
      <c r="C340" s="11"/>
      <c r="D340" s="11" t="s">
        <v>1665</v>
      </c>
      <c r="E340" s="11"/>
      <c r="F340" s="10">
        <v>25.56</v>
      </c>
    </row>
    <row r="341" spans="3:6" x14ac:dyDescent="0.25">
      <c r="C341" s="11"/>
      <c r="D341" s="11" t="s">
        <v>251</v>
      </c>
      <c r="E341" s="11">
        <v>1999</v>
      </c>
      <c r="F341" s="10">
        <v>24</v>
      </c>
    </row>
    <row r="342" spans="3:6" x14ac:dyDescent="0.25">
      <c r="C342" s="11"/>
      <c r="D342" s="11" t="s">
        <v>1667</v>
      </c>
      <c r="E342" s="11"/>
      <c r="F342" s="10">
        <v>24</v>
      </c>
    </row>
    <row r="343" spans="3:6" x14ac:dyDescent="0.25">
      <c r="C343" s="11"/>
      <c r="D343" s="11" t="s">
        <v>348</v>
      </c>
      <c r="E343" s="11">
        <v>1999</v>
      </c>
      <c r="F343" s="10">
        <v>24</v>
      </c>
    </row>
    <row r="344" spans="3:6" x14ac:dyDescent="0.25">
      <c r="C344" s="11"/>
      <c r="D344" s="11" t="s">
        <v>1666</v>
      </c>
      <c r="E344" s="11"/>
      <c r="F344" s="10">
        <v>24</v>
      </c>
    </row>
    <row r="345" spans="3:6" x14ac:dyDescent="0.25">
      <c r="C345" s="11"/>
      <c r="D345" s="11" t="s">
        <v>340</v>
      </c>
      <c r="E345" s="11">
        <v>2000</v>
      </c>
      <c r="F345" s="10">
        <v>23.61</v>
      </c>
    </row>
    <row r="346" spans="3:6" x14ac:dyDescent="0.25">
      <c r="C346" s="11"/>
      <c r="D346" s="11" t="s">
        <v>1668</v>
      </c>
      <c r="E346" s="11"/>
      <c r="F346" s="10">
        <v>23.61</v>
      </c>
    </row>
    <row r="347" spans="3:6" x14ac:dyDescent="0.25">
      <c r="C347" s="11"/>
      <c r="D347" s="11" t="s">
        <v>1561</v>
      </c>
      <c r="E347" s="11">
        <v>1998</v>
      </c>
      <c r="F347" s="10">
        <v>22</v>
      </c>
    </row>
    <row r="348" spans="3:6" x14ac:dyDescent="0.25">
      <c r="C348" s="11"/>
      <c r="D348" s="11" t="s">
        <v>1669</v>
      </c>
      <c r="E348" s="11"/>
      <c r="F348" s="10">
        <v>22</v>
      </c>
    </row>
    <row r="349" spans="3:6" x14ac:dyDescent="0.25">
      <c r="C349" s="11"/>
      <c r="D349" s="11" t="s">
        <v>863</v>
      </c>
      <c r="E349" s="11">
        <v>2000</v>
      </c>
      <c r="F349" s="10">
        <v>21.5</v>
      </c>
    </row>
    <row r="350" spans="3:6" x14ac:dyDescent="0.25">
      <c r="C350" s="11"/>
      <c r="D350" s="11" t="s">
        <v>1670</v>
      </c>
      <c r="E350" s="11"/>
      <c r="F350" s="10">
        <v>21.5</v>
      </c>
    </row>
    <row r="351" spans="3:6" x14ac:dyDescent="0.25">
      <c r="C351" s="11"/>
      <c r="D351" s="11" t="s">
        <v>18</v>
      </c>
      <c r="E351" s="11">
        <v>1998</v>
      </c>
      <c r="F351" s="10">
        <v>20</v>
      </c>
    </row>
    <row r="352" spans="3:6" x14ac:dyDescent="0.25">
      <c r="C352" s="11"/>
      <c r="D352" s="11" t="s">
        <v>1671</v>
      </c>
      <c r="E352" s="11"/>
      <c r="F352" s="10">
        <v>20</v>
      </c>
    </row>
    <row r="353" spans="3:6" x14ac:dyDescent="0.25">
      <c r="C353" s="11"/>
      <c r="D353" s="11" t="s">
        <v>1513</v>
      </c>
      <c r="E353" s="11">
        <v>2001</v>
      </c>
      <c r="F353" s="10">
        <v>19.010000000000002</v>
      </c>
    </row>
    <row r="354" spans="3:6" x14ac:dyDescent="0.25">
      <c r="C354" s="11"/>
      <c r="D354" s="11" t="s">
        <v>1673</v>
      </c>
      <c r="E354" s="11"/>
      <c r="F354" s="10">
        <v>19.010000000000002</v>
      </c>
    </row>
    <row r="355" spans="3:6" x14ac:dyDescent="0.25">
      <c r="C355" s="11"/>
      <c r="D355" s="11" t="s">
        <v>828</v>
      </c>
      <c r="E355" s="11">
        <v>2000</v>
      </c>
      <c r="F355" s="10">
        <v>19</v>
      </c>
    </row>
    <row r="356" spans="3:6" x14ac:dyDescent="0.25">
      <c r="C356" s="11"/>
      <c r="D356" s="11" t="s">
        <v>1675</v>
      </c>
      <c r="E356" s="11"/>
      <c r="F356" s="10">
        <v>19</v>
      </c>
    </row>
    <row r="357" spans="3:6" x14ac:dyDescent="0.25">
      <c r="C357" s="11"/>
      <c r="D357" s="11" t="s">
        <v>848</v>
      </c>
      <c r="E357" s="11">
        <v>2000</v>
      </c>
      <c r="F357" s="10">
        <v>19</v>
      </c>
    </row>
    <row r="358" spans="3:6" x14ac:dyDescent="0.25">
      <c r="C358" s="11"/>
      <c r="D358" s="11" t="s">
        <v>1674</v>
      </c>
      <c r="E358" s="11"/>
      <c r="F358" s="10">
        <v>19</v>
      </c>
    </row>
    <row r="359" spans="3:6" x14ac:dyDescent="0.25">
      <c r="C359" s="11"/>
      <c r="D359" s="11" t="s">
        <v>827</v>
      </c>
      <c r="E359" s="11">
        <v>2000</v>
      </c>
      <c r="F359" s="10">
        <v>18.010000000000002</v>
      </c>
    </row>
    <row r="360" spans="3:6" x14ac:dyDescent="0.25">
      <c r="C360" s="11"/>
      <c r="D360" s="11" t="s">
        <v>1676</v>
      </c>
      <c r="E360" s="11"/>
      <c r="F360" s="10">
        <v>18.010000000000002</v>
      </c>
    </row>
    <row r="361" spans="3:6" x14ac:dyDescent="0.25">
      <c r="C361" s="11"/>
      <c r="D361" s="11" t="s">
        <v>849</v>
      </c>
      <c r="E361" s="11">
        <v>2000</v>
      </c>
      <c r="F361" s="10">
        <v>17</v>
      </c>
    </row>
    <row r="362" spans="3:6" x14ac:dyDescent="0.25">
      <c r="C362" s="11"/>
      <c r="D362" s="11" t="s">
        <v>1679</v>
      </c>
      <c r="E362" s="11"/>
      <c r="F362" s="10">
        <v>17</v>
      </c>
    </row>
    <row r="363" spans="3:6" x14ac:dyDescent="0.25">
      <c r="C363" s="11"/>
      <c r="D363" s="11" t="s">
        <v>405</v>
      </c>
      <c r="E363" s="11">
        <v>1999</v>
      </c>
      <c r="F363" s="10">
        <v>17</v>
      </c>
    </row>
    <row r="364" spans="3:6" x14ac:dyDescent="0.25">
      <c r="C364" s="11"/>
      <c r="D364" s="11" t="s">
        <v>1678</v>
      </c>
      <c r="E364" s="11"/>
      <c r="F364" s="10">
        <v>17</v>
      </c>
    </row>
    <row r="365" spans="3:6" x14ac:dyDescent="0.25">
      <c r="C365" s="11"/>
      <c r="D365" s="11" t="s">
        <v>1527</v>
      </c>
      <c r="E365" s="11">
        <v>2001</v>
      </c>
      <c r="F365" s="10">
        <v>17</v>
      </c>
    </row>
    <row r="366" spans="3:6" x14ac:dyDescent="0.25">
      <c r="C366" s="11"/>
      <c r="D366" s="11" t="s">
        <v>1677</v>
      </c>
      <c r="E366" s="11"/>
      <c r="F366" s="10">
        <v>17</v>
      </c>
    </row>
    <row r="367" spans="3:6" x14ac:dyDescent="0.25">
      <c r="C367" s="11"/>
      <c r="D367" s="11" t="s">
        <v>807</v>
      </c>
      <c r="E367" s="11">
        <v>2000</v>
      </c>
      <c r="F367" s="10">
        <v>14.96</v>
      </c>
    </row>
    <row r="368" spans="3:6" x14ac:dyDescent="0.25">
      <c r="C368" s="11"/>
      <c r="D368" s="11" t="s">
        <v>1681</v>
      </c>
      <c r="E368" s="11"/>
      <c r="F368" s="10">
        <v>14.96</v>
      </c>
    </row>
    <row r="369" spans="3:6" x14ac:dyDescent="0.25">
      <c r="C369" s="11"/>
      <c r="D369" s="11" t="s">
        <v>492</v>
      </c>
      <c r="E369" s="11">
        <v>1999</v>
      </c>
      <c r="F369" s="10">
        <v>14.6</v>
      </c>
    </row>
    <row r="370" spans="3:6" x14ac:dyDescent="0.25">
      <c r="C370" s="11"/>
      <c r="D370" s="11" t="s">
        <v>1682</v>
      </c>
      <c r="E370" s="11"/>
      <c r="F370" s="10">
        <v>14.6</v>
      </c>
    </row>
    <row r="371" spans="3:6" x14ac:dyDescent="0.25">
      <c r="C371" s="11"/>
      <c r="D371" s="11" t="s">
        <v>850</v>
      </c>
      <c r="E371" s="11">
        <v>2000</v>
      </c>
      <c r="F371" s="10">
        <v>12.9</v>
      </c>
    </row>
    <row r="372" spans="3:6" x14ac:dyDescent="0.25">
      <c r="C372" s="11"/>
      <c r="D372" s="11" t="s">
        <v>1683</v>
      </c>
      <c r="E372" s="11"/>
      <c r="F372" s="10">
        <v>12.9</v>
      </c>
    </row>
    <row r="373" spans="3:6" x14ac:dyDescent="0.25">
      <c r="C373" s="11"/>
      <c r="D373" s="11" t="s">
        <v>1234</v>
      </c>
      <c r="E373" s="11">
        <v>2007</v>
      </c>
      <c r="F373" s="10">
        <v>11</v>
      </c>
    </row>
    <row r="374" spans="3:6" x14ac:dyDescent="0.25">
      <c r="C374" s="11"/>
      <c r="D374" s="11" t="s">
        <v>1684</v>
      </c>
      <c r="E374" s="11"/>
      <c r="F374" s="10">
        <v>11</v>
      </c>
    </row>
    <row r="375" spans="3:6" x14ac:dyDescent="0.25">
      <c r="C375" s="11"/>
      <c r="D375" s="11" t="s">
        <v>1186</v>
      </c>
      <c r="E375" s="11">
        <v>2007</v>
      </c>
      <c r="F375" s="10">
        <v>7.36</v>
      </c>
    </row>
    <row r="376" spans="3:6" x14ac:dyDescent="0.25">
      <c r="C376" s="11"/>
      <c r="D376" s="11" t="s">
        <v>1687</v>
      </c>
      <c r="E376" s="11"/>
      <c r="F376" s="10">
        <v>7.36</v>
      </c>
    </row>
    <row r="377" spans="3:6" x14ac:dyDescent="0.25">
      <c r="C377" s="11"/>
      <c r="D377" s="11" t="s">
        <v>830</v>
      </c>
      <c r="E377" s="11">
        <v>2000</v>
      </c>
      <c r="F377" s="10">
        <v>7.35</v>
      </c>
    </row>
    <row r="378" spans="3:6" x14ac:dyDescent="0.25">
      <c r="C378" s="11"/>
      <c r="D378" s="11" t="s">
        <v>1688</v>
      </c>
      <c r="E378" s="11"/>
      <c r="F378" s="10">
        <v>7.35</v>
      </c>
    </row>
    <row r="379" spans="3:6" x14ac:dyDescent="0.25">
      <c r="C379" s="11"/>
      <c r="D379" s="11" t="s">
        <v>295</v>
      </c>
      <c r="E379" s="11">
        <v>1999</v>
      </c>
      <c r="F379" s="10">
        <v>7</v>
      </c>
    </row>
    <row r="380" spans="3:6" x14ac:dyDescent="0.25">
      <c r="C380" s="11"/>
      <c r="D380" s="11" t="s">
        <v>1689</v>
      </c>
      <c r="E380" s="11"/>
      <c r="F380" s="10">
        <v>7</v>
      </c>
    </row>
    <row r="381" spans="3:6" x14ac:dyDescent="0.25">
      <c r="C381" s="11"/>
      <c r="D381" s="11" t="s">
        <v>1197</v>
      </c>
      <c r="E381" s="11">
        <v>2007</v>
      </c>
      <c r="F381" s="10">
        <v>6.78</v>
      </c>
    </row>
    <row r="382" spans="3:6" x14ac:dyDescent="0.25">
      <c r="C382" s="11"/>
      <c r="D382" s="11" t="s">
        <v>1690</v>
      </c>
      <c r="E382" s="11"/>
      <c r="F382" s="10">
        <v>6.78</v>
      </c>
    </row>
    <row r="383" spans="3:6" x14ac:dyDescent="0.25">
      <c r="C383" s="11"/>
      <c r="D383" s="11" t="s">
        <v>151</v>
      </c>
      <c r="E383" s="11">
        <v>1999</v>
      </c>
      <c r="F383" s="10">
        <v>6.57</v>
      </c>
    </row>
    <row r="384" spans="3:6" x14ac:dyDescent="0.25">
      <c r="C384" s="11"/>
      <c r="D384" s="11" t="s">
        <v>1691</v>
      </c>
      <c r="E384" s="11"/>
      <c r="F384" s="10">
        <v>6.57</v>
      </c>
    </row>
    <row r="385" spans="3:6" x14ac:dyDescent="0.25">
      <c r="C385" s="11"/>
      <c r="D385" s="11" t="s">
        <v>21</v>
      </c>
      <c r="E385" s="11">
        <v>1998</v>
      </c>
      <c r="F385" s="10">
        <v>6.3</v>
      </c>
    </row>
    <row r="386" spans="3:6" x14ac:dyDescent="0.25">
      <c r="C386" s="11"/>
      <c r="D386" s="11" t="s">
        <v>1692</v>
      </c>
      <c r="E386" s="11"/>
      <c r="F386" s="10">
        <v>6.3</v>
      </c>
    </row>
    <row r="387" spans="3:6" x14ac:dyDescent="0.25">
      <c r="C387" s="11"/>
      <c r="D387" s="11" t="s">
        <v>153</v>
      </c>
      <c r="E387" s="11">
        <v>1999</v>
      </c>
      <c r="F387" s="10">
        <v>6</v>
      </c>
    </row>
    <row r="388" spans="3:6" x14ac:dyDescent="0.25">
      <c r="C388" s="11"/>
      <c r="D388" s="11" t="s">
        <v>1693</v>
      </c>
      <c r="E388" s="11"/>
      <c r="F388" s="10">
        <v>6</v>
      </c>
    </row>
    <row r="389" spans="3:6" x14ac:dyDescent="0.25">
      <c r="C389" s="11"/>
      <c r="D389" s="11" t="s">
        <v>313</v>
      </c>
      <c r="E389" s="11">
        <v>1999</v>
      </c>
      <c r="F389" s="10">
        <v>5</v>
      </c>
    </row>
    <row r="390" spans="3:6" x14ac:dyDescent="0.25">
      <c r="C390" s="11"/>
      <c r="D390" s="11" t="s">
        <v>1694</v>
      </c>
      <c r="E390" s="11"/>
      <c r="F390" s="10">
        <v>5</v>
      </c>
    </row>
    <row r="391" spans="3:6" x14ac:dyDescent="0.25">
      <c r="C391" s="11"/>
      <c r="D391" s="11" t="s">
        <v>1564</v>
      </c>
      <c r="E391" s="11">
        <v>1998</v>
      </c>
      <c r="F391" s="10">
        <v>4</v>
      </c>
    </row>
    <row r="392" spans="3:6" x14ac:dyDescent="0.25">
      <c r="C392" s="11"/>
      <c r="D392" s="11" t="s">
        <v>1695</v>
      </c>
      <c r="E392" s="11"/>
      <c r="F392" s="10">
        <v>4</v>
      </c>
    </row>
    <row r="393" spans="3:6" x14ac:dyDescent="0.25">
      <c r="C393" s="11" t="s">
        <v>1778</v>
      </c>
      <c r="D393" s="11"/>
      <c r="E393" s="11"/>
      <c r="F393" s="10">
        <v>1865.84</v>
      </c>
    </row>
    <row r="394" spans="3:6" x14ac:dyDescent="0.25">
      <c r="C394" s="11" t="s">
        <v>144</v>
      </c>
      <c r="D394" s="11" t="s">
        <v>346</v>
      </c>
      <c r="E394" s="11">
        <v>1999</v>
      </c>
      <c r="F394" s="10">
        <v>117.9</v>
      </c>
    </row>
    <row r="395" spans="3:6" x14ac:dyDescent="0.25">
      <c r="C395" s="11"/>
      <c r="D395" s="11"/>
      <c r="E395" s="11">
        <v>2001</v>
      </c>
      <c r="F395" s="10">
        <v>620.08000000000004</v>
      </c>
    </row>
    <row r="396" spans="3:6" x14ac:dyDescent="0.25">
      <c r="C396" s="11"/>
      <c r="D396" s="11" t="s">
        <v>1619</v>
      </c>
      <c r="E396" s="11"/>
      <c r="F396" s="10">
        <v>737.98</v>
      </c>
    </row>
    <row r="397" spans="3:6" x14ac:dyDescent="0.25">
      <c r="C397" s="11"/>
      <c r="D397" s="11" t="s">
        <v>143</v>
      </c>
      <c r="E397" s="11">
        <v>1999</v>
      </c>
      <c r="F397" s="10">
        <v>376.19</v>
      </c>
    </row>
    <row r="398" spans="3:6" x14ac:dyDescent="0.25">
      <c r="C398" s="11"/>
      <c r="D398" s="11" t="s">
        <v>1623</v>
      </c>
      <c r="E398" s="11"/>
      <c r="F398" s="10">
        <v>376.19</v>
      </c>
    </row>
    <row r="399" spans="3:6" x14ac:dyDescent="0.25">
      <c r="C399" s="11"/>
      <c r="D399" s="11" t="s">
        <v>763</v>
      </c>
      <c r="E399" s="11">
        <v>2000</v>
      </c>
      <c r="F399" s="10">
        <v>243.78</v>
      </c>
    </row>
    <row r="400" spans="3:6" x14ac:dyDescent="0.25">
      <c r="C400" s="11"/>
      <c r="D400" s="11" t="s">
        <v>1627</v>
      </c>
      <c r="E400" s="11"/>
      <c r="F400" s="10">
        <v>243.78</v>
      </c>
    </row>
    <row r="401" spans="3:6" x14ac:dyDescent="0.25">
      <c r="C401" s="11" t="s">
        <v>1709</v>
      </c>
      <c r="D401" s="11"/>
      <c r="E401" s="11"/>
      <c r="F401" s="10">
        <v>1357.95</v>
      </c>
    </row>
    <row r="402" spans="3:6" x14ac:dyDescent="0.25">
      <c r="C402" s="11" t="s">
        <v>681</v>
      </c>
      <c r="D402" s="11" t="s">
        <v>834</v>
      </c>
      <c r="E402" s="11">
        <v>2000</v>
      </c>
      <c r="F402" s="10">
        <v>1109.9199999999998</v>
      </c>
    </row>
    <row r="403" spans="3:6" x14ac:dyDescent="0.25">
      <c r="C403" s="11"/>
      <c r="D403" s="11" t="s">
        <v>1618</v>
      </c>
      <c r="E403" s="11"/>
      <c r="F403" s="10">
        <v>1109.9199999999998</v>
      </c>
    </row>
    <row r="404" spans="3:6" x14ac:dyDescent="0.25">
      <c r="C404" s="11"/>
      <c r="D404" s="11" t="s">
        <v>33</v>
      </c>
      <c r="E404" s="11">
        <v>2000</v>
      </c>
      <c r="F404" s="10">
        <v>176.20000000000002</v>
      </c>
    </row>
    <row r="405" spans="3:6" x14ac:dyDescent="0.25">
      <c r="C405" s="11"/>
      <c r="D405" s="11" t="s">
        <v>1620</v>
      </c>
      <c r="E405" s="11"/>
      <c r="F405" s="10">
        <v>176.20000000000002</v>
      </c>
    </row>
    <row r="406" spans="3:6" x14ac:dyDescent="0.25">
      <c r="C406" s="11"/>
      <c r="D406" s="11" t="s">
        <v>810</v>
      </c>
      <c r="E406" s="11">
        <v>2000</v>
      </c>
      <c r="F406" s="10">
        <v>-43.72</v>
      </c>
    </row>
    <row r="407" spans="3:6" x14ac:dyDescent="0.25">
      <c r="C407" s="11"/>
      <c r="D407" s="11" t="s">
        <v>1696</v>
      </c>
      <c r="E407" s="11"/>
      <c r="F407" s="10">
        <v>-43.72</v>
      </c>
    </row>
    <row r="408" spans="3:6" x14ac:dyDescent="0.25">
      <c r="C408" s="11" t="s">
        <v>1705</v>
      </c>
      <c r="D408" s="11"/>
      <c r="E408" s="11"/>
      <c r="F408" s="10">
        <v>1242.3999999999999</v>
      </c>
    </row>
    <row r="409" spans="3:6" x14ac:dyDescent="0.25">
      <c r="C409" s="11" t="s">
        <v>383</v>
      </c>
      <c r="D409" s="11" t="s">
        <v>60</v>
      </c>
      <c r="E409" s="11">
        <v>1999</v>
      </c>
      <c r="F409" s="10">
        <v>1206.1500000000001</v>
      </c>
    </row>
    <row r="410" spans="3:6" x14ac:dyDescent="0.25">
      <c r="C410" s="11"/>
      <c r="D410" s="11" t="s">
        <v>1617</v>
      </c>
      <c r="E410" s="11"/>
      <c r="F410" s="10">
        <v>1206.1500000000001</v>
      </c>
    </row>
    <row r="411" spans="3:6" x14ac:dyDescent="0.25">
      <c r="C411" s="11" t="s">
        <v>1715</v>
      </c>
      <c r="D411" s="11"/>
      <c r="E411" s="11"/>
      <c r="F411" s="10">
        <v>1206.1500000000001</v>
      </c>
    </row>
    <row r="412" spans="3:6" x14ac:dyDescent="0.25">
      <c r="C412" s="11" t="s">
        <v>565</v>
      </c>
      <c r="D412" s="11" t="s">
        <v>804</v>
      </c>
      <c r="E412" s="11">
        <v>2000</v>
      </c>
      <c r="F412" s="10">
        <v>283.12</v>
      </c>
    </row>
    <row r="413" spans="3:6" x14ac:dyDescent="0.25">
      <c r="C413" s="11"/>
      <c r="D413" s="11"/>
      <c r="E413" s="11">
        <v>2001</v>
      </c>
      <c r="F413" s="10">
        <v>399.3599999999999</v>
      </c>
    </row>
    <row r="414" spans="3:6" x14ac:dyDescent="0.25">
      <c r="C414" s="11"/>
      <c r="D414" s="11"/>
      <c r="E414" s="11">
        <v>2002</v>
      </c>
      <c r="F414" s="10">
        <v>399.3599999999999</v>
      </c>
    </row>
    <row r="415" spans="3:6" x14ac:dyDescent="0.25">
      <c r="C415" s="11"/>
      <c r="D415" s="11" t="s">
        <v>1699</v>
      </c>
      <c r="E415" s="11"/>
      <c r="F415" s="10">
        <v>1081.8399999999997</v>
      </c>
    </row>
    <row r="416" spans="3:6" x14ac:dyDescent="0.25">
      <c r="C416" s="11" t="s">
        <v>1710</v>
      </c>
      <c r="D416" s="11"/>
      <c r="E416" s="11"/>
      <c r="F416" s="10">
        <v>1081.8399999999997</v>
      </c>
    </row>
    <row r="417" spans="3:6" x14ac:dyDescent="0.25">
      <c r="C417" s="11" t="s">
        <v>200</v>
      </c>
      <c r="D417" s="11" t="s">
        <v>599</v>
      </c>
      <c r="E417" s="11">
        <v>2000</v>
      </c>
      <c r="F417" s="10">
        <v>391.01</v>
      </c>
    </row>
    <row r="418" spans="3:6" x14ac:dyDescent="0.25">
      <c r="C418" s="11"/>
      <c r="D418" s="11" t="s">
        <v>1779</v>
      </c>
      <c r="E418" s="11"/>
      <c r="F418" s="10">
        <v>391.01</v>
      </c>
    </row>
    <row r="419" spans="3:6" x14ac:dyDescent="0.25">
      <c r="C419" s="11"/>
      <c r="D419" s="11" t="s">
        <v>203</v>
      </c>
      <c r="E419" s="11">
        <v>1999</v>
      </c>
      <c r="F419" s="10">
        <v>157.84</v>
      </c>
    </row>
    <row r="420" spans="3:6" x14ac:dyDescent="0.25">
      <c r="C420" s="11"/>
      <c r="D420" s="11" t="s">
        <v>1780</v>
      </c>
      <c r="E420" s="11"/>
      <c r="F420" s="10">
        <v>157.84</v>
      </c>
    </row>
    <row r="421" spans="3:6" x14ac:dyDescent="0.25">
      <c r="C421" s="11"/>
      <c r="D421" s="11" t="s">
        <v>317</v>
      </c>
      <c r="E421" s="11">
        <v>1999</v>
      </c>
      <c r="F421" s="10">
        <v>137.79</v>
      </c>
    </row>
    <row r="422" spans="3:6" x14ac:dyDescent="0.25">
      <c r="C422" s="11"/>
      <c r="D422" s="11" t="s">
        <v>1621</v>
      </c>
      <c r="E422" s="11"/>
      <c r="F422" s="10">
        <v>137.79</v>
      </c>
    </row>
    <row r="423" spans="3:6" x14ac:dyDescent="0.25">
      <c r="C423" s="11"/>
      <c r="D423" s="11" t="s">
        <v>60</v>
      </c>
      <c r="E423" s="11">
        <v>1999</v>
      </c>
      <c r="F423" s="10">
        <v>94.21</v>
      </c>
    </row>
    <row r="424" spans="3:6" x14ac:dyDescent="0.25">
      <c r="C424" s="11"/>
      <c r="D424" s="11"/>
      <c r="E424" s="11">
        <v>2000</v>
      </c>
      <c r="F424" s="10">
        <v>30.61</v>
      </c>
    </row>
    <row r="425" spans="3:6" x14ac:dyDescent="0.25">
      <c r="C425" s="11"/>
      <c r="D425" s="11" t="s">
        <v>1617</v>
      </c>
      <c r="E425" s="11"/>
      <c r="F425" s="10">
        <v>124.82</v>
      </c>
    </row>
    <row r="426" spans="3:6" x14ac:dyDescent="0.25">
      <c r="C426" s="11"/>
      <c r="D426" s="11" t="s">
        <v>808</v>
      </c>
      <c r="E426" s="11">
        <v>2000</v>
      </c>
      <c r="F426" s="10">
        <v>52.96</v>
      </c>
    </row>
    <row r="427" spans="3:6" x14ac:dyDescent="0.25">
      <c r="C427" s="11"/>
      <c r="D427" s="11" t="s">
        <v>1622</v>
      </c>
      <c r="E427" s="11"/>
      <c r="F427" s="10">
        <v>52.96</v>
      </c>
    </row>
    <row r="428" spans="3:6" x14ac:dyDescent="0.25">
      <c r="C428" s="11"/>
      <c r="D428" s="11" t="s">
        <v>825</v>
      </c>
      <c r="E428" s="11">
        <v>2000</v>
      </c>
      <c r="F428" s="10">
        <v>10.59</v>
      </c>
    </row>
    <row r="429" spans="3:6" x14ac:dyDescent="0.25">
      <c r="C429" s="11"/>
      <c r="D429" s="11"/>
      <c r="E429" s="11">
        <v>2001</v>
      </c>
      <c r="F429" s="10">
        <v>15.89</v>
      </c>
    </row>
    <row r="430" spans="3:6" x14ac:dyDescent="0.25">
      <c r="C430" s="11"/>
      <c r="D430" s="11" t="s">
        <v>1781</v>
      </c>
      <c r="E430" s="11"/>
      <c r="F430" s="10">
        <v>26.48</v>
      </c>
    </row>
    <row r="431" spans="3:6" x14ac:dyDescent="0.25">
      <c r="C431" s="11"/>
      <c r="D431" s="11" t="s">
        <v>1432</v>
      </c>
      <c r="E431" s="11">
        <v>2001</v>
      </c>
      <c r="F431" s="10">
        <v>12.7</v>
      </c>
    </row>
    <row r="432" spans="3:6" x14ac:dyDescent="0.25">
      <c r="C432" s="11"/>
      <c r="D432" s="11" t="s">
        <v>1782</v>
      </c>
      <c r="E432" s="11"/>
      <c r="F432" s="10">
        <v>12.7</v>
      </c>
    </row>
    <row r="433" spans="3:6" x14ac:dyDescent="0.25">
      <c r="C433" s="11" t="s">
        <v>1783</v>
      </c>
      <c r="D433" s="11"/>
      <c r="E433" s="11"/>
      <c r="F433" s="10">
        <v>903.6</v>
      </c>
    </row>
    <row r="434" spans="3:6" x14ac:dyDescent="0.25">
      <c r="C434" s="11" t="s">
        <v>279</v>
      </c>
      <c r="D434" s="11" t="s">
        <v>278</v>
      </c>
      <c r="E434" s="11">
        <v>1999</v>
      </c>
      <c r="F434" s="10">
        <v>323.27</v>
      </c>
    </row>
    <row r="435" spans="3:6" x14ac:dyDescent="0.25">
      <c r="C435" s="11"/>
      <c r="D435" s="11" t="s">
        <v>1624</v>
      </c>
      <c r="E435" s="11"/>
      <c r="F435" s="10">
        <v>323.27</v>
      </c>
    </row>
    <row r="436" spans="3:6" x14ac:dyDescent="0.25">
      <c r="C436" s="11"/>
      <c r="D436" s="11" t="s">
        <v>1040</v>
      </c>
      <c r="E436" s="11">
        <v>2001</v>
      </c>
      <c r="F436" s="10">
        <v>196.60000000000005</v>
      </c>
    </row>
    <row r="437" spans="3:6" x14ac:dyDescent="0.25">
      <c r="C437" s="11"/>
      <c r="D437" s="11"/>
      <c r="E437" s="11">
        <v>2002</v>
      </c>
      <c r="F437" s="10">
        <v>77.55</v>
      </c>
    </row>
    <row r="438" spans="3:6" x14ac:dyDescent="0.25">
      <c r="C438" s="11"/>
      <c r="D438" s="11" t="s">
        <v>1625</v>
      </c>
      <c r="E438" s="11"/>
      <c r="F438" s="10">
        <v>274.15000000000003</v>
      </c>
    </row>
    <row r="439" spans="3:6" x14ac:dyDescent="0.25">
      <c r="C439" s="11"/>
      <c r="D439" s="11" t="s">
        <v>866</v>
      </c>
      <c r="E439" s="11">
        <v>2002</v>
      </c>
      <c r="F439" s="10">
        <v>155.47999999999999</v>
      </c>
    </row>
    <row r="440" spans="3:6" x14ac:dyDescent="0.25">
      <c r="C440" s="11"/>
      <c r="D440" s="11" t="s">
        <v>1631</v>
      </c>
      <c r="E440" s="11"/>
      <c r="F440" s="10">
        <v>155.47999999999999</v>
      </c>
    </row>
    <row r="441" spans="3:6" x14ac:dyDescent="0.25">
      <c r="C441" s="11"/>
      <c r="D441" s="11" t="s">
        <v>882</v>
      </c>
      <c r="E441" s="11">
        <v>2002</v>
      </c>
      <c r="F441" s="10">
        <v>79.600000000000009</v>
      </c>
    </row>
    <row r="442" spans="3:6" x14ac:dyDescent="0.25">
      <c r="C442" s="11"/>
      <c r="D442" s="11" t="s">
        <v>1635</v>
      </c>
      <c r="E442" s="11"/>
      <c r="F442" s="10">
        <v>79.600000000000009</v>
      </c>
    </row>
    <row r="443" spans="3:6" x14ac:dyDescent="0.25">
      <c r="C443" s="11"/>
      <c r="D443" s="11" t="s">
        <v>1485</v>
      </c>
      <c r="E443" s="11">
        <v>2001</v>
      </c>
      <c r="F443" s="10">
        <v>29.849999999999998</v>
      </c>
    </row>
    <row r="444" spans="3:6" x14ac:dyDescent="0.25">
      <c r="C444" s="11"/>
      <c r="D444" s="11" t="s">
        <v>1662</v>
      </c>
      <c r="E444" s="11"/>
      <c r="F444" s="10">
        <v>29.849999999999998</v>
      </c>
    </row>
    <row r="445" spans="3:6" x14ac:dyDescent="0.25">
      <c r="C445" s="11"/>
      <c r="D445" s="11" t="s">
        <v>1164</v>
      </c>
      <c r="E445" s="11">
        <v>2007</v>
      </c>
      <c r="F445" s="10">
        <v>20</v>
      </c>
    </row>
    <row r="446" spans="3:6" x14ac:dyDescent="0.25">
      <c r="C446" s="11"/>
      <c r="D446" s="11" t="s">
        <v>1672</v>
      </c>
      <c r="E446" s="11"/>
      <c r="F446" s="10">
        <v>20</v>
      </c>
    </row>
    <row r="447" spans="3:6" x14ac:dyDescent="0.25">
      <c r="C447" s="11"/>
      <c r="D447" s="11" t="s">
        <v>1509</v>
      </c>
      <c r="E447" s="11">
        <v>2001</v>
      </c>
      <c r="F447" s="10">
        <v>9.9499999999999993</v>
      </c>
    </row>
    <row r="448" spans="3:6" x14ac:dyDescent="0.25">
      <c r="C448" s="11"/>
      <c r="D448" s="11" t="s">
        <v>1686</v>
      </c>
      <c r="E448" s="11"/>
      <c r="F448" s="10">
        <v>9.9499999999999993</v>
      </c>
    </row>
    <row r="449" spans="3:6" x14ac:dyDescent="0.25">
      <c r="C449" s="11" t="s">
        <v>1713</v>
      </c>
      <c r="D449" s="11"/>
      <c r="E449" s="11"/>
      <c r="F449" s="10">
        <v>892.30000000000007</v>
      </c>
    </row>
    <row r="450" spans="3:6" x14ac:dyDescent="0.25">
      <c r="C450" s="11" t="s">
        <v>156</v>
      </c>
      <c r="D450" s="11" t="s">
        <v>215</v>
      </c>
      <c r="E450" s="11">
        <v>1999</v>
      </c>
      <c r="F450" s="10">
        <v>31.9</v>
      </c>
    </row>
    <row r="451" spans="3:6" x14ac:dyDescent="0.25">
      <c r="C451" s="11"/>
      <c r="D451" s="11"/>
      <c r="E451" s="11">
        <v>2002</v>
      </c>
      <c r="F451" s="10">
        <v>179.52999999999997</v>
      </c>
    </row>
    <row r="452" spans="3:6" x14ac:dyDescent="0.25">
      <c r="C452" s="11"/>
      <c r="D452" s="11" t="s">
        <v>1784</v>
      </c>
      <c r="E452" s="11"/>
      <c r="F452" s="10">
        <v>211.42999999999998</v>
      </c>
    </row>
    <row r="453" spans="3:6" x14ac:dyDescent="0.25">
      <c r="C453" s="11"/>
      <c r="D453" s="11" t="s">
        <v>941</v>
      </c>
      <c r="E453" s="11">
        <v>2002</v>
      </c>
      <c r="F453" s="10">
        <v>172.52</v>
      </c>
    </row>
    <row r="454" spans="3:6" x14ac:dyDescent="0.25">
      <c r="C454" s="11"/>
      <c r="D454" s="11" t="s">
        <v>1785</v>
      </c>
      <c r="E454" s="11"/>
      <c r="F454" s="10">
        <v>172.52</v>
      </c>
    </row>
    <row r="455" spans="3:6" x14ac:dyDescent="0.25">
      <c r="C455" s="11"/>
      <c r="D455" s="11" t="s">
        <v>935</v>
      </c>
      <c r="E455" s="11">
        <v>2002</v>
      </c>
      <c r="F455" s="10">
        <v>152.63999999999999</v>
      </c>
    </row>
    <row r="456" spans="3:6" x14ac:dyDescent="0.25">
      <c r="C456" s="11"/>
      <c r="D456" s="11" t="s">
        <v>1786</v>
      </c>
      <c r="E456" s="11"/>
      <c r="F456" s="10">
        <v>152.63999999999999</v>
      </c>
    </row>
    <row r="457" spans="3:6" x14ac:dyDescent="0.25">
      <c r="C457" s="11"/>
      <c r="D457" s="11" t="s">
        <v>234</v>
      </c>
      <c r="E457" s="11">
        <v>1999</v>
      </c>
      <c r="F457" s="10">
        <v>94.800000000000011</v>
      </c>
    </row>
    <row r="458" spans="3:6" x14ac:dyDescent="0.25">
      <c r="C458" s="11"/>
      <c r="D458" s="11"/>
      <c r="E458" s="11">
        <v>2000</v>
      </c>
      <c r="F458" s="10">
        <v>14.81</v>
      </c>
    </row>
    <row r="459" spans="3:6" x14ac:dyDescent="0.25">
      <c r="C459" s="11"/>
      <c r="D459" s="11" t="s">
        <v>1787</v>
      </c>
      <c r="E459" s="11"/>
      <c r="F459" s="10">
        <v>109.61000000000001</v>
      </c>
    </row>
    <row r="460" spans="3:6" x14ac:dyDescent="0.25">
      <c r="C460" s="11"/>
      <c r="D460" s="11" t="s">
        <v>918</v>
      </c>
      <c r="E460" s="11">
        <v>2002</v>
      </c>
      <c r="F460" s="10">
        <v>63.59</v>
      </c>
    </row>
    <row r="461" spans="3:6" x14ac:dyDescent="0.25">
      <c r="C461" s="11"/>
      <c r="D461" s="11" t="s">
        <v>1788</v>
      </c>
      <c r="E461" s="11"/>
      <c r="F461" s="10">
        <v>63.59</v>
      </c>
    </row>
    <row r="462" spans="3:6" x14ac:dyDescent="0.25">
      <c r="C462" s="11"/>
      <c r="D462" s="11" t="s">
        <v>164</v>
      </c>
      <c r="E462" s="11">
        <v>1999</v>
      </c>
      <c r="F462" s="10">
        <v>41.19</v>
      </c>
    </row>
    <row r="463" spans="3:6" x14ac:dyDescent="0.25">
      <c r="C463" s="11"/>
      <c r="D463" s="11" t="s">
        <v>1789</v>
      </c>
      <c r="E463" s="11"/>
      <c r="F463" s="10">
        <v>41.19</v>
      </c>
    </row>
    <row r="464" spans="3:6" x14ac:dyDescent="0.25">
      <c r="C464" s="11"/>
      <c r="D464" s="11" t="s">
        <v>155</v>
      </c>
      <c r="E464" s="11">
        <v>1999</v>
      </c>
      <c r="F464" s="10">
        <v>25.34</v>
      </c>
    </row>
    <row r="465" spans="3:6" x14ac:dyDescent="0.25">
      <c r="C465" s="11"/>
      <c r="D465" s="11" t="s">
        <v>1790</v>
      </c>
      <c r="E465" s="11"/>
      <c r="F465" s="10">
        <v>25.34</v>
      </c>
    </row>
    <row r="466" spans="3:6" x14ac:dyDescent="0.25">
      <c r="C466" s="11"/>
      <c r="D466" s="11" t="s">
        <v>1276</v>
      </c>
      <c r="E466" s="11">
        <v>2001</v>
      </c>
      <c r="F466" s="10">
        <v>19.05</v>
      </c>
    </row>
    <row r="467" spans="3:6" x14ac:dyDescent="0.25">
      <c r="C467" s="11"/>
      <c r="D467" s="11" t="s">
        <v>1791</v>
      </c>
      <c r="E467" s="11"/>
      <c r="F467" s="10">
        <v>19.05</v>
      </c>
    </row>
    <row r="468" spans="3:6" x14ac:dyDescent="0.25">
      <c r="C468" s="11" t="s">
        <v>1792</v>
      </c>
      <c r="D468" s="11"/>
      <c r="E468" s="11"/>
      <c r="F468" s="10">
        <v>795.36999999999989</v>
      </c>
    </row>
    <row r="469" spans="3:6" x14ac:dyDescent="0.25">
      <c r="C469" s="11" t="s">
        <v>221</v>
      </c>
      <c r="D469" s="11" t="s">
        <v>837</v>
      </c>
      <c r="E469" s="11">
        <v>2000</v>
      </c>
      <c r="F469" s="10">
        <v>34.159999999999997</v>
      </c>
    </row>
    <row r="470" spans="3:6" x14ac:dyDescent="0.25">
      <c r="C470" s="11"/>
      <c r="D470" s="11"/>
      <c r="E470" s="11">
        <v>2001</v>
      </c>
      <c r="F470" s="10">
        <v>455.11999999999995</v>
      </c>
    </row>
    <row r="471" spans="3:6" x14ac:dyDescent="0.25">
      <c r="C471" s="11"/>
      <c r="D471" s="11"/>
      <c r="E471" s="11">
        <v>2002</v>
      </c>
      <c r="F471" s="10">
        <v>83.18</v>
      </c>
    </row>
    <row r="472" spans="3:6" x14ac:dyDescent="0.25">
      <c r="C472" s="11"/>
      <c r="D472" s="11" t="s">
        <v>1793</v>
      </c>
      <c r="E472" s="11"/>
      <c r="F472" s="10">
        <v>572.46</v>
      </c>
    </row>
    <row r="473" spans="3:6" x14ac:dyDescent="0.25">
      <c r="C473" s="11"/>
      <c r="D473" s="11" t="s">
        <v>30</v>
      </c>
      <c r="E473" s="11">
        <v>1998</v>
      </c>
      <c r="F473" s="10">
        <v>108.07</v>
      </c>
    </row>
    <row r="474" spans="3:6" x14ac:dyDescent="0.25">
      <c r="C474" s="11"/>
      <c r="D474" s="11" t="s">
        <v>1794</v>
      </c>
      <c r="E474" s="11"/>
      <c r="F474" s="10">
        <v>108.07</v>
      </c>
    </row>
    <row r="475" spans="3:6" x14ac:dyDescent="0.25">
      <c r="C475" s="11"/>
      <c r="D475" s="11" t="s">
        <v>220</v>
      </c>
      <c r="E475" s="11">
        <v>1999</v>
      </c>
      <c r="F475" s="10">
        <v>25.71</v>
      </c>
    </row>
    <row r="476" spans="3:6" x14ac:dyDescent="0.25">
      <c r="C476" s="11"/>
      <c r="D476" s="11" t="s">
        <v>1795</v>
      </c>
      <c r="E476" s="11"/>
      <c r="F476" s="10">
        <v>25.71</v>
      </c>
    </row>
    <row r="477" spans="3:6" x14ac:dyDescent="0.25">
      <c r="C477" s="11"/>
      <c r="D477" s="11" t="s">
        <v>1440</v>
      </c>
      <c r="E477" s="11">
        <v>2001</v>
      </c>
      <c r="F477" s="10">
        <v>22.21</v>
      </c>
    </row>
    <row r="478" spans="3:6" x14ac:dyDescent="0.25">
      <c r="C478" s="11"/>
      <c r="D478" s="11" t="s">
        <v>1796</v>
      </c>
      <c r="E478" s="11"/>
      <c r="F478" s="10">
        <v>22.21</v>
      </c>
    </row>
    <row r="479" spans="3:6" x14ac:dyDescent="0.25">
      <c r="C479" s="11" t="s">
        <v>1797</v>
      </c>
      <c r="D479" s="11"/>
      <c r="E479" s="11"/>
      <c r="F479" s="10">
        <v>728.44999999999982</v>
      </c>
    </row>
    <row r="480" spans="3:6" x14ac:dyDescent="0.25">
      <c r="C480" s="11" t="s">
        <v>32</v>
      </c>
      <c r="D480" s="11" t="s">
        <v>33</v>
      </c>
      <c r="E480" s="11">
        <v>1998</v>
      </c>
      <c r="F480" s="10">
        <v>210.96</v>
      </c>
    </row>
    <row r="481" spans="3:6" x14ac:dyDescent="0.25">
      <c r="C481" s="11"/>
      <c r="D481" s="11"/>
      <c r="E481" s="11">
        <v>1999</v>
      </c>
      <c r="F481" s="10">
        <v>27.53</v>
      </c>
    </row>
    <row r="482" spans="3:6" x14ac:dyDescent="0.25">
      <c r="C482" s="11"/>
      <c r="D482" s="11"/>
      <c r="E482" s="11">
        <v>2002</v>
      </c>
      <c r="F482" s="10">
        <v>109.86</v>
      </c>
    </row>
    <row r="483" spans="3:6" x14ac:dyDescent="0.25">
      <c r="C483" s="11"/>
      <c r="D483" s="11" t="s">
        <v>1620</v>
      </c>
      <c r="E483" s="11"/>
      <c r="F483" s="10">
        <v>348.35</v>
      </c>
    </row>
    <row r="484" spans="3:6" x14ac:dyDescent="0.25">
      <c r="C484" s="11"/>
      <c r="D484" s="11" t="s">
        <v>1098</v>
      </c>
      <c r="E484" s="11">
        <v>2007</v>
      </c>
      <c r="F484" s="10">
        <v>220.26</v>
      </c>
    </row>
    <row r="485" spans="3:6" x14ac:dyDescent="0.25">
      <c r="C485" s="11"/>
      <c r="D485" s="11" t="s">
        <v>1628</v>
      </c>
      <c r="E485" s="11"/>
      <c r="F485" s="10">
        <v>220.26</v>
      </c>
    </row>
    <row r="486" spans="3:6" x14ac:dyDescent="0.25">
      <c r="C486" s="11"/>
      <c r="D486" s="11" t="s">
        <v>1082</v>
      </c>
      <c r="E486" s="11">
        <v>2002</v>
      </c>
      <c r="F486" s="10">
        <v>16.77</v>
      </c>
    </row>
    <row r="487" spans="3:6" x14ac:dyDescent="0.25">
      <c r="C487" s="11"/>
      <c r="D487" s="11" t="s">
        <v>1680</v>
      </c>
      <c r="E487" s="11"/>
      <c r="F487" s="10">
        <v>16.77</v>
      </c>
    </row>
    <row r="488" spans="3:6" x14ac:dyDescent="0.25">
      <c r="C488" s="11" t="s">
        <v>1712</v>
      </c>
      <c r="D488" s="11"/>
      <c r="E488" s="11"/>
      <c r="F488" s="10">
        <v>585.38</v>
      </c>
    </row>
    <row r="489" spans="3:6" x14ac:dyDescent="0.25">
      <c r="C489" s="11" t="s">
        <v>1286</v>
      </c>
      <c r="D489" s="11" t="s">
        <v>317</v>
      </c>
      <c r="E489" s="11">
        <v>2001</v>
      </c>
      <c r="F489" s="10">
        <v>455.71999999999997</v>
      </c>
    </row>
    <row r="490" spans="3:6" x14ac:dyDescent="0.25">
      <c r="C490" s="11"/>
      <c r="D490" s="11" t="s">
        <v>1621</v>
      </c>
      <c r="E490" s="11"/>
      <c r="F490" s="10">
        <v>455.71999999999997</v>
      </c>
    </row>
    <row r="491" spans="3:6" x14ac:dyDescent="0.25">
      <c r="C491" s="11"/>
      <c r="D491" s="11" t="s">
        <v>33</v>
      </c>
      <c r="E491" s="11">
        <v>2001</v>
      </c>
      <c r="F491" s="10">
        <v>13.76</v>
      </c>
    </row>
    <row r="492" spans="3:6" x14ac:dyDescent="0.25">
      <c r="C492" s="11"/>
      <c r="D492" s="11" t="s">
        <v>1620</v>
      </c>
      <c r="E492" s="11"/>
      <c r="F492" s="10">
        <v>13.76</v>
      </c>
    </row>
    <row r="493" spans="3:6" x14ac:dyDescent="0.25">
      <c r="C493" s="11" t="s">
        <v>1706</v>
      </c>
      <c r="D493" s="11"/>
      <c r="E493" s="11"/>
      <c r="F493" s="10">
        <v>469.47999999999996</v>
      </c>
    </row>
    <row r="494" spans="3:6" x14ac:dyDescent="0.25">
      <c r="C494" s="11" t="s">
        <v>1281</v>
      </c>
      <c r="D494" s="11" t="s">
        <v>808</v>
      </c>
      <c r="E494" s="11">
        <v>2001</v>
      </c>
      <c r="F494" s="10">
        <v>418.96000000000004</v>
      </c>
    </row>
    <row r="495" spans="3:6" x14ac:dyDescent="0.25">
      <c r="C495" s="11"/>
      <c r="D495" s="11" t="s">
        <v>1622</v>
      </c>
      <c r="E495" s="11"/>
      <c r="F495" s="10">
        <v>418.96000000000004</v>
      </c>
    </row>
    <row r="496" spans="3:6" x14ac:dyDescent="0.25">
      <c r="C496" s="11" t="s">
        <v>1704</v>
      </c>
      <c r="D496" s="11"/>
      <c r="E496" s="11"/>
      <c r="F496" s="10">
        <v>418.96000000000004</v>
      </c>
    </row>
    <row r="497" spans="3:6" x14ac:dyDescent="0.25">
      <c r="C497" s="11" t="s">
        <v>256</v>
      </c>
      <c r="D497" s="11" t="s">
        <v>842</v>
      </c>
      <c r="E497" s="11">
        <v>2000</v>
      </c>
      <c r="F497" s="10">
        <v>175.54</v>
      </c>
    </row>
    <row r="498" spans="3:6" x14ac:dyDescent="0.25">
      <c r="C498" s="11"/>
      <c r="D498" s="11" t="s">
        <v>1798</v>
      </c>
      <c r="E498" s="11"/>
      <c r="F498" s="10">
        <v>175.54</v>
      </c>
    </row>
    <row r="499" spans="3:6" x14ac:dyDescent="0.25">
      <c r="C499" s="11"/>
      <c r="D499" s="11" t="s">
        <v>814</v>
      </c>
      <c r="E499" s="11">
        <v>2000</v>
      </c>
      <c r="F499" s="10">
        <v>97.52</v>
      </c>
    </row>
    <row r="500" spans="3:6" x14ac:dyDescent="0.25">
      <c r="C500" s="11"/>
      <c r="D500" s="11" t="s">
        <v>1799</v>
      </c>
      <c r="E500" s="11"/>
      <c r="F500" s="10">
        <v>97.52</v>
      </c>
    </row>
    <row r="501" spans="3:6" x14ac:dyDescent="0.25">
      <c r="C501" s="11"/>
      <c r="D501" s="11" t="s">
        <v>821</v>
      </c>
      <c r="E501" s="11">
        <v>2000</v>
      </c>
      <c r="F501" s="10">
        <v>57.4</v>
      </c>
    </row>
    <row r="502" spans="3:6" x14ac:dyDescent="0.25">
      <c r="C502" s="11"/>
      <c r="D502" s="11" t="s">
        <v>1800</v>
      </c>
      <c r="E502" s="11"/>
      <c r="F502" s="10">
        <v>57.4</v>
      </c>
    </row>
    <row r="503" spans="3:6" x14ac:dyDescent="0.25">
      <c r="C503" s="11"/>
      <c r="D503" s="11" t="s">
        <v>255</v>
      </c>
      <c r="E503" s="11">
        <v>1999</v>
      </c>
      <c r="F503" s="10">
        <v>38</v>
      </c>
    </row>
    <row r="504" spans="3:6" x14ac:dyDescent="0.25">
      <c r="C504" s="11"/>
      <c r="D504" s="11" t="s">
        <v>1801</v>
      </c>
      <c r="E504" s="11"/>
      <c r="F504" s="10">
        <v>38</v>
      </c>
    </row>
    <row r="505" spans="3:6" x14ac:dyDescent="0.25">
      <c r="C505" s="11"/>
      <c r="D505" s="11" t="s">
        <v>819</v>
      </c>
      <c r="E505" s="11">
        <v>2000</v>
      </c>
      <c r="F505" s="10">
        <v>28</v>
      </c>
    </row>
    <row r="506" spans="3:6" x14ac:dyDescent="0.25">
      <c r="C506" s="11"/>
      <c r="D506" s="11" t="s">
        <v>1802</v>
      </c>
      <c r="E506" s="11"/>
      <c r="F506" s="10">
        <v>28</v>
      </c>
    </row>
    <row r="507" spans="3:6" x14ac:dyDescent="0.25">
      <c r="C507" s="11" t="s">
        <v>1803</v>
      </c>
      <c r="D507" s="11"/>
      <c r="E507" s="11"/>
      <c r="F507" s="10">
        <v>396.46</v>
      </c>
    </row>
    <row r="508" spans="3:6" x14ac:dyDescent="0.25">
      <c r="C508" s="11" t="s">
        <v>1072</v>
      </c>
      <c r="D508" s="11" t="s">
        <v>1094</v>
      </c>
      <c r="E508" s="11">
        <v>2007</v>
      </c>
      <c r="F508" s="10">
        <v>306.97000000000003</v>
      </c>
    </row>
    <row r="509" spans="3:6" x14ac:dyDescent="0.25">
      <c r="C509" s="11"/>
      <c r="D509" s="11" t="s">
        <v>1804</v>
      </c>
      <c r="E509" s="11"/>
      <c r="F509" s="10">
        <v>306.97000000000003</v>
      </c>
    </row>
    <row r="510" spans="3:6" x14ac:dyDescent="0.25">
      <c r="C510" s="11"/>
      <c r="D510" s="11" t="s">
        <v>1073</v>
      </c>
      <c r="E510" s="11">
        <v>2002</v>
      </c>
      <c r="F510" s="10">
        <v>84.79</v>
      </c>
    </row>
    <row r="511" spans="3:6" x14ac:dyDescent="0.25">
      <c r="C511" s="11"/>
      <c r="D511" s="11" t="s">
        <v>1805</v>
      </c>
      <c r="E511" s="11"/>
      <c r="F511" s="10">
        <v>84.79</v>
      </c>
    </row>
    <row r="512" spans="3:6" x14ac:dyDescent="0.25">
      <c r="C512" s="11" t="s">
        <v>1806</v>
      </c>
      <c r="D512" s="11"/>
      <c r="E512" s="11"/>
      <c r="F512" s="10">
        <v>391.76000000000005</v>
      </c>
    </row>
    <row r="513" spans="3:6" x14ac:dyDescent="0.25">
      <c r="C513" s="11" t="s">
        <v>632</v>
      </c>
      <c r="D513" s="11" t="s">
        <v>841</v>
      </c>
      <c r="E513" s="11">
        <v>2000</v>
      </c>
      <c r="F513" s="10">
        <v>384</v>
      </c>
    </row>
    <row r="514" spans="3:6" x14ac:dyDescent="0.25">
      <c r="C514" s="11"/>
      <c r="D514" s="11" t="s">
        <v>1807</v>
      </c>
      <c r="E514" s="11"/>
      <c r="F514" s="10">
        <v>384</v>
      </c>
    </row>
    <row r="515" spans="3:6" x14ac:dyDescent="0.25">
      <c r="C515" s="11" t="s">
        <v>1808</v>
      </c>
      <c r="D515" s="11"/>
      <c r="E515" s="11"/>
      <c r="F515" s="10">
        <v>384</v>
      </c>
    </row>
    <row r="516" spans="3:6" x14ac:dyDescent="0.25">
      <c r="C516" s="11" t="s">
        <v>410</v>
      </c>
      <c r="D516" s="11" t="s">
        <v>60</v>
      </c>
      <c r="E516" s="11">
        <v>1999</v>
      </c>
      <c r="F516" s="10">
        <v>366.51</v>
      </c>
    </row>
    <row r="517" spans="3:6" x14ac:dyDescent="0.25">
      <c r="C517" s="11"/>
      <c r="D517" s="11" t="s">
        <v>1617</v>
      </c>
      <c r="E517" s="11"/>
      <c r="F517" s="10">
        <v>366.51</v>
      </c>
    </row>
    <row r="518" spans="3:6" x14ac:dyDescent="0.25">
      <c r="C518" s="11" t="s">
        <v>1717</v>
      </c>
      <c r="D518" s="11"/>
      <c r="E518" s="11"/>
      <c r="F518" s="10">
        <v>366.51</v>
      </c>
    </row>
    <row r="519" spans="3:6" x14ac:dyDescent="0.25">
      <c r="C519" s="11" t="s">
        <v>126</v>
      </c>
      <c r="D519" s="11" t="s">
        <v>44</v>
      </c>
      <c r="E519" s="11">
        <v>1998</v>
      </c>
      <c r="F519" s="10">
        <v>17.559999999999999</v>
      </c>
    </row>
    <row r="520" spans="3:6" x14ac:dyDescent="0.25">
      <c r="C520" s="11"/>
      <c r="D520" s="11"/>
      <c r="E520" s="11">
        <v>1999</v>
      </c>
      <c r="F520" s="10">
        <v>327.48</v>
      </c>
    </row>
    <row r="521" spans="3:6" x14ac:dyDescent="0.25">
      <c r="C521" s="11"/>
      <c r="D521" s="11" t="s">
        <v>1719</v>
      </c>
      <c r="E521" s="11"/>
      <c r="F521" s="10">
        <v>345.04</v>
      </c>
    </row>
    <row r="522" spans="3:6" x14ac:dyDescent="0.25">
      <c r="C522" s="11" t="s">
        <v>1809</v>
      </c>
      <c r="D522" s="11"/>
      <c r="E522" s="11"/>
      <c r="F522" s="10">
        <v>345.04</v>
      </c>
    </row>
    <row r="523" spans="3:6" x14ac:dyDescent="0.25">
      <c r="C523" s="11" t="s">
        <v>212</v>
      </c>
      <c r="D523" s="11" t="s">
        <v>71</v>
      </c>
      <c r="E523" s="11">
        <v>1999</v>
      </c>
      <c r="F523" s="10">
        <v>216.57999999999998</v>
      </c>
    </row>
    <row r="524" spans="3:6" x14ac:dyDescent="0.25">
      <c r="C524" s="11"/>
      <c r="D524" s="11" t="s">
        <v>1724</v>
      </c>
      <c r="E524" s="11"/>
      <c r="F524" s="10">
        <v>216.57999999999998</v>
      </c>
    </row>
    <row r="525" spans="3:6" x14ac:dyDescent="0.25">
      <c r="C525" s="11"/>
      <c r="D525" s="11" t="s">
        <v>60</v>
      </c>
      <c r="E525" s="11">
        <v>1998</v>
      </c>
      <c r="F525" s="10">
        <v>21.07</v>
      </c>
    </row>
    <row r="526" spans="3:6" x14ac:dyDescent="0.25">
      <c r="C526" s="11"/>
      <c r="D526" s="11"/>
      <c r="E526" s="11">
        <v>1999</v>
      </c>
      <c r="F526" s="10">
        <v>98.02000000000001</v>
      </c>
    </row>
    <row r="527" spans="3:6" x14ac:dyDescent="0.25">
      <c r="C527" s="11"/>
      <c r="D527" s="11" t="s">
        <v>1617</v>
      </c>
      <c r="E527" s="11"/>
      <c r="F527" s="10">
        <v>119.09</v>
      </c>
    </row>
    <row r="528" spans="3:6" x14ac:dyDescent="0.25">
      <c r="C528" s="11" t="s">
        <v>1810</v>
      </c>
      <c r="D528" s="11"/>
      <c r="E528" s="11"/>
      <c r="F528" s="10">
        <v>335.66999999999996</v>
      </c>
    </row>
    <row r="529" spans="3:6" x14ac:dyDescent="0.25">
      <c r="C529" s="11" t="s">
        <v>457</v>
      </c>
      <c r="D529" s="11" t="s">
        <v>1396</v>
      </c>
      <c r="E529" s="11">
        <v>2001</v>
      </c>
      <c r="F529" s="10">
        <v>227.86</v>
      </c>
    </row>
    <row r="530" spans="3:6" x14ac:dyDescent="0.25">
      <c r="C530" s="11"/>
      <c r="D530" s="11" t="s">
        <v>1811</v>
      </c>
      <c r="E530" s="11"/>
      <c r="F530" s="10">
        <v>227.86</v>
      </c>
    </row>
    <row r="531" spans="3:6" x14ac:dyDescent="0.25">
      <c r="C531" s="11"/>
      <c r="D531" s="11" t="s">
        <v>456</v>
      </c>
      <c r="E531" s="11">
        <v>1999</v>
      </c>
      <c r="F531" s="10">
        <v>93.26</v>
      </c>
    </row>
    <row r="532" spans="3:6" x14ac:dyDescent="0.25">
      <c r="C532" s="11"/>
      <c r="D532" s="11" t="s">
        <v>1812</v>
      </c>
      <c r="E532" s="11"/>
      <c r="F532" s="10">
        <v>93.26</v>
      </c>
    </row>
    <row r="533" spans="3:6" x14ac:dyDescent="0.25">
      <c r="C533" s="11" t="s">
        <v>1813</v>
      </c>
      <c r="D533" s="11"/>
      <c r="E533" s="11"/>
      <c r="F533" s="10">
        <v>321.12</v>
      </c>
    </row>
    <row r="534" spans="3:6" x14ac:dyDescent="0.25">
      <c r="C534" s="11" t="s">
        <v>146</v>
      </c>
      <c r="D534" s="11" t="s">
        <v>60</v>
      </c>
      <c r="E534" s="11">
        <v>1999</v>
      </c>
      <c r="F534" s="10">
        <v>295.61</v>
      </c>
    </row>
    <row r="535" spans="3:6" x14ac:dyDescent="0.25">
      <c r="C535" s="11"/>
      <c r="D535" s="11" t="s">
        <v>1617</v>
      </c>
      <c r="E535" s="11"/>
      <c r="F535" s="10">
        <v>295.61</v>
      </c>
    </row>
    <row r="536" spans="3:6" x14ac:dyDescent="0.25">
      <c r="C536" s="11" t="s">
        <v>1814</v>
      </c>
      <c r="D536" s="11"/>
      <c r="E536" s="11"/>
      <c r="F536" s="10">
        <v>295.61</v>
      </c>
    </row>
    <row r="537" spans="3:6" x14ac:dyDescent="0.25">
      <c r="C537" s="11" t="s">
        <v>1222</v>
      </c>
      <c r="D537" s="11" t="s">
        <v>1223</v>
      </c>
      <c r="E537" s="11">
        <v>2007</v>
      </c>
      <c r="F537" s="10">
        <v>289</v>
      </c>
    </row>
    <row r="538" spans="3:6" x14ac:dyDescent="0.25">
      <c r="C538" s="11"/>
      <c r="D538" s="11" t="s">
        <v>1815</v>
      </c>
      <c r="E538" s="11"/>
      <c r="F538" s="10">
        <v>289</v>
      </c>
    </row>
    <row r="539" spans="3:6" x14ac:dyDescent="0.25">
      <c r="C539" s="11" t="s">
        <v>1816</v>
      </c>
      <c r="D539" s="11"/>
      <c r="E539" s="11"/>
      <c r="F539" s="10">
        <v>289</v>
      </c>
    </row>
    <row r="540" spans="3:6" x14ac:dyDescent="0.25">
      <c r="C540" s="11" t="s">
        <v>609</v>
      </c>
      <c r="D540" s="11" t="s">
        <v>797</v>
      </c>
      <c r="E540" s="11">
        <v>2000</v>
      </c>
      <c r="F540" s="10">
        <v>144.15</v>
      </c>
    </row>
    <row r="541" spans="3:6" x14ac:dyDescent="0.25">
      <c r="C541" s="11"/>
      <c r="D541" s="11" t="s">
        <v>1817</v>
      </c>
      <c r="E541" s="11"/>
      <c r="F541" s="10">
        <v>144.15</v>
      </c>
    </row>
    <row r="542" spans="3:6" x14ac:dyDescent="0.25">
      <c r="C542" s="11"/>
      <c r="D542" s="11" t="s">
        <v>1553</v>
      </c>
      <c r="E542" s="11">
        <v>2001</v>
      </c>
      <c r="F542" s="10">
        <v>47.82</v>
      </c>
    </row>
    <row r="543" spans="3:6" x14ac:dyDescent="0.25">
      <c r="C543" s="11"/>
      <c r="D543" s="11" t="s">
        <v>1818</v>
      </c>
      <c r="E543" s="11"/>
      <c r="F543" s="10">
        <v>47.82</v>
      </c>
    </row>
    <row r="544" spans="3:6" x14ac:dyDescent="0.25">
      <c r="C544" s="11"/>
      <c r="D544" s="11" t="s">
        <v>824</v>
      </c>
      <c r="E544" s="11">
        <v>2000</v>
      </c>
      <c r="F544" s="10">
        <v>41</v>
      </c>
    </row>
    <row r="545" spans="3:6" x14ac:dyDescent="0.25">
      <c r="C545" s="11"/>
      <c r="D545" s="11" t="s">
        <v>1819</v>
      </c>
      <c r="E545" s="11"/>
      <c r="F545" s="10">
        <v>41</v>
      </c>
    </row>
    <row r="546" spans="3:6" x14ac:dyDescent="0.25">
      <c r="C546" s="11"/>
      <c r="D546" s="11" t="s">
        <v>1188</v>
      </c>
      <c r="E546" s="11">
        <v>2007</v>
      </c>
      <c r="F546" s="10">
        <v>40</v>
      </c>
    </row>
    <row r="547" spans="3:6" x14ac:dyDescent="0.25">
      <c r="C547" s="11"/>
      <c r="D547" s="11" t="s">
        <v>1820</v>
      </c>
      <c r="E547" s="11"/>
      <c r="F547" s="10">
        <v>40</v>
      </c>
    </row>
    <row r="548" spans="3:6" x14ac:dyDescent="0.25">
      <c r="C548" s="11" t="s">
        <v>1821</v>
      </c>
      <c r="D548" s="11"/>
      <c r="E548" s="11"/>
      <c r="F548" s="10">
        <v>272.97000000000003</v>
      </c>
    </row>
    <row r="549" spans="3:6" x14ac:dyDescent="0.25">
      <c r="C549" s="11" t="s">
        <v>1469</v>
      </c>
      <c r="D549" s="11" t="s">
        <v>1470</v>
      </c>
      <c r="E549" s="11">
        <v>2001</v>
      </c>
      <c r="F549" s="10">
        <v>270</v>
      </c>
    </row>
    <row r="550" spans="3:6" x14ac:dyDescent="0.25">
      <c r="C550" s="11"/>
      <c r="D550" s="11" t="s">
        <v>1822</v>
      </c>
      <c r="E550" s="11"/>
      <c r="F550" s="10">
        <v>270</v>
      </c>
    </row>
    <row r="551" spans="3:6" x14ac:dyDescent="0.25">
      <c r="C551" s="11" t="s">
        <v>1823</v>
      </c>
      <c r="D551" s="11"/>
      <c r="E551" s="11"/>
      <c r="F551" s="10">
        <v>270</v>
      </c>
    </row>
    <row r="552" spans="3:6" x14ac:dyDescent="0.25">
      <c r="C552" s="11" t="s">
        <v>638</v>
      </c>
      <c r="D552" s="11" t="s">
        <v>796</v>
      </c>
      <c r="E552" s="11">
        <v>1999</v>
      </c>
      <c r="F552" s="10">
        <v>40</v>
      </c>
    </row>
    <row r="553" spans="3:6" x14ac:dyDescent="0.25">
      <c r="C553" s="11"/>
      <c r="D553" s="11"/>
      <c r="E553" s="11">
        <v>2000</v>
      </c>
      <c r="F553" s="10">
        <v>212</v>
      </c>
    </row>
    <row r="554" spans="3:6" x14ac:dyDescent="0.25">
      <c r="C554" s="11"/>
      <c r="D554" s="11" t="s">
        <v>1824</v>
      </c>
      <c r="E554" s="11"/>
      <c r="F554" s="10">
        <v>252</v>
      </c>
    </row>
    <row r="555" spans="3:6" x14ac:dyDescent="0.25">
      <c r="C555" s="11"/>
      <c r="D555" s="11" t="s">
        <v>1184</v>
      </c>
      <c r="E555" s="11">
        <v>2007</v>
      </c>
      <c r="F555" s="10">
        <v>12</v>
      </c>
    </row>
    <row r="556" spans="3:6" x14ac:dyDescent="0.25">
      <c r="C556" s="11"/>
      <c r="D556" s="11" t="s">
        <v>1825</v>
      </c>
      <c r="E556" s="11"/>
      <c r="F556" s="10">
        <v>12</v>
      </c>
    </row>
    <row r="557" spans="3:6" x14ac:dyDescent="0.25">
      <c r="C557" s="11" t="s">
        <v>1826</v>
      </c>
      <c r="D557" s="11"/>
      <c r="E557" s="11"/>
      <c r="F557" s="10">
        <v>264</v>
      </c>
    </row>
    <row r="558" spans="3:6" x14ac:dyDescent="0.25">
      <c r="C558" s="11" t="s">
        <v>210</v>
      </c>
      <c r="D558" s="11" t="s">
        <v>209</v>
      </c>
      <c r="E558" s="11">
        <v>1999</v>
      </c>
      <c r="F558" s="10">
        <v>261.20000000000005</v>
      </c>
    </row>
    <row r="559" spans="3:6" x14ac:dyDescent="0.25">
      <c r="C559" s="11"/>
      <c r="D559" s="11" t="s">
        <v>1626</v>
      </c>
      <c r="E559" s="11"/>
      <c r="F559" s="10">
        <v>261.20000000000005</v>
      </c>
    </row>
    <row r="560" spans="3:6" x14ac:dyDescent="0.25">
      <c r="C560" s="11" t="s">
        <v>1711</v>
      </c>
      <c r="D560" s="11"/>
      <c r="E560" s="11"/>
      <c r="F560" s="10">
        <v>261.20000000000005</v>
      </c>
    </row>
    <row r="561" spans="3:6" x14ac:dyDescent="0.25">
      <c r="C561" s="11" t="s">
        <v>1100</v>
      </c>
      <c r="D561" s="11" t="s">
        <v>1101</v>
      </c>
      <c r="E561" s="11">
        <v>2007</v>
      </c>
      <c r="F561" s="10">
        <v>241.19</v>
      </c>
    </row>
    <row r="562" spans="3:6" x14ac:dyDescent="0.25">
      <c r="C562" s="11"/>
      <c r="D562" s="11" t="s">
        <v>1827</v>
      </c>
      <c r="E562" s="11"/>
      <c r="F562" s="10">
        <v>241.19</v>
      </c>
    </row>
    <row r="563" spans="3:6" x14ac:dyDescent="0.25">
      <c r="C563" s="11" t="s">
        <v>1828</v>
      </c>
      <c r="D563" s="11"/>
      <c r="E563" s="11"/>
      <c r="F563" s="10">
        <v>241.19</v>
      </c>
    </row>
    <row r="564" spans="3:6" x14ac:dyDescent="0.25">
      <c r="C564" s="11" t="s">
        <v>1047</v>
      </c>
      <c r="D564" s="11" t="s">
        <v>1092</v>
      </c>
      <c r="E564" s="11">
        <v>2007</v>
      </c>
      <c r="F564" s="10">
        <v>200.29000000000002</v>
      </c>
    </row>
    <row r="565" spans="3:6" x14ac:dyDescent="0.25">
      <c r="C565" s="11"/>
      <c r="D565" s="11" t="s">
        <v>1829</v>
      </c>
      <c r="E565" s="11"/>
      <c r="F565" s="10">
        <v>200.29000000000002</v>
      </c>
    </row>
    <row r="566" spans="3:6" x14ac:dyDescent="0.25">
      <c r="C566" s="11"/>
      <c r="D566" s="11" t="s">
        <v>1048</v>
      </c>
      <c r="E566" s="11">
        <v>2002</v>
      </c>
      <c r="F566" s="10">
        <v>39.799999999999997</v>
      </c>
    </row>
    <row r="567" spans="3:6" x14ac:dyDescent="0.25">
      <c r="C567" s="11"/>
      <c r="D567" s="11" t="s">
        <v>1830</v>
      </c>
      <c r="E567" s="11"/>
      <c r="F567" s="10">
        <v>39.799999999999997</v>
      </c>
    </row>
    <row r="568" spans="3:6" x14ac:dyDescent="0.25">
      <c r="C568" s="11" t="s">
        <v>1831</v>
      </c>
      <c r="D568" s="11"/>
      <c r="E568" s="11"/>
      <c r="F568" s="10">
        <v>240.09000000000003</v>
      </c>
    </row>
    <row r="569" spans="3:6" x14ac:dyDescent="0.25">
      <c r="C569" s="11" t="s">
        <v>692</v>
      </c>
      <c r="D569" s="11" t="s">
        <v>1190</v>
      </c>
      <c r="E569" s="11">
        <v>2007</v>
      </c>
      <c r="F569" s="10">
        <v>205.48</v>
      </c>
    </row>
    <row r="570" spans="3:6" x14ac:dyDescent="0.25">
      <c r="C570" s="11"/>
      <c r="D570" s="11" t="s">
        <v>1832</v>
      </c>
      <c r="E570" s="11"/>
      <c r="F570" s="10">
        <v>205.48</v>
      </c>
    </row>
    <row r="571" spans="3:6" x14ac:dyDescent="0.25">
      <c r="C571" s="11"/>
      <c r="D571" s="11" t="s">
        <v>829</v>
      </c>
      <c r="E571" s="11">
        <v>2000</v>
      </c>
      <c r="F571" s="10">
        <v>32.06</v>
      </c>
    </row>
    <row r="572" spans="3:6" x14ac:dyDescent="0.25">
      <c r="C572" s="11"/>
      <c r="D572" s="11" t="s">
        <v>1833</v>
      </c>
      <c r="E572" s="11"/>
      <c r="F572" s="10">
        <v>32.06</v>
      </c>
    </row>
    <row r="573" spans="3:6" x14ac:dyDescent="0.25">
      <c r="C573" s="11" t="s">
        <v>1834</v>
      </c>
      <c r="D573" s="11"/>
      <c r="E573" s="11"/>
      <c r="F573" s="10">
        <v>237.54</v>
      </c>
    </row>
    <row r="574" spans="3:6" x14ac:dyDescent="0.25">
      <c r="C574" s="11" t="s">
        <v>60</v>
      </c>
      <c r="D574" s="11" t="s">
        <v>60</v>
      </c>
      <c r="E574" s="11">
        <v>2001</v>
      </c>
      <c r="F574" s="10">
        <v>178.8</v>
      </c>
    </row>
    <row r="575" spans="3:6" x14ac:dyDescent="0.25">
      <c r="C575" s="11"/>
      <c r="D575" s="11"/>
      <c r="E575" s="11">
        <v>2002</v>
      </c>
      <c r="F575" s="10">
        <v>54.61</v>
      </c>
    </row>
    <row r="576" spans="3:6" x14ac:dyDescent="0.25">
      <c r="C576" s="11"/>
      <c r="D576" s="11" t="s">
        <v>1617</v>
      </c>
      <c r="E576" s="11"/>
      <c r="F576" s="10">
        <v>233.41000000000003</v>
      </c>
    </row>
    <row r="577" spans="3:6" x14ac:dyDescent="0.25">
      <c r="C577" s="11" t="s">
        <v>1617</v>
      </c>
      <c r="D577" s="11"/>
      <c r="E577" s="11"/>
      <c r="F577" s="10">
        <v>233.41000000000003</v>
      </c>
    </row>
    <row r="578" spans="3:6" x14ac:dyDescent="0.25">
      <c r="C578" s="11" t="s">
        <v>1518</v>
      </c>
      <c r="D578" s="11" t="s">
        <v>209</v>
      </c>
      <c r="E578" s="11">
        <v>2001</v>
      </c>
      <c r="F578" s="10">
        <v>211.9</v>
      </c>
    </row>
    <row r="579" spans="3:6" x14ac:dyDescent="0.25">
      <c r="C579" s="11"/>
      <c r="D579" s="11" t="s">
        <v>1626</v>
      </c>
      <c r="E579" s="11"/>
      <c r="F579" s="10">
        <v>211.9</v>
      </c>
    </row>
    <row r="580" spans="3:6" x14ac:dyDescent="0.25">
      <c r="C580" s="11" t="s">
        <v>1835</v>
      </c>
      <c r="D580" s="11"/>
      <c r="E580" s="11"/>
      <c r="F580" s="10">
        <v>211.9</v>
      </c>
    </row>
    <row r="581" spans="3:6" x14ac:dyDescent="0.25">
      <c r="C581" s="11" t="s">
        <v>226</v>
      </c>
      <c r="D581" s="11" t="s">
        <v>225</v>
      </c>
      <c r="E581" s="11">
        <v>1999</v>
      </c>
      <c r="F581" s="10">
        <v>174.95</v>
      </c>
    </row>
    <row r="582" spans="3:6" x14ac:dyDescent="0.25">
      <c r="C582" s="11"/>
      <c r="D582" s="11" t="s">
        <v>1836</v>
      </c>
      <c r="E582" s="11"/>
      <c r="F582" s="10">
        <v>174.95</v>
      </c>
    </row>
    <row r="583" spans="3:6" x14ac:dyDescent="0.25">
      <c r="C583" s="11" t="s">
        <v>1837</v>
      </c>
      <c r="D583" s="11"/>
      <c r="E583" s="11"/>
      <c r="F583" s="10">
        <v>174.95</v>
      </c>
    </row>
    <row r="584" spans="3:6" x14ac:dyDescent="0.25">
      <c r="C584" s="11" t="s">
        <v>429</v>
      </c>
      <c r="D584" s="11" t="s">
        <v>60</v>
      </c>
      <c r="E584" s="11">
        <v>1999</v>
      </c>
      <c r="F584" s="10">
        <v>120.59</v>
      </c>
    </row>
    <row r="585" spans="3:6" x14ac:dyDescent="0.25">
      <c r="C585" s="11"/>
      <c r="D585" s="11" t="s">
        <v>1617</v>
      </c>
      <c r="E585" s="11"/>
      <c r="F585" s="10">
        <v>120.59</v>
      </c>
    </row>
    <row r="586" spans="3:6" x14ac:dyDescent="0.25">
      <c r="C586" s="11" t="s">
        <v>1838</v>
      </c>
      <c r="D586" s="11"/>
      <c r="E586" s="11"/>
      <c r="F586" s="10">
        <v>120.59</v>
      </c>
    </row>
    <row r="587" spans="3:6" x14ac:dyDescent="0.25">
      <c r="C587" s="11" t="s">
        <v>554</v>
      </c>
      <c r="D587" s="11" t="s">
        <v>396</v>
      </c>
      <c r="E587" s="11">
        <v>2000</v>
      </c>
      <c r="F587" s="10">
        <v>25.37</v>
      </c>
    </row>
    <row r="588" spans="3:6" x14ac:dyDescent="0.25">
      <c r="C588" s="11"/>
      <c r="D588" s="11"/>
      <c r="E588" s="11">
        <v>2001</v>
      </c>
      <c r="F588" s="10">
        <v>43.34</v>
      </c>
    </row>
    <row r="589" spans="3:6" x14ac:dyDescent="0.25">
      <c r="C589" s="11"/>
      <c r="D589" s="11"/>
      <c r="E589" s="11">
        <v>2002</v>
      </c>
      <c r="F589" s="10">
        <v>8.4600000000000009</v>
      </c>
    </row>
    <row r="590" spans="3:6" x14ac:dyDescent="0.25">
      <c r="C590" s="11"/>
      <c r="D590" s="11" t="s">
        <v>1839</v>
      </c>
      <c r="E590" s="11"/>
      <c r="F590" s="10">
        <v>77.170000000000016</v>
      </c>
    </row>
    <row r="591" spans="3:6" x14ac:dyDescent="0.25">
      <c r="C591" s="11"/>
      <c r="D591" s="11" t="s">
        <v>1115</v>
      </c>
      <c r="E591" s="11">
        <v>2007</v>
      </c>
      <c r="F591" s="10">
        <v>42.33</v>
      </c>
    </row>
    <row r="592" spans="3:6" x14ac:dyDescent="0.25">
      <c r="C592" s="11"/>
      <c r="D592" s="11" t="s">
        <v>1840</v>
      </c>
      <c r="E592" s="11"/>
      <c r="F592" s="10">
        <v>42.33</v>
      </c>
    </row>
    <row r="593" spans="3:6" x14ac:dyDescent="0.25">
      <c r="C593" s="11" t="s">
        <v>1841</v>
      </c>
      <c r="D593" s="11"/>
      <c r="E593" s="11"/>
      <c r="F593" s="10">
        <v>119.50000000000001</v>
      </c>
    </row>
    <row r="594" spans="3:6" x14ac:dyDescent="0.25">
      <c r="C594" s="11" t="s">
        <v>1538</v>
      </c>
      <c r="D594" s="11" t="s">
        <v>1539</v>
      </c>
      <c r="E594" s="11">
        <v>2001</v>
      </c>
      <c r="F594" s="10">
        <v>105.99</v>
      </c>
    </row>
    <row r="595" spans="3:6" x14ac:dyDescent="0.25">
      <c r="C595" s="11"/>
      <c r="D595" s="11" t="s">
        <v>1842</v>
      </c>
      <c r="E595" s="11"/>
      <c r="F595" s="10">
        <v>105.99</v>
      </c>
    </row>
    <row r="596" spans="3:6" x14ac:dyDescent="0.25">
      <c r="C596" s="11" t="s">
        <v>1843</v>
      </c>
      <c r="D596" s="11"/>
      <c r="E596" s="11"/>
      <c r="F596" s="10">
        <v>105.99</v>
      </c>
    </row>
    <row r="597" spans="3:6" x14ac:dyDescent="0.25">
      <c r="C597" s="11" t="s">
        <v>1413</v>
      </c>
      <c r="D597" s="11" t="s">
        <v>1414</v>
      </c>
      <c r="E597" s="11">
        <v>2001</v>
      </c>
      <c r="F597" s="10">
        <v>101.76</v>
      </c>
    </row>
    <row r="598" spans="3:6" x14ac:dyDescent="0.25">
      <c r="C598" s="11"/>
      <c r="D598" s="11" t="s">
        <v>1844</v>
      </c>
      <c r="E598" s="11"/>
      <c r="F598" s="10">
        <v>101.76</v>
      </c>
    </row>
    <row r="599" spans="3:6" x14ac:dyDescent="0.25">
      <c r="C599" s="11" t="s">
        <v>1845</v>
      </c>
      <c r="D599" s="11"/>
      <c r="E599" s="11"/>
      <c r="F599" s="10">
        <v>101.76</v>
      </c>
    </row>
    <row r="600" spans="3:6" x14ac:dyDescent="0.25">
      <c r="C600" s="11" t="s">
        <v>1403</v>
      </c>
      <c r="D600" s="11" t="s">
        <v>1404</v>
      </c>
      <c r="E600" s="11">
        <v>2001</v>
      </c>
      <c r="F600" s="10">
        <v>100</v>
      </c>
    </row>
    <row r="601" spans="3:6" x14ac:dyDescent="0.25">
      <c r="C601" s="11"/>
      <c r="D601" s="11" t="s">
        <v>1846</v>
      </c>
      <c r="E601" s="11"/>
      <c r="F601" s="10">
        <v>100</v>
      </c>
    </row>
    <row r="602" spans="3:6" x14ac:dyDescent="0.25">
      <c r="C602" s="11" t="s">
        <v>1847</v>
      </c>
      <c r="D602" s="11"/>
      <c r="E602" s="11"/>
      <c r="F602" s="10">
        <v>100</v>
      </c>
    </row>
    <row r="603" spans="3:6" x14ac:dyDescent="0.25">
      <c r="C603" s="11" t="s">
        <v>1516</v>
      </c>
      <c r="D603" s="11" t="s">
        <v>1003</v>
      </c>
      <c r="E603" s="11">
        <v>2001</v>
      </c>
      <c r="F603" s="10">
        <v>99.62</v>
      </c>
    </row>
    <row r="604" spans="3:6" x14ac:dyDescent="0.25">
      <c r="C604" s="11"/>
      <c r="D604" s="11" t="s">
        <v>1580</v>
      </c>
      <c r="E604" s="11"/>
      <c r="F604" s="10">
        <v>99.62</v>
      </c>
    </row>
    <row r="605" spans="3:6" x14ac:dyDescent="0.25">
      <c r="C605" s="11" t="s">
        <v>1716</v>
      </c>
      <c r="D605" s="11"/>
      <c r="E605" s="11"/>
      <c r="F605" s="10">
        <v>99.62</v>
      </c>
    </row>
    <row r="606" spans="3:6" x14ac:dyDescent="0.25">
      <c r="C606" s="11" t="s">
        <v>571</v>
      </c>
      <c r="D606" s="11" t="s">
        <v>794</v>
      </c>
      <c r="E606" s="11">
        <v>2000</v>
      </c>
      <c r="F606" s="10">
        <v>69.95</v>
      </c>
    </row>
    <row r="607" spans="3:6" x14ac:dyDescent="0.25">
      <c r="C607" s="11"/>
      <c r="D607" s="11" t="s">
        <v>1848</v>
      </c>
      <c r="E607" s="11"/>
      <c r="F607" s="10">
        <v>69.95</v>
      </c>
    </row>
    <row r="608" spans="3:6" x14ac:dyDescent="0.25">
      <c r="C608" s="11"/>
      <c r="D608" s="11" t="s">
        <v>854</v>
      </c>
      <c r="E608" s="11">
        <v>2000</v>
      </c>
      <c r="F608" s="10">
        <v>14.25</v>
      </c>
    </row>
    <row r="609" spans="3:6" x14ac:dyDescent="0.25">
      <c r="C609" s="11"/>
      <c r="D609" s="11" t="s">
        <v>1849</v>
      </c>
      <c r="E609" s="11"/>
      <c r="F609" s="10">
        <v>14.25</v>
      </c>
    </row>
    <row r="610" spans="3:6" x14ac:dyDescent="0.25">
      <c r="C610" s="11"/>
      <c r="D610" s="11" t="s">
        <v>811</v>
      </c>
      <c r="E610" s="11">
        <v>2000</v>
      </c>
      <c r="F610" s="10">
        <v>14.25</v>
      </c>
    </row>
    <row r="611" spans="3:6" x14ac:dyDescent="0.25">
      <c r="C611" s="11"/>
      <c r="D611" s="11" t="s">
        <v>1850</v>
      </c>
      <c r="E611" s="11"/>
      <c r="F611" s="10">
        <v>14.25</v>
      </c>
    </row>
    <row r="612" spans="3:6" x14ac:dyDescent="0.25">
      <c r="C612" s="11" t="s">
        <v>1851</v>
      </c>
      <c r="D612" s="11"/>
      <c r="E612" s="11"/>
      <c r="F612" s="10">
        <v>98.45</v>
      </c>
    </row>
    <row r="613" spans="3:6" x14ac:dyDescent="0.25">
      <c r="C613" s="11" t="s">
        <v>928</v>
      </c>
      <c r="D613" s="11" t="s">
        <v>33</v>
      </c>
      <c r="E613" s="11">
        <v>2000</v>
      </c>
      <c r="F613" s="10">
        <v>10.59</v>
      </c>
    </row>
    <row r="614" spans="3:6" x14ac:dyDescent="0.25">
      <c r="C614" s="11"/>
      <c r="D614" s="11"/>
      <c r="E614" s="11">
        <v>2001</v>
      </c>
      <c r="F614" s="10">
        <v>17.700000000000003</v>
      </c>
    </row>
    <row r="615" spans="3:6" x14ac:dyDescent="0.25">
      <c r="C615" s="11"/>
      <c r="D615" s="11"/>
      <c r="E615" s="11">
        <v>2007</v>
      </c>
      <c r="F615" s="10">
        <v>69.41</v>
      </c>
    </row>
    <row r="616" spans="3:6" x14ac:dyDescent="0.25">
      <c r="C616" s="11"/>
      <c r="D616" s="11" t="s">
        <v>1620</v>
      </c>
      <c r="E616" s="11"/>
      <c r="F616" s="10">
        <v>97.7</v>
      </c>
    </row>
    <row r="617" spans="3:6" x14ac:dyDescent="0.25">
      <c r="C617" s="11" t="s">
        <v>1852</v>
      </c>
      <c r="D617" s="11"/>
      <c r="E617" s="11"/>
      <c r="F617" s="10">
        <v>97.7</v>
      </c>
    </row>
    <row r="618" spans="3:6" x14ac:dyDescent="0.25">
      <c r="C618" s="11" t="s">
        <v>873</v>
      </c>
      <c r="D618" s="11" t="s">
        <v>874</v>
      </c>
      <c r="E618" s="11">
        <v>2002</v>
      </c>
      <c r="F618" s="10">
        <v>90.48</v>
      </c>
    </row>
    <row r="619" spans="3:6" x14ac:dyDescent="0.25">
      <c r="C619" s="11"/>
      <c r="D619" s="11" t="s">
        <v>1630</v>
      </c>
      <c r="E619" s="11"/>
      <c r="F619" s="10">
        <v>90.48</v>
      </c>
    </row>
    <row r="620" spans="3:6" x14ac:dyDescent="0.25">
      <c r="C620" s="11" t="s">
        <v>1707</v>
      </c>
      <c r="D620" s="11"/>
      <c r="E620" s="11"/>
      <c r="F620" s="10">
        <v>90.48</v>
      </c>
    </row>
    <row r="621" spans="3:6" x14ac:dyDescent="0.25">
      <c r="C621" s="11" t="s">
        <v>132</v>
      </c>
      <c r="D621" s="11" t="s">
        <v>1201</v>
      </c>
      <c r="E621" s="11">
        <v>2007</v>
      </c>
      <c r="F621" s="10">
        <v>18.5</v>
      </c>
    </row>
    <row r="622" spans="3:6" x14ac:dyDescent="0.25">
      <c r="C622" s="11"/>
      <c r="D622" s="11" t="s">
        <v>1853</v>
      </c>
      <c r="E622" s="11"/>
      <c r="F622" s="10">
        <v>18.5</v>
      </c>
    </row>
    <row r="623" spans="3:6" x14ac:dyDescent="0.25">
      <c r="C623" s="11"/>
      <c r="D623" s="11" t="s">
        <v>1194</v>
      </c>
      <c r="E623" s="11">
        <v>2007</v>
      </c>
      <c r="F623" s="10">
        <v>18</v>
      </c>
    </row>
    <row r="624" spans="3:6" x14ac:dyDescent="0.25">
      <c r="C624" s="11"/>
      <c r="D624" s="11" t="s">
        <v>1854</v>
      </c>
      <c r="E624" s="11"/>
      <c r="F624" s="10">
        <v>18</v>
      </c>
    </row>
    <row r="625" spans="3:6" x14ac:dyDescent="0.25">
      <c r="C625" s="11"/>
      <c r="D625" s="11" t="s">
        <v>131</v>
      </c>
      <c r="E625" s="11">
        <v>1999</v>
      </c>
      <c r="F625" s="10">
        <v>15.89</v>
      </c>
    </row>
    <row r="626" spans="3:6" x14ac:dyDescent="0.25">
      <c r="C626" s="11"/>
      <c r="D626" s="11" t="s">
        <v>1855</v>
      </c>
      <c r="E626" s="11"/>
      <c r="F626" s="10">
        <v>15.89</v>
      </c>
    </row>
    <row r="627" spans="3:6" x14ac:dyDescent="0.25">
      <c r="C627" s="11"/>
      <c r="D627" s="11" t="s">
        <v>1192</v>
      </c>
      <c r="E627" s="11">
        <v>2007</v>
      </c>
      <c r="F627" s="10">
        <v>13</v>
      </c>
    </row>
    <row r="628" spans="3:6" x14ac:dyDescent="0.25">
      <c r="C628" s="11"/>
      <c r="D628" s="11" t="s">
        <v>1856</v>
      </c>
      <c r="E628" s="11"/>
      <c r="F628" s="10">
        <v>13</v>
      </c>
    </row>
    <row r="629" spans="3:6" x14ac:dyDescent="0.25">
      <c r="C629" s="11"/>
      <c r="D629" s="11" t="s">
        <v>1199</v>
      </c>
      <c r="E629" s="11">
        <v>2007</v>
      </c>
      <c r="F629" s="10">
        <v>11.5</v>
      </c>
    </row>
    <row r="630" spans="3:6" x14ac:dyDescent="0.25">
      <c r="C630" s="11"/>
      <c r="D630" s="11" t="s">
        <v>1857</v>
      </c>
      <c r="E630" s="11"/>
      <c r="F630" s="10">
        <v>11.5</v>
      </c>
    </row>
    <row r="631" spans="3:6" x14ac:dyDescent="0.25">
      <c r="C631" s="11"/>
      <c r="D631" s="11" t="s">
        <v>832</v>
      </c>
      <c r="E631" s="11">
        <v>2000</v>
      </c>
      <c r="F631" s="10">
        <v>6.39</v>
      </c>
    </row>
    <row r="632" spans="3:6" x14ac:dyDescent="0.25">
      <c r="C632" s="11"/>
      <c r="D632" s="11" t="s">
        <v>1858</v>
      </c>
      <c r="E632" s="11"/>
      <c r="F632" s="10">
        <v>6.39</v>
      </c>
    </row>
    <row r="633" spans="3:6" x14ac:dyDescent="0.25">
      <c r="C633" s="11"/>
      <c r="D633" s="11" t="s">
        <v>159</v>
      </c>
      <c r="E633" s="11">
        <v>1999</v>
      </c>
      <c r="F633" s="10">
        <v>4.75</v>
      </c>
    </row>
    <row r="634" spans="3:6" x14ac:dyDescent="0.25">
      <c r="C634" s="11"/>
      <c r="D634" s="11" t="s">
        <v>1859</v>
      </c>
      <c r="E634" s="11"/>
      <c r="F634" s="10">
        <v>4.75</v>
      </c>
    </row>
    <row r="635" spans="3:6" x14ac:dyDescent="0.25">
      <c r="C635" s="11" t="s">
        <v>1860</v>
      </c>
      <c r="D635" s="11"/>
      <c r="E635" s="11"/>
      <c r="F635" s="10">
        <v>88.03</v>
      </c>
    </row>
    <row r="636" spans="3:6" x14ac:dyDescent="0.25">
      <c r="C636" s="11" t="s">
        <v>203</v>
      </c>
      <c r="D636" s="11" t="s">
        <v>203</v>
      </c>
      <c r="E636" s="11">
        <v>1998</v>
      </c>
      <c r="F636" s="10">
        <v>84.38</v>
      </c>
    </row>
    <row r="637" spans="3:6" x14ac:dyDescent="0.25">
      <c r="C637" s="11"/>
      <c r="D637" s="11" t="s">
        <v>1780</v>
      </c>
      <c r="E637" s="11"/>
      <c r="F637" s="10">
        <v>84.38</v>
      </c>
    </row>
    <row r="638" spans="3:6" x14ac:dyDescent="0.25">
      <c r="C638" s="11" t="s">
        <v>1780</v>
      </c>
      <c r="D638" s="11"/>
      <c r="E638" s="11"/>
      <c r="F638" s="10">
        <v>84.38</v>
      </c>
    </row>
    <row r="639" spans="3:6" x14ac:dyDescent="0.25">
      <c r="C639" s="11" t="s">
        <v>509</v>
      </c>
      <c r="D639" s="11" t="s">
        <v>835</v>
      </c>
      <c r="E639" s="11">
        <v>2000</v>
      </c>
      <c r="F639" s="10">
        <v>70</v>
      </c>
    </row>
    <row r="640" spans="3:6" x14ac:dyDescent="0.25">
      <c r="C640" s="11"/>
      <c r="D640" s="11" t="s">
        <v>1638</v>
      </c>
      <c r="E640" s="11"/>
      <c r="F640" s="10">
        <v>70</v>
      </c>
    </row>
    <row r="641" spans="3:6" x14ac:dyDescent="0.25">
      <c r="C641" s="11"/>
      <c r="D641" s="11" t="s">
        <v>840</v>
      </c>
      <c r="E641" s="11">
        <v>2000</v>
      </c>
      <c r="F641" s="10">
        <v>10</v>
      </c>
    </row>
    <row r="642" spans="3:6" x14ac:dyDescent="0.25">
      <c r="C642" s="11"/>
      <c r="D642" s="11" t="s">
        <v>1685</v>
      </c>
      <c r="E642" s="11"/>
      <c r="F642" s="10">
        <v>10</v>
      </c>
    </row>
    <row r="643" spans="3:6" x14ac:dyDescent="0.25">
      <c r="C643" s="11" t="s">
        <v>1714</v>
      </c>
      <c r="D643" s="11"/>
      <c r="E643" s="11"/>
      <c r="F643" s="10">
        <v>80</v>
      </c>
    </row>
    <row r="644" spans="3:6" x14ac:dyDescent="0.25">
      <c r="C644" s="11" t="s">
        <v>29</v>
      </c>
      <c r="D644" s="11" t="s">
        <v>1141</v>
      </c>
      <c r="E644" s="11">
        <v>2007</v>
      </c>
      <c r="F644" s="10">
        <v>73.05</v>
      </c>
    </row>
    <row r="645" spans="3:6" x14ac:dyDescent="0.25">
      <c r="C645" s="11"/>
      <c r="D645" s="11" t="s">
        <v>1861</v>
      </c>
      <c r="E645" s="11"/>
      <c r="F645" s="10">
        <v>73.05</v>
      </c>
    </row>
    <row r="646" spans="3:6" x14ac:dyDescent="0.25">
      <c r="C646" s="11" t="s">
        <v>1862</v>
      </c>
      <c r="D646" s="11"/>
      <c r="E646" s="11"/>
      <c r="F646" s="10">
        <v>73.05</v>
      </c>
    </row>
    <row r="647" spans="3:6" x14ac:dyDescent="0.25">
      <c r="C647" s="11" t="s">
        <v>743</v>
      </c>
      <c r="D647" s="11" t="s">
        <v>855</v>
      </c>
      <c r="E647" s="11">
        <v>2000</v>
      </c>
      <c r="F647" s="10">
        <v>69.95</v>
      </c>
    </row>
    <row r="648" spans="3:6" x14ac:dyDescent="0.25">
      <c r="C648" s="11"/>
      <c r="D648" s="11" t="s">
        <v>1863</v>
      </c>
      <c r="E648" s="11"/>
      <c r="F648" s="10">
        <v>69.95</v>
      </c>
    </row>
    <row r="649" spans="3:6" x14ac:dyDescent="0.25">
      <c r="C649" s="11" t="s">
        <v>1864</v>
      </c>
      <c r="D649" s="11"/>
      <c r="E649" s="11"/>
      <c r="F649" s="10">
        <v>69.95</v>
      </c>
    </row>
    <row r="650" spans="3:6" x14ac:dyDescent="0.25">
      <c r="C650" s="11" t="s">
        <v>397</v>
      </c>
      <c r="D650" s="11" t="s">
        <v>396</v>
      </c>
      <c r="E650" s="11">
        <v>1999</v>
      </c>
      <c r="F650" s="10">
        <v>68.38</v>
      </c>
    </row>
    <row r="651" spans="3:6" x14ac:dyDescent="0.25">
      <c r="C651" s="11"/>
      <c r="D651" s="11" t="s">
        <v>1839</v>
      </c>
      <c r="E651" s="11"/>
      <c r="F651" s="10">
        <v>68.38</v>
      </c>
    </row>
    <row r="652" spans="3:6" x14ac:dyDescent="0.25">
      <c r="C652" s="11" t="s">
        <v>1865</v>
      </c>
      <c r="D652" s="11"/>
      <c r="E652" s="11"/>
      <c r="F652" s="10">
        <v>68.38</v>
      </c>
    </row>
    <row r="653" spans="3:6" x14ac:dyDescent="0.25">
      <c r="C653" s="11" t="s">
        <v>1488</v>
      </c>
      <c r="D653" s="11" t="s">
        <v>874</v>
      </c>
      <c r="E653" s="11">
        <v>2001</v>
      </c>
      <c r="F653" s="10">
        <v>67.86</v>
      </c>
    </row>
    <row r="654" spans="3:6" x14ac:dyDescent="0.25">
      <c r="C654" s="11"/>
      <c r="D654" s="11" t="s">
        <v>1630</v>
      </c>
      <c r="E654" s="11"/>
      <c r="F654" s="10">
        <v>67.86</v>
      </c>
    </row>
    <row r="655" spans="3:6" x14ac:dyDescent="0.25">
      <c r="C655" s="11" t="s">
        <v>1708</v>
      </c>
      <c r="D655" s="11"/>
      <c r="E655" s="11"/>
      <c r="F655" s="10">
        <v>67.86</v>
      </c>
    </row>
    <row r="656" spans="3:6" x14ac:dyDescent="0.25">
      <c r="C656" s="11" t="s">
        <v>176</v>
      </c>
      <c r="D656" s="11" t="s">
        <v>175</v>
      </c>
      <c r="E656" s="11">
        <v>1999</v>
      </c>
      <c r="F656" s="10">
        <v>64.600000000000009</v>
      </c>
    </row>
    <row r="657" spans="3:6" x14ac:dyDescent="0.25">
      <c r="C657" s="11"/>
      <c r="D657" s="11" t="s">
        <v>1632</v>
      </c>
      <c r="E657" s="11"/>
      <c r="F657" s="10">
        <v>64.600000000000009</v>
      </c>
    </row>
    <row r="658" spans="3:6" x14ac:dyDescent="0.25">
      <c r="C658" s="11" t="s">
        <v>1701</v>
      </c>
      <c r="D658" s="11"/>
      <c r="E658" s="11"/>
      <c r="F658" s="10">
        <v>64.600000000000009</v>
      </c>
    </row>
    <row r="659" spans="3:6" x14ac:dyDescent="0.25">
      <c r="C659" s="11" t="s">
        <v>1558</v>
      </c>
      <c r="D659" s="11" t="s">
        <v>1558</v>
      </c>
      <c r="E659" s="11">
        <v>1999</v>
      </c>
      <c r="F659" s="10">
        <v>31.45</v>
      </c>
    </row>
    <row r="660" spans="3:6" x14ac:dyDescent="0.25">
      <c r="C660" s="11"/>
      <c r="D660" s="11"/>
      <c r="E660" s="11">
        <v>2000</v>
      </c>
      <c r="F660" s="10"/>
    </row>
    <row r="661" spans="3:6" x14ac:dyDescent="0.25">
      <c r="C661" s="11"/>
      <c r="D661" s="11"/>
      <c r="E661" s="11">
        <v>2001</v>
      </c>
      <c r="F661" s="10">
        <v>0</v>
      </c>
    </row>
    <row r="662" spans="3:6" x14ac:dyDescent="0.25">
      <c r="C662" s="11"/>
      <c r="D662" s="11"/>
      <c r="E662" s="11">
        <v>2002</v>
      </c>
      <c r="F662" s="10">
        <v>15.89</v>
      </c>
    </row>
    <row r="663" spans="3:6" x14ac:dyDescent="0.25">
      <c r="C663" s="11"/>
      <c r="D663" s="11" t="s">
        <v>1866</v>
      </c>
      <c r="E663" s="11"/>
      <c r="F663" s="10">
        <v>47.34</v>
      </c>
    </row>
    <row r="664" spans="3:6" x14ac:dyDescent="0.25">
      <c r="C664" s="11" t="s">
        <v>1866</v>
      </c>
      <c r="D664" s="11"/>
      <c r="E664" s="11"/>
      <c r="F664" s="10">
        <v>47.34</v>
      </c>
    </row>
    <row r="665" spans="3:6" x14ac:dyDescent="0.25">
      <c r="C665" s="11" t="s">
        <v>741</v>
      </c>
      <c r="D665" s="11" t="s">
        <v>310</v>
      </c>
      <c r="E665" s="11">
        <v>2000</v>
      </c>
      <c r="F665" s="10">
        <v>19</v>
      </c>
    </row>
    <row r="666" spans="3:6" x14ac:dyDescent="0.25">
      <c r="C666" s="11"/>
      <c r="D666" s="11" t="s">
        <v>1867</v>
      </c>
      <c r="E666" s="11"/>
      <c r="F666" s="10">
        <v>19</v>
      </c>
    </row>
    <row r="667" spans="3:6" x14ac:dyDescent="0.25">
      <c r="C667" s="11"/>
      <c r="D667" s="11" t="s">
        <v>1118</v>
      </c>
      <c r="E667" s="11">
        <v>2007</v>
      </c>
      <c r="F667" s="10">
        <v>14.95</v>
      </c>
    </row>
    <row r="668" spans="3:6" x14ac:dyDescent="0.25">
      <c r="C668" s="11"/>
      <c r="D668" s="11" t="s">
        <v>1868</v>
      </c>
      <c r="E668" s="11"/>
      <c r="F668" s="10">
        <v>14.95</v>
      </c>
    </row>
    <row r="669" spans="3:6" x14ac:dyDescent="0.25">
      <c r="C669" s="11"/>
      <c r="D669" s="11" t="s">
        <v>999</v>
      </c>
      <c r="E669" s="11">
        <v>2002</v>
      </c>
      <c r="F669" s="10">
        <v>13</v>
      </c>
    </row>
    <row r="670" spans="3:6" x14ac:dyDescent="0.25">
      <c r="C670" s="11"/>
      <c r="D670" s="11" t="s">
        <v>1869</v>
      </c>
      <c r="E670" s="11"/>
      <c r="F670" s="10">
        <v>13</v>
      </c>
    </row>
    <row r="671" spans="3:6" x14ac:dyDescent="0.25">
      <c r="C671" s="11" t="s">
        <v>1870</v>
      </c>
      <c r="D671" s="11"/>
      <c r="E671" s="11"/>
      <c r="F671" s="10">
        <v>46.95</v>
      </c>
    </row>
    <row r="672" spans="3:6" x14ac:dyDescent="0.25">
      <c r="C672" s="11" t="s">
        <v>852</v>
      </c>
      <c r="D672" s="11" t="s">
        <v>853</v>
      </c>
      <c r="E672" s="11">
        <v>2000</v>
      </c>
      <c r="F672" s="10">
        <v>45</v>
      </c>
    </row>
    <row r="673" spans="3:6" x14ac:dyDescent="0.25">
      <c r="C673" s="11"/>
      <c r="D673" s="11" t="s">
        <v>1871</v>
      </c>
      <c r="E673" s="11"/>
      <c r="F673" s="10">
        <v>45</v>
      </c>
    </row>
    <row r="674" spans="3:6" x14ac:dyDescent="0.25">
      <c r="C674" s="11" t="s">
        <v>1872</v>
      </c>
      <c r="D674" s="11"/>
      <c r="E674" s="11"/>
      <c r="F674" s="10">
        <v>45</v>
      </c>
    </row>
    <row r="675" spans="3:6" x14ac:dyDescent="0.25">
      <c r="C675" s="11" t="s">
        <v>745</v>
      </c>
      <c r="D675" s="11" t="s">
        <v>856</v>
      </c>
      <c r="E675" s="11">
        <v>2000</v>
      </c>
      <c r="F675" s="10">
        <v>45</v>
      </c>
    </row>
    <row r="676" spans="3:6" x14ac:dyDescent="0.25">
      <c r="C676" s="11"/>
      <c r="D676" s="11" t="s">
        <v>1873</v>
      </c>
      <c r="E676" s="11"/>
      <c r="F676" s="10">
        <v>45</v>
      </c>
    </row>
    <row r="677" spans="3:6" x14ac:dyDescent="0.25">
      <c r="C677" s="11" t="s">
        <v>1874</v>
      </c>
      <c r="D677" s="11"/>
      <c r="E677" s="11"/>
      <c r="F677" s="10">
        <v>45</v>
      </c>
    </row>
    <row r="678" spans="3:6" x14ac:dyDescent="0.25">
      <c r="C678" s="11" t="s">
        <v>861</v>
      </c>
      <c r="D678" s="11" t="s">
        <v>862</v>
      </c>
      <c r="E678" s="11">
        <v>2000</v>
      </c>
      <c r="F678" s="10">
        <v>44.52</v>
      </c>
    </row>
    <row r="679" spans="3:6" x14ac:dyDescent="0.25">
      <c r="C679" s="11"/>
      <c r="D679" s="11" t="s">
        <v>1875</v>
      </c>
      <c r="E679" s="11"/>
      <c r="F679" s="10">
        <v>44.52</v>
      </c>
    </row>
    <row r="680" spans="3:6" x14ac:dyDescent="0.25">
      <c r="C680" s="11" t="s">
        <v>1876</v>
      </c>
      <c r="D680" s="11"/>
      <c r="E680" s="11"/>
      <c r="F680" s="10">
        <v>44.52</v>
      </c>
    </row>
    <row r="681" spans="3:6" x14ac:dyDescent="0.25">
      <c r="C681" s="11" t="s">
        <v>843</v>
      </c>
      <c r="D681" s="11" t="s">
        <v>209</v>
      </c>
      <c r="E681" s="11">
        <v>2000</v>
      </c>
      <c r="F681" s="10">
        <v>44.43</v>
      </c>
    </row>
    <row r="682" spans="3:6" x14ac:dyDescent="0.25">
      <c r="C682" s="11"/>
      <c r="D682" s="11" t="s">
        <v>1626</v>
      </c>
      <c r="E682" s="11"/>
      <c r="F682" s="10">
        <v>44.43</v>
      </c>
    </row>
    <row r="683" spans="3:6" x14ac:dyDescent="0.25">
      <c r="C683" s="11" t="s">
        <v>1877</v>
      </c>
      <c r="D683" s="11"/>
      <c r="E683" s="11"/>
      <c r="F683" s="10">
        <v>44.43</v>
      </c>
    </row>
    <row r="684" spans="3:6" x14ac:dyDescent="0.25">
      <c r="C684" s="11" t="s">
        <v>65</v>
      </c>
      <c r="D684" s="11" t="s">
        <v>65</v>
      </c>
      <c r="E684" s="11">
        <v>1999</v>
      </c>
      <c r="F684" s="10">
        <v>35.1</v>
      </c>
    </row>
    <row r="685" spans="3:6" x14ac:dyDescent="0.25">
      <c r="C685" s="11"/>
      <c r="D685" s="11"/>
      <c r="E685" s="11">
        <v>2000</v>
      </c>
      <c r="F685" s="10">
        <v>9</v>
      </c>
    </row>
    <row r="686" spans="3:6" x14ac:dyDescent="0.25">
      <c r="C686" s="11"/>
      <c r="D686" s="11" t="s">
        <v>1878</v>
      </c>
      <c r="E686" s="11"/>
      <c r="F686" s="10">
        <v>44.1</v>
      </c>
    </row>
    <row r="687" spans="3:6" x14ac:dyDescent="0.25">
      <c r="C687" s="11" t="s">
        <v>1878</v>
      </c>
      <c r="D687" s="11"/>
      <c r="E687" s="11"/>
      <c r="F687" s="10">
        <v>44.1</v>
      </c>
    </row>
    <row r="688" spans="3:6" x14ac:dyDescent="0.25">
      <c r="C688" s="11" t="s">
        <v>1408</v>
      </c>
      <c r="D688" s="11" t="s">
        <v>1411</v>
      </c>
      <c r="E688" s="11">
        <v>2001</v>
      </c>
      <c r="F688" s="10">
        <v>31.1</v>
      </c>
    </row>
    <row r="689" spans="3:6" x14ac:dyDescent="0.25">
      <c r="C689" s="11"/>
      <c r="D689" s="11" t="s">
        <v>1879</v>
      </c>
      <c r="E689" s="11"/>
      <c r="F689" s="10">
        <v>31.1</v>
      </c>
    </row>
    <row r="690" spans="3:6" x14ac:dyDescent="0.25">
      <c r="C690" s="11"/>
      <c r="D690" s="11" t="s">
        <v>1409</v>
      </c>
      <c r="E690" s="11">
        <v>2001</v>
      </c>
      <c r="F690" s="10">
        <v>11.56</v>
      </c>
    </row>
    <row r="691" spans="3:6" x14ac:dyDescent="0.25">
      <c r="C691" s="11"/>
      <c r="D691" s="11" t="s">
        <v>1880</v>
      </c>
      <c r="E691" s="11"/>
      <c r="F691" s="10">
        <v>11.56</v>
      </c>
    </row>
    <row r="692" spans="3:6" x14ac:dyDescent="0.25">
      <c r="C692" s="11" t="s">
        <v>1881</v>
      </c>
      <c r="D692" s="11"/>
      <c r="E692" s="11"/>
      <c r="F692" s="10">
        <v>42.660000000000004</v>
      </c>
    </row>
    <row r="693" spans="3:6" x14ac:dyDescent="0.25">
      <c r="C693" s="11" t="s">
        <v>846</v>
      </c>
      <c r="D693" s="11" t="s">
        <v>847</v>
      </c>
      <c r="E693" s="11">
        <v>2000</v>
      </c>
      <c r="F693" s="10">
        <v>42.34</v>
      </c>
    </row>
    <row r="694" spans="3:6" x14ac:dyDescent="0.25">
      <c r="C694" s="11"/>
      <c r="D694" s="11" t="s">
        <v>1645</v>
      </c>
      <c r="E694" s="11"/>
      <c r="F694" s="10">
        <v>42.34</v>
      </c>
    </row>
    <row r="695" spans="3:6" x14ac:dyDescent="0.25">
      <c r="C695" s="11" t="s">
        <v>1703</v>
      </c>
      <c r="D695" s="11"/>
      <c r="E695" s="11"/>
      <c r="F695" s="10">
        <v>42.34</v>
      </c>
    </row>
    <row r="696" spans="3:6" x14ac:dyDescent="0.25">
      <c r="C696" s="11" t="s">
        <v>1013</v>
      </c>
      <c r="D696" s="11" t="s">
        <v>175</v>
      </c>
      <c r="E696" s="11">
        <v>2000</v>
      </c>
      <c r="F696" s="10">
        <v>22.24</v>
      </c>
    </row>
    <row r="697" spans="3:6" x14ac:dyDescent="0.25">
      <c r="C697" s="11"/>
      <c r="D697" s="11"/>
      <c r="E697" s="11">
        <v>2002</v>
      </c>
      <c r="F697" s="10">
        <v>15.89</v>
      </c>
    </row>
    <row r="698" spans="3:6" x14ac:dyDescent="0.25">
      <c r="C698" s="11"/>
      <c r="D698" s="11" t="s">
        <v>1632</v>
      </c>
      <c r="E698" s="11"/>
      <c r="F698" s="10">
        <v>38.129999999999995</v>
      </c>
    </row>
    <row r="699" spans="3:6" x14ac:dyDescent="0.25">
      <c r="C699" s="11" t="s">
        <v>1700</v>
      </c>
      <c r="D699" s="11"/>
      <c r="E699" s="11"/>
      <c r="F699" s="10">
        <v>38.129999999999995</v>
      </c>
    </row>
    <row r="700" spans="3:6" x14ac:dyDescent="0.25">
      <c r="C700" s="11" t="s">
        <v>1445</v>
      </c>
      <c r="D700" s="11" t="s">
        <v>1446</v>
      </c>
      <c r="E700" s="11">
        <v>2001</v>
      </c>
      <c r="F700" s="10">
        <v>37</v>
      </c>
    </row>
    <row r="701" spans="3:6" x14ac:dyDescent="0.25">
      <c r="C701" s="11"/>
      <c r="D701" s="11" t="s">
        <v>1882</v>
      </c>
      <c r="E701" s="11"/>
      <c r="F701" s="10">
        <v>37</v>
      </c>
    </row>
    <row r="702" spans="3:6" x14ac:dyDescent="0.25">
      <c r="C702" s="11" t="s">
        <v>1883</v>
      </c>
      <c r="D702" s="11"/>
      <c r="E702" s="11"/>
      <c r="F702" s="10">
        <v>37</v>
      </c>
    </row>
    <row r="703" spans="3:6" x14ac:dyDescent="0.25">
      <c r="C703" s="11" t="s">
        <v>879</v>
      </c>
      <c r="D703" s="11" t="s">
        <v>880</v>
      </c>
      <c r="E703" s="11">
        <v>2002</v>
      </c>
      <c r="F703" s="10">
        <v>32.659999999999997</v>
      </c>
    </row>
    <row r="704" spans="3:6" x14ac:dyDescent="0.25">
      <c r="C704" s="11"/>
      <c r="D704" s="11" t="s">
        <v>1884</v>
      </c>
      <c r="E704" s="11"/>
      <c r="F704" s="10">
        <v>32.659999999999997</v>
      </c>
    </row>
    <row r="705" spans="3:6" x14ac:dyDescent="0.25">
      <c r="C705" s="11" t="s">
        <v>1885</v>
      </c>
      <c r="D705" s="11"/>
      <c r="E705" s="11"/>
      <c r="F705" s="10">
        <v>32.659999999999997</v>
      </c>
    </row>
    <row r="706" spans="3:6" x14ac:dyDescent="0.25">
      <c r="C706" s="11" t="s">
        <v>168</v>
      </c>
      <c r="D706" s="11" t="s">
        <v>173</v>
      </c>
      <c r="E706" s="11">
        <v>1999</v>
      </c>
      <c r="F706" s="10">
        <v>26.03</v>
      </c>
    </row>
    <row r="707" spans="3:6" x14ac:dyDescent="0.25">
      <c r="C707" s="11"/>
      <c r="D707" s="11" t="s">
        <v>1886</v>
      </c>
      <c r="E707" s="11"/>
      <c r="F707" s="10">
        <v>26.03</v>
      </c>
    </row>
    <row r="708" spans="3:6" x14ac:dyDescent="0.25">
      <c r="C708" s="11"/>
      <c r="D708" s="11" t="s">
        <v>167</v>
      </c>
      <c r="E708" s="11">
        <v>1999</v>
      </c>
      <c r="F708" s="10">
        <v>4.22</v>
      </c>
    </row>
    <row r="709" spans="3:6" x14ac:dyDescent="0.25">
      <c r="C709" s="11"/>
      <c r="D709" s="11" t="s">
        <v>1887</v>
      </c>
      <c r="E709" s="11"/>
      <c r="F709" s="10">
        <v>4.22</v>
      </c>
    </row>
    <row r="710" spans="3:6" x14ac:dyDescent="0.25">
      <c r="C710" s="11" t="s">
        <v>1888</v>
      </c>
      <c r="D710" s="11"/>
      <c r="E710" s="11"/>
      <c r="F710" s="10">
        <v>30.25</v>
      </c>
    </row>
    <row r="711" spans="3:6" x14ac:dyDescent="0.25">
      <c r="C711" s="11" t="s">
        <v>754</v>
      </c>
      <c r="D711" s="11" t="s">
        <v>806</v>
      </c>
      <c r="E711" s="11">
        <v>2000</v>
      </c>
      <c r="F711" s="10">
        <v>30</v>
      </c>
    </row>
    <row r="712" spans="3:6" x14ac:dyDescent="0.25">
      <c r="C712" s="11"/>
      <c r="D712" s="11" t="s">
        <v>1889</v>
      </c>
      <c r="E712" s="11"/>
      <c r="F712" s="10">
        <v>30</v>
      </c>
    </row>
    <row r="713" spans="3:6" x14ac:dyDescent="0.25">
      <c r="C713" s="11" t="s">
        <v>1890</v>
      </c>
      <c r="D713" s="11"/>
      <c r="E713" s="11"/>
      <c r="F713" s="10">
        <v>30</v>
      </c>
    </row>
    <row r="714" spans="3:6" x14ac:dyDescent="0.25">
      <c r="C714" s="11" t="s">
        <v>299</v>
      </c>
      <c r="D714" s="11" t="s">
        <v>65</v>
      </c>
      <c r="E714" s="11">
        <v>1999</v>
      </c>
      <c r="F714" s="10">
        <v>28.29</v>
      </c>
    </row>
    <row r="715" spans="3:6" x14ac:dyDescent="0.25">
      <c r="C715" s="11"/>
      <c r="D715" s="11" t="s">
        <v>1878</v>
      </c>
      <c r="E715" s="11"/>
      <c r="F715" s="10">
        <v>28.29</v>
      </c>
    </row>
    <row r="716" spans="3:6" x14ac:dyDescent="0.25">
      <c r="C716" s="11" t="s">
        <v>1891</v>
      </c>
      <c r="D716" s="11"/>
      <c r="E716" s="11"/>
      <c r="F716" s="10">
        <v>28.29</v>
      </c>
    </row>
    <row r="717" spans="3:6" x14ac:dyDescent="0.25">
      <c r="C717" s="11" t="s">
        <v>1480</v>
      </c>
      <c r="D717" s="11" t="s">
        <v>1481</v>
      </c>
      <c r="E717" s="11">
        <v>2001</v>
      </c>
      <c r="F717" s="10">
        <v>27.9</v>
      </c>
    </row>
    <row r="718" spans="3:6" x14ac:dyDescent="0.25">
      <c r="C718" s="11"/>
      <c r="D718" s="11" t="s">
        <v>1892</v>
      </c>
      <c r="E718" s="11"/>
      <c r="F718" s="10">
        <v>27.9</v>
      </c>
    </row>
    <row r="719" spans="3:6" x14ac:dyDescent="0.25">
      <c r="C719" s="11" t="s">
        <v>1893</v>
      </c>
      <c r="D719" s="11"/>
      <c r="E719" s="11"/>
      <c r="F719" s="10">
        <v>27.9</v>
      </c>
    </row>
    <row r="720" spans="3:6" x14ac:dyDescent="0.25">
      <c r="C720" s="11" t="s">
        <v>808</v>
      </c>
      <c r="D720" s="11" t="s">
        <v>808</v>
      </c>
      <c r="E720" s="11">
        <v>2002</v>
      </c>
      <c r="F720" s="10">
        <v>23.3</v>
      </c>
    </row>
    <row r="721" spans="3:6" x14ac:dyDescent="0.25">
      <c r="C721" s="11"/>
      <c r="D721" s="11" t="s">
        <v>1622</v>
      </c>
      <c r="E721" s="11"/>
      <c r="F721" s="10">
        <v>23.3</v>
      </c>
    </row>
    <row r="722" spans="3:6" x14ac:dyDescent="0.25">
      <c r="C722" s="11" t="s">
        <v>1622</v>
      </c>
      <c r="D722" s="11"/>
      <c r="E722" s="11"/>
      <c r="F722" s="10">
        <v>23.3</v>
      </c>
    </row>
    <row r="723" spans="3:6" x14ac:dyDescent="0.25">
      <c r="C723" s="11" t="s">
        <v>311</v>
      </c>
      <c r="D723" s="11" t="s">
        <v>310</v>
      </c>
      <c r="E723" s="11">
        <v>1999</v>
      </c>
      <c r="F723" s="10">
        <v>18</v>
      </c>
    </row>
    <row r="724" spans="3:6" x14ac:dyDescent="0.25">
      <c r="C724" s="11"/>
      <c r="D724" s="11" t="s">
        <v>1867</v>
      </c>
      <c r="E724" s="11"/>
      <c r="F724" s="10">
        <v>18</v>
      </c>
    </row>
    <row r="725" spans="3:6" x14ac:dyDescent="0.25">
      <c r="C725" s="11" t="s">
        <v>1894</v>
      </c>
      <c r="D725" s="11"/>
      <c r="E725" s="11"/>
      <c r="F725" s="10">
        <v>18</v>
      </c>
    </row>
    <row r="726" spans="3:6" x14ac:dyDescent="0.25">
      <c r="C726" s="11" t="s">
        <v>1354</v>
      </c>
      <c r="D726" s="11" t="s">
        <v>1355</v>
      </c>
      <c r="E726" s="11">
        <v>2001</v>
      </c>
      <c r="F726" s="10">
        <v>16.850000000000001</v>
      </c>
    </row>
    <row r="727" spans="3:6" x14ac:dyDescent="0.25">
      <c r="C727" s="11"/>
      <c r="D727" s="11" t="s">
        <v>1895</v>
      </c>
      <c r="E727" s="11"/>
      <c r="F727" s="10">
        <v>16.850000000000001</v>
      </c>
    </row>
    <row r="728" spans="3:6" x14ac:dyDescent="0.25">
      <c r="C728" s="11" t="s">
        <v>1896</v>
      </c>
      <c r="D728" s="11"/>
      <c r="E728" s="11"/>
      <c r="F728" s="10">
        <v>16.850000000000001</v>
      </c>
    </row>
    <row r="729" spans="3:6" x14ac:dyDescent="0.25">
      <c r="C729" s="11" t="s">
        <v>836</v>
      </c>
      <c r="D729" s="11" t="s">
        <v>836</v>
      </c>
      <c r="E729" s="11">
        <v>2002</v>
      </c>
      <c r="F729" s="10">
        <v>15.88</v>
      </c>
    </row>
    <row r="730" spans="3:6" x14ac:dyDescent="0.25">
      <c r="C730" s="11"/>
      <c r="D730" s="11" t="s">
        <v>1747</v>
      </c>
      <c r="E730" s="11"/>
      <c r="F730" s="10">
        <v>15.88</v>
      </c>
    </row>
    <row r="731" spans="3:6" x14ac:dyDescent="0.25">
      <c r="C731" s="11" t="s">
        <v>1747</v>
      </c>
      <c r="D731" s="11"/>
      <c r="E731" s="11"/>
      <c r="F731" s="10">
        <v>15.88</v>
      </c>
    </row>
    <row r="732" spans="3:6" x14ac:dyDescent="0.25">
      <c r="C732" s="11" t="s">
        <v>901</v>
      </c>
      <c r="D732" s="11" t="s">
        <v>195</v>
      </c>
      <c r="E732" s="11">
        <v>2002</v>
      </c>
      <c r="F732" s="10">
        <v>15.34</v>
      </c>
    </row>
    <row r="733" spans="3:6" x14ac:dyDescent="0.25">
      <c r="C733" s="11"/>
      <c r="D733" s="11" t="s">
        <v>1722</v>
      </c>
      <c r="E733" s="11"/>
      <c r="F733" s="10">
        <v>15.34</v>
      </c>
    </row>
    <row r="734" spans="3:6" x14ac:dyDescent="0.25">
      <c r="C734" s="11" t="s">
        <v>1897</v>
      </c>
      <c r="D734" s="11"/>
      <c r="E734" s="11"/>
      <c r="F734" s="10">
        <v>15.34</v>
      </c>
    </row>
    <row r="735" spans="3:6" x14ac:dyDescent="0.25">
      <c r="C735" s="11" t="s">
        <v>903</v>
      </c>
      <c r="D735" s="11" t="s">
        <v>904</v>
      </c>
      <c r="E735" s="11">
        <v>2002</v>
      </c>
      <c r="F735" s="10">
        <v>12.71</v>
      </c>
    </row>
    <row r="736" spans="3:6" x14ac:dyDescent="0.25">
      <c r="C736" s="11"/>
      <c r="D736" s="11" t="s">
        <v>1898</v>
      </c>
      <c r="E736" s="11"/>
      <c r="F736" s="10">
        <v>12.71</v>
      </c>
    </row>
    <row r="737" spans="3:6" x14ac:dyDescent="0.25">
      <c r="C737" s="11" t="s">
        <v>1899</v>
      </c>
      <c r="D737" s="11"/>
      <c r="E737" s="11"/>
      <c r="F737" s="10">
        <v>12.71</v>
      </c>
    </row>
    <row r="738" spans="3:6" x14ac:dyDescent="0.25">
      <c r="C738" s="11" t="s">
        <v>673</v>
      </c>
      <c r="D738" s="11" t="s">
        <v>175</v>
      </c>
      <c r="E738" s="11">
        <v>2000</v>
      </c>
      <c r="F738" s="10">
        <v>12.69</v>
      </c>
    </row>
    <row r="739" spans="3:6" x14ac:dyDescent="0.25">
      <c r="C739" s="11"/>
      <c r="D739" s="11" t="s">
        <v>1632</v>
      </c>
      <c r="E739" s="11"/>
      <c r="F739" s="10">
        <v>12.69</v>
      </c>
    </row>
    <row r="740" spans="3:6" x14ac:dyDescent="0.25">
      <c r="C740" s="11" t="s">
        <v>1702</v>
      </c>
      <c r="D740" s="11"/>
      <c r="E740" s="11"/>
      <c r="F740" s="10">
        <v>12.69</v>
      </c>
    </row>
    <row r="741" spans="3:6" x14ac:dyDescent="0.25">
      <c r="C741" s="11" t="s">
        <v>1225</v>
      </c>
      <c r="D741" s="11" t="s">
        <v>71</v>
      </c>
      <c r="E741" s="11">
        <v>2007</v>
      </c>
      <c r="F741" s="10">
        <v>12.15</v>
      </c>
    </row>
    <row r="742" spans="3:6" x14ac:dyDescent="0.25">
      <c r="C742" s="11"/>
      <c r="D742" s="11" t="s">
        <v>1724</v>
      </c>
      <c r="E742" s="11"/>
      <c r="F742" s="10">
        <v>12.15</v>
      </c>
    </row>
    <row r="743" spans="3:6" x14ac:dyDescent="0.25">
      <c r="C743" s="11" t="s">
        <v>1900</v>
      </c>
      <c r="D743" s="11"/>
      <c r="E743" s="11"/>
      <c r="F743" s="10">
        <v>12.15</v>
      </c>
    </row>
    <row r="744" spans="3:6" x14ac:dyDescent="0.25">
      <c r="C744" s="11" t="s">
        <v>1563</v>
      </c>
      <c r="D744" s="11" t="s">
        <v>175</v>
      </c>
      <c r="E744" s="11">
        <v>1998</v>
      </c>
      <c r="F744" s="10">
        <v>8.4700000000000006</v>
      </c>
    </row>
    <row r="745" spans="3:6" x14ac:dyDescent="0.25">
      <c r="C745" s="11"/>
      <c r="D745" s="11" t="s">
        <v>1632</v>
      </c>
      <c r="E745" s="11"/>
      <c r="F745" s="10">
        <v>8.4700000000000006</v>
      </c>
    </row>
    <row r="746" spans="3:6" x14ac:dyDescent="0.25">
      <c r="C746" s="11" t="s">
        <v>1901</v>
      </c>
      <c r="D746" s="11"/>
      <c r="E746" s="11"/>
      <c r="F746" s="10">
        <v>8.4700000000000006</v>
      </c>
    </row>
    <row r="747" spans="3:6" x14ac:dyDescent="0.25">
      <c r="C747" s="11" t="s">
        <v>1436</v>
      </c>
      <c r="D747" s="11" t="s">
        <v>1430</v>
      </c>
      <c r="E747" s="11">
        <v>2001</v>
      </c>
      <c r="F747" s="10">
        <v>7.94</v>
      </c>
    </row>
    <row r="748" spans="3:6" x14ac:dyDescent="0.25">
      <c r="C748" s="11"/>
      <c r="D748" s="11" t="s">
        <v>1604</v>
      </c>
      <c r="E748" s="11"/>
      <c r="F748" s="10">
        <v>7.94</v>
      </c>
    </row>
    <row r="749" spans="3:6" x14ac:dyDescent="0.25">
      <c r="C749" s="11" t="s">
        <v>1902</v>
      </c>
      <c r="D749" s="11"/>
      <c r="E749" s="11"/>
      <c r="F749" s="10">
        <v>7.94</v>
      </c>
    </row>
    <row r="750" spans="3:6" x14ac:dyDescent="0.25">
      <c r="C750" s="11" t="s">
        <v>1549</v>
      </c>
      <c r="D750" s="11" t="s">
        <v>1550</v>
      </c>
      <c r="E750" s="11">
        <v>2001</v>
      </c>
      <c r="F750" s="10">
        <v>7.19</v>
      </c>
    </row>
    <row r="751" spans="3:6" x14ac:dyDescent="0.25">
      <c r="C751" s="11"/>
      <c r="D751" s="11" t="s">
        <v>1903</v>
      </c>
      <c r="E751" s="11"/>
      <c r="F751" s="10">
        <v>7.19</v>
      </c>
    </row>
    <row r="752" spans="3:6" x14ac:dyDescent="0.25">
      <c r="C752" s="11" t="s">
        <v>1904</v>
      </c>
      <c r="D752" s="11"/>
      <c r="E752" s="11"/>
      <c r="F752" s="10">
        <v>7.19</v>
      </c>
    </row>
    <row r="753" spans="3:6" x14ac:dyDescent="0.25">
      <c r="C753" s="11" t="s">
        <v>1562</v>
      </c>
      <c r="D753" s="11" t="s">
        <v>65</v>
      </c>
      <c r="E753" s="11">
        <v>1998</v>
      </c>
      <c r="F753" s="10">
        <v>6.85</v>
      </c>
    </row>
    <row r="754" spans="3:6" x14ac:dyDescent="0.25">
      <c r="C754" s="11"/>
      <c r="D754" s="11" t="s">
        <v>1878</v>
      </c>
      <c r="E754" s="11"/>
      <c r="F754" s="10">
        <v>6.85</v>
      </c>
    </row>
    <row r="755" spans="3:6" x14ac:dyDescent="0.25">
      <c r="C755" s="11" t="s">
        <v>1905</v>
      </c>
      <c r="D755" s="11"/>
      <c r="E755" s="11"/>
      <c r="F755" s="10">
        <v>6.85</v>
      </c>
    </row>
    <row r="756" spans="3:6" x14ac:dyDescent="0.25">
      <c r="C756" s="11" t="s">
        <v>1556</v>
      </c>
      <c r="D756" s="11"/>
      <c r="E756" s="11"/>
      <c r="F756" s="10">
        <v>40545.68</v>
      </c>
    </row>
  </sheetData>
  <conditionalFormatting pivot="1" sqref="F98:F103">
    <cfRule type="dataBar" priority="3">
      <dataBar>
        <cfvo type="min"/>
        <cfvo type="max"/>
        <color rgb="FF63C384"/>
      </dataBar>
    </cfRule>
  </conditionalFormatting>
  <conditionalFormatting pivot="1" sqref="F104 F72 F109 F113 F115 F118 F120 F122 F124 F126 F129 F131 F135 F137 F139 F141 F143 F145 F147 F149 F152 F154 F159 F161 F163 F165 F167 F169 F171 F173 F175 F177 F179 F181 F183 F185 F187 F216 F290 F604 F748">
    <cfRule type="dataBar" priority="2">
      <dataBar>
        <cfvo type="min"/>
        <cfvo type="max"/>
        <color rgb="FFFF555A"/>
      </dataBar>
    </cfRule>
  </conditionalFormatting>
  <pageMargins left="0.7" right="0.7" top="0.75" bottom="0.75" header="0.3" footer="0.3"/>
  <pageSetup orientation="portrait" verticalDpi="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8:F236"/>
  <sheetViews>
    <sheetView topLeftCell="A11" workbookViewId="0">
      <selection activeCell="F32" sqref="F32"/>
    </sheetView>
  </sheetViews>
  <sheetFormatPr defaultRowHeight="15" x14ac:dyDescent="0.25"/>
  <cols>
    <col min="3" max="3" width="24" customWidth="1"/>
    <col min="4" max="4" width="38.7109375" customWidth="1"/>
    <col min="5" max="5" width="13.140625" customWidth="1"/>
    <col min="6" max="6" width="11.5703125" bestFit="1" customWidth="1"/>
  </cols>
  <sheetData>
    <row r="8" spans="3:4" x14ac:dyDescent="0.25">
      <c r="C8" s="20" t="s">
        <v>1557</v>
      </c>
      <c r="D8" s="11"/>
    </row>
    <row r="9" spans="3:4" x14ac:dyDescent="0.25">
      <c r="C9" s="20" t="s">
        <v>4</v>
      </c>
      <c r="D9" s="11" t="s">
        <v>1567</v>
      </c>
    </row>
    <row r="10" spans="3:4" x14ac:dyDescent="0.25">
      <c r="C10" s="11" t="s">
        <v>8</v>
      </c>
      <c r="D10" s="10">
        <v>7828.5399999999963</v>
      </c>
    </row>
    <row r="11" spans="3:4" x14ac:dyDescent="0.25">
      <c r="C11" s="11" t="s">
        <v>26</v>
      </c>
      <c r="D11" s="10">
        <v>5524.01</v>
      </c>
    </row>
    <row r="12" spans="3:4" x14ac:dyDescent="0.25">
      <c r="C12" s="11" t="s">
        <v>435</v>
      </c>
      <c r="D12" s="10">
        <v>4094.34</v>
      </c>
    </row>
    <row r="13" spans="3:4" x14ac:dyDescent="0.25">
      <c r="C13" s="11" t="s">
        <v>11</v>
      </c>
      <c r="D13" s="10">
        <v>3704.37</v>
      </c>
    </row>
    <row r="14" spans="3:4" x14ac:dyDescent="0.25">
      <c r="C14" s="11" t="s">
        <v>20</v>
      </c>
      <c r="D14" s="10">
        <v>1865.8399999999995</v>
      </c>
    </row>
    <row r="15" spans="3:4" x14ac:dyDescent="0.25">
      <c r="C15" s="11" t="s">
        <v>144</v>
      </c>
      <c r="D15" s="10">
        <v>1357.95</v>
      </c>
    </row>
    <row r="16" spans="3:4" x14ac:dyDescent="0.25">
      <c r="C16" s="11" t="s">
        <v>681</v>
      </c>
      <c r="D16" s="10">
        <v>1242.3999999999996</v>
      </c>
    </row>
    <row r="17" spans="3:6" x14ac:dyDescent="0.25">
      <c r="C17" s="11" t="s">
        <v>383</v>
      </c>
      <c r="D17" s="10">
        <v>1206.1500000000001</v>
      </c>
    </row>
    <row r="18" spans="3:6" x14ac:dyDescent="0.25">
      <c r="C18" s="11" t="s">
        <v>565</v>
      </c>
      <c r="D18" s="10">
        <v>1081.8399999999995</v>
      </c>
    </row>
    <row r="19" spans="3:6" x14ac:dyDescent="0.25">
      <c r="C19" s="11" t="s">
        <v>200</v>
      </c>
      <c r="D19" s="10">
        <v>903.6</v>
      </c>
    </row>
    <row r="20" spans="3:6" x14ac:dyDescent="0.25">
      <c r="C20" s="11" t="s">
        <v>279</v>
      </c>
      <c r="D20" s="10">
        <v>892.3000000000003</v>
      </c>
    </row>
    <row r="21" spans="3:6" x14ac:dyDescent="0.25">
      <c r="C21" s="11" t="s">
        <v>156</v>
      </c>
      <c r="D21" s="10">
        <v>795.37</v>
      </c>
    </row>
    <row r="22" spans="3:6" x14ac:dyDescent="0.25">
      <c r="C22" s="11" t="s">
        <v>221</v>
      </c>
      <c r="D22" s="10">
        <v>728.45</v>
      </c>
    </row>
    <row r="23" spans="3:6" x14ac:dyDescent="0.25">
      <c r="C23" s="11" t="s">
        <v>32</v>
      </c>
      <c r="D23" s="10">
        <v>585.38</v>
      </c>
    </row>
    <row r="24" spans="3:6" x14ac:dyDescent="0.25">
      <c r="C24" s="11" t="s">
        <v>1286</v>
      </c>
      <c r="D24" s="10">
        <v>469.47999999999996</v>
      </c>
    </row>
    <row r="25" spans="3:6" x14ac:dyDescent="0.25">
      <c r="C25" s="11" t="s">
        <v>1281</v>
      </c>
      <c r="D25" s="10">
        <v>418.96000000000004</v>
      </c>
    </row>
    <row r="26" spans="3:6" x14ac:dyDescent="0.25">
      <c r="C26" s="11" t="s">
        <v>256</v>
      </c>
      <c r="D26" s="10">
        <v>396.46</v>
      </c>
    </row>
    <row r="27" spans="3:6" x14ac:dyDescent="0.25">
      <c r="C27" s="11" t="s">
        <v>1072</v>
      </c>
      <c r="D27" s="10">
        <v>391.76</v>
      </c>
    </row>
    <row r="28" spans="3:6" x14ac:dyDescent="0.25">
      <c r="C28" s="11" t="s">
        <v>632</v>
      </c>
      <c r="D28" s="10">
        <v>384</v>
      </c>
    </row>
    <row r="29" spans="3:6" x14ac:dyDescent="0.25">
      <c r="C29" s="11" t="s">
        <v>410</v>
      </c>
      <c r="D29" s="10">
        <v>366.51</v>
      </c>
    </row>
    <row r="30" spans="3:6" x14ac:dyDescent="0.25">
      <c r="C30" s="11" t="s">
        <v>126</v>
      </c>
      <c r="D30" s="10">
        <v>345.03999999999996</v>
      </c>
    </row>
    <row r="31" spans="3:6" x14ac:dyDescent="0.25">
      <c r="C31" s="11" t="s">
        <v>212</v>
      </c>
      <c r="D31" s="10">
        <v>335.66999999999996</v>
      </c>
    </row>
    <row r="32" spans="3:6" x14ac:dyDescent="0.25">
      <c r="C32" s="11" t="s">
        <v>457</v>
      </c>
      <c r="D32" s="10">
        <v>321.12</v>
      </c>
      <c r="F32" s="7">
        <f>SUM(D10:D32)</f>
        <v>35239.54</v>
      </c>
    </row>
    <row r="33" spans="3:4" x14ac:dyDescent="0.25">
      <c r="C33" s="11" t="s">
        <v>146</v>
      </c>
      <c r="D33" s="10">
        <v>295.61</v>
      </c>
    </row>
    <row r="34" spans="3:4" x14ac:dyDescent="0.25">
      <c r="C34" s="11" t="s">
        <v>1222</v>
      </c>
      <c r="D34" s="10">
        <v>289</v>
      </c>
    </row>
    <row r="35" spans="3:4" x14ac:dyDescent="0.25">
      <c r="C35" s="11" t="s">
        <v>609</v>
      </c>
      <c r="D35" s="10">
        <v>272.97000000000003</v>
      </c>
    </row>
    <row r="36" spans="3:4" x14ac:dyDescent="0.25">
      <c r="C36" s="11" t="s">
        <v>1469</v>
      </c>
      <c r="D36" s="10">
        <v>270</v>
      </c>
    </row>
    <row r="37" spans="3:4" x14ac:dyDescent="0.25">
      <c r="C37" s="11" t="s">
        <v>638</v>
      </c>
      <c r="D37" s="10">
        <v>264</v>
      </c>
    </row>
    <row r="38" spans="3:4" x14ac:dyDescent="0.25">
      <c r="C38" s="11" t="s">
        <v>210</v>
      </c>
      <c r="D38" s="10">
        <v>261.20000000000005</v>
      </c>
    </row>
    <row r="39" spans="3:4" x14ac:dyDescent="0.25">
      <c r="C39" s="11" t="s">
        <v>1100</v>
      </c>
      <c r="D39" s="10">
        <v>241.19</v>
      </c>
    </row>
    <row r="40" spans="3:4" x14ac:dyDescent="0.25">
      <c r="C40" s="11" t="s">
        <v>1047</v>
      </c>
      <c r="D40" s="10">
        <v>240.09000000000003</v>
      </c>
    </row>
    <row r="41" spans="3:4" x14ac:dyDescent="0.25">
      <c r="C41" s="11" t="s">
        <v>692</v>
      </c>
      <c r="D41" s="10">
        <v>237.54</v>
      </c>
    </row>
    <row r="42" spans="3:4" x14ac:dyDescent="0.25">
      <c r="C42" s="11" t="s">
        <v>60</v>
      </c>
      <c r="D42" s="10">
        <v>233.41</v>
      </c>
    </row>
    <row r="43" spans="3:4" x14ac:dyDescent="0.25">
      <c r="C43" s="11" t="s">
        <v>1518</v>
      </c>
      <c r="D43" s="10">
        <v>211.9</v>
      </c>
    </row>
    <row r="44" spans="3:4" x14ac:dyDescent="0.25">
      <c r="C44" s="11" t="s">
        <v>226</v>
      </c>
      <c r="D44" s="10">
        <v>174.95</v>
      </c>
    </row>
    <row r="45" spans="3:4" x14ac:dyDescent="0.25">
      <c r="C45" s="11" t="s">
        <v>429</v>
      </c>
      <c r="D45" s="10">
        <v>120.59</v>
      </c>
    </row>
    <row r="46" spans="3:4" x14ac:dyDescent="0.25">
      <c r="C46" s="11" t="s">
        <v>554</v>
      </c>
      <c r="D46" s="10">
        <v>119.50000000000001</v>
      </c>
    </row>
    <row r="47" spans="3:4" x14ac:dyDescent="0.25">
      <c r="C47" s="11" t="s">
        <v>1538</v>
      </c>
      <c r="D47" s="10">
        <v>105.99</v>
      </c>
    </row>
    <row r="48" spans="3:4" x14ac:dyDescent="0.25">
      <c r="C48" s="11" t="s">
        <v>1413</v>
      </c>
      <c r="D48" s="10">
        <v>101.76</v>
      </c>
    </row>
    <row r="49" spans="3:4" x14ac:dyDescent="0.25">
      <c r="C49" s="11" t="s">
        <v>1403</v>
      </c>
      <c r="D49" s="10">
        <v>100</v>
      </c>
    </row>
    <row r="50" spans="3:4" x14ac:dyDescent="0.25">
      <c r="C50" s="11" t="s">
        <v>1516</v>
      </c>
      <c r="D50" s="10">
        <v>99.62</v>
      </c>
    </row>
    <row r="51" spans="3:4" x14ac:dyDescent="0.25">
      <c r="C51" s="11" t="s">
        <v>571</v>
      </c>
      <c r="D51" s="10">
        <v>98.45</v>
      </c>
    </row>
    <row r="52" spans="3:4" x14ac:dyDescent="0.25">
      <c r="C52" s="11" t="s">
        <v>928</v>
      </c>
      <c r="D52" s="10">
        <v>97.699999999999989</v>
      </c>
    </row>
    <row r="53" spans="3:4" x14ac:dyDescent="0.25">
      <c r="C53" s="11" t="s">
        <v>873</v>
      </c>
      <c r="D53" s="10">
        <v>90.48</v>
      </c>
    </row>
    <row r="54" spans="3:4" x14ac:dyDescent="0.25">
      <c r="C54" s="11" t="s">
        <v>132</v>
      </c>
      <c r="D54" s="10">
        <v>88.03</v>
      </c>
    </row>
    <row r="55" spans="3:4" x14ac:dyDescent="0.25">
      <c r="C55" s="11" t="s">
        <v>203</v>
      </c>
      <c r="D55" s="10">
        <v>84.38</v>
      </c>
    </row>
    <row r="56" spans="3:4" x14ac:dyDescent="0.25">
      <c r="C56" s="11" t="s">
        <v>509</v>
      </c>
      <c r="D56" s="10">
        <v>80</v>
      </c>
    </row>
    <row r="57" spans="3:4" x14ac:dyDescent="0.25">
      <c r="C57" s="11" t="s">
        <v>29</v>
      </c>
      <c r="D57" s="10">
        <v>73.05</v>
      </c>
    </row>
    <row r="58" spans="3:4" x14ac:dyDescent="0.25">
      <c r="C58" s="11" t="s">
        <v>743</v>
      </c>
      <c r="D58" s="10">
        <v>69.95</v>
      </c>
    </row>
    <row r="59" spans="3:4" x14ac:dyDescent="0.25">
      <c r="C59" s="11" t="s">
        <v>397</v>
      </c>
      <c r="D59" s="10">
        <v>68.38</v>
      </c>
    </row>
    <row r="60" spans="3:4" x14ac:dyDescent="0.25">
      <c r="C60" s="11" t="s">
        <v>1488</v>
      </c>
      <c r="D60" s="10">
        <v>67.86</v>
      </c>
    </row>
    <row r="61" spans="3:4" x14ac:dyDescent="0.25">
      <c r="C61" s="11" t="s">
        <v>176</v>
      </c>
      <c r="D61" s="10">
        <v>64.600000000000009</v>
      </c>
    </row>
    <row r="62" spans="3:4" x14ac:dyDescent="0.25">
      <c r="C62" s="11" t="s">
        <v>1558</v>
      </c>
      <c r="D62" s="10">
        <v>47.34</v>
      </c>
    </row>
    <row r="63" spans="3:4" x14ac:dyDescent="0.25">
      <c r="C63" s="11" t="s">
        <v>741</v>
      </c>
      <c r="D63" s="10">
        <v>46.95</v>
      </c>
    </row>
    <row r="64" spans="3:4" x14ac:dyDescent="0.25">
      <c r="C64" s="11" t="s">
        <v>852</v>
      </c>
      <c r="D64" s="10">
        <v>45</v>
      </c>
    </row>
    <row r="65" spans="3:4" x14ac:dyDescent="0.25">
      <c r="C65" s="11" t="s">
        <v>745</v>
      </c>
      <c r="D65" s="10">
        <v>45</v>
      </c>
    </row>
    <row r="66" spans="3:4" x14ac:dyDescent="0.25">
      <c r="C66" s="11" t="s">
        <v>861</v>
      </c>
      <c r="D66" s="10">
        <v>44.52</v>
      </c>
    </row>
    <row r="67" spans="3:4" x14ac:dyDescent="0.25">
      <c r="C67" s="11" t="s">
        <v>843</v>
      </c>
      <c r="D67" s="10">
        <v>44.43</v>
      </c>
    </row>
    <row r="68" spans="3:4" x14ac:dyDescent="0.25">
      <c r="C68" s="11" t="s">
        <v>65</v>
      </c>
      <c r="D68" s="10">
        <v>44.1</v>
      </c>
    </row>
    <row r="69" spans="3:4" x14ac:dyDescent="0.25">
      <c r="C69" s="11" t="s">
        <v>1408</v>
      </c>
      <c r="D69" s="10">
        <v>42.660000000000004</v>
      </c>
    </row>
    <row r="70" spans="3:4" x14ac:dyDescent="0.25">
      <c r="C70" s="11" t="s">
        <v>846</v>
      </c>
      <c r="D70" s="10">
        <v>42.34</v>
      </c>
    </row>
    <row r="71" spans="3:4" x14ac:dyDescent="0.25">
      <c r="C71" s="11" t="s">
        <v>1013</v>
      </c>
      <c r="D71" s="10">
        <v>38.129999999999995</v>
      </c>
    </row>
    <row r="72" spans="3:4" x14ac:dyDescent="0.25">
      <c r="C72" s="11" t="s">
        <v>1445</v>
      </c>
      <c r="D72" s="10">
        <v>37</v>
      </c>
    </row>
    <row r="73" spans="3:4" x14ac:dyDescent="0.25">
      <c r="C73" s="11" t="s">
        <v>879</v>
      </c>
      <c r="D73" s="10">
        <v>32.659999999999997</v>
      </c>
    </row>
    <row r="74" spans="3:4" x14ac:dyDescent="0.25">
      <c r="C74" s="11" t="s">
        <v>168</v>
      </c>
      <c r="D74" s="10">
        <v>30.25</v>
      </c>
    </row>
    <row r="75" spans="3:4" x14ac:dyDescent="0.25">
      <c r="C75" s="11" t="s">
        <v>754</v>
      </c>
      <c r="D75" s="10">
        <v>30</v>
      </c>
    </row>
    <row r="76" spans="3:4" x14ac:dyDescent="0.25">
      <c r="C76" s="11" t="s">
        <v>299</v>
      </c>
      <c r="D76" s="10">
        <v>28.29</v>
      </c>
    </row>
    <row r="77" spans="3:4" x14ac:dyDescent="0.25">
      <c r="C77" s="11" t="s">
        <v>1480</v>
      </c>
      <c r="D77" s="10">
        <v>27.9</v>
      </c>
    </row>
    <row r="78" spans="3:4" x14ac:dyDescent="0.25">
      <c r="C78" s="11" t="s">
        <v>808</v>
      </c>
      <c r="D78" s="10">
        <v>23.3</v>
      </c>
    </row>
    <row r="79" spans="3:4" x14ac:dyDescent="0.25">
      <c r="C79" s="11" t="s">
        <v>311</v>
      </c>
      <c r="D79" s="10">
        <v>18</v>
      </c>
    </row>
    <row r="80" spans="3:4" x14ac:dyDescent="0.25">
      <c r="C80" s="11" t="s">
        <v>1354</v>
      </c>
      <c r="D80" s="10">
        <v>16.850000000000001</v>
      </c>
    </row>
    <row r="81" spans="3:4" x14ac:dyDescent="0.25">
      <c r="C81" s="11" t="s">
        <v>836</v>
      </c>
      <c r="D81" s="10">
        <v>15.88</v>
      </c>
    </row>
    <row r="82" spans="3:4" x14ac:dyDescent="0.25">
      <c r="C82" s="11" t="s">
        <v>901</v>
      </c>
      <c r="D82" s="10">
        <v>15.34</v>
      </c>
    </row>
    <row r="83" spans="3:4" x14ac:dyDescent="0.25">
      <c r="C83" s="11" t="s">
        <v>903</v>
      </c>
      <c r="D83" s="10">
        <v>12.71</v>
      </c>
    </row>
    <row r="84" spans="3:4" x14ac:dyDescent="0.25">
      <c r="C84" s="11" t="s">
        <v>673</v>
      </c>
      <c r="D84" s="10">
        <v>12.69</v>
      </c>
    </row>
    <row r="85" spans="3:4" x14ac:dyDescent="0.25">
      <c r="C85" s="11" t="s">
        <v>1225</v>
      </c>
      <c r="D85" s="10">
        <v>12.15</v>
      </c>
    </row>
    <row r="86" spans="3:4" x14ac:dyDescent="0.25">
      <c r="C86" s="11" t="s">
        <v>1563</v>
      </c>
      <c r="D86" s="10">
        <v>8.4700000000000006</v>
      </c>
    </row>
    <row r="87" spans="3:4" x14ac:dyDescent="0.25">
      <c r="C87" s="11" t="s">
        <v>1436</v>
      </c>
      <c r="D87" s="10">
        <v>7.94</v>
      </c>
    </row>
    <row r="88" spans="3:4" x14ac:dyDescent="0.25">
      <c r="C88" s="11" t="s">
        <v>1549</v>
      </c>
      <c r="D88" s="10">
        <v>7.19</v>
      </c>
    </row>
    <row r="89" spans="3:4" x14ac:dyDescent="0.25">
      <c r="C89" s="11" t="s">
        <v>1562</v>
      </c>
      <c r="D89" s="10">
        <v>6.85</v>
      </c>
    </row>
    <row r="90" spans="3:4" x14ac:dyDescent="0.25">
      <c r="C90" s="11" t="s">
        <v>1556</v>
      </c>
      <c r="D90" s="10">
        <v>40545.68</v>
      </c>
    </row>
    <row r="98" spans="3:5" x14ac:dyDescent="0.25">
      <c r="C98" t="s">
        <v>1557</v>
      </c>
    </row>
    <row r="99" spans="3:5" x14ac:dyDescent="0.25">
      <c r="C99" s="1" t="s">
        <v>4</v>
      </c>
      <c r="D99" s="9" t="s">
        <v>1567</v>
      </c>
      <c r="E99" s="2" t="s">
        <v>1906</v>
      </c>
    </row>
    <row r="100" spans="3:5" x14ac:dyDescent="0.25">
      <c r="C100" s="3" t="s">
        <v>8</v>
      </c>
      <c r="D100" s="10">
        <v>7828.5399999999963</v>
      </c>
      <c r="E100" s="24">
        <f>Table9[[#This Row],[Total]]/GETPIVOTDATA("Amount ",$C$8)</f>
        <v>0.19307950933366999</v>
      </c>
    </row>
    <row r="101" spans="3:5" x14ac:dyDescent="0.25">
      <c r="C101" s="3" t="s">
        <v>26</v>
      </c>
      <c r="D101" s="10">
        <v>5524.01</v>
      </c>
      <c r="E101" s="24">
        <f>Table9[[#This Row],[Total]]/GETPIVOTDATA("Amount ",$C$8)</f>
        <v>0.13624164152629825</v>
      </c>
    </row>
    <row r="102" spans="3:5" x14ac:dyDescent="0.25">
      <c r="C102" s="3" t="s">
        <v>435</v>
      </c>
      <c r="D102" s="10">
        <v>4094.34</v>
      </c>
      <c r="E102" s="24">
        <f>Table9[[#This Row],[Total]]/GETPIVOTDATA("Amount ",$C$8)</f>
        <v>0.10098091831238248</v>
      </c>
    </row>
    <row r="103" spans="3:5" x14ac:dyDescent="0.25">
      <c r="C103" s="3" t="s">
        <v>11</v>
      </c>
      <c r="D103" s="10">
        <v>3704.37</v>
      </c>
      <c r="E103" s="24">
        <f>Table9[[#This Row],[Total]]/GETPIVOTDATA("Amount ",$C$8)</f>
        <v>9.136287762346075E-2</v>
      </c>
    </row>
    <row r="104" spans="3:5" x14ac:dyDescent="0.25">
      <c r="C104" s="3" t="s">
        <v>20</v>
      </c>
      <c r="D104" s="10">
        <v>1865.8399999999995</v>
      </c>
      <c r="E104" s="24">
        <f>Table9[[#This Row],[Total]]/GETPIVOTDATA("Amount ",$C$8)</f>
        <v>4.6018219450259544E-2</v>
      </c>
    </row>
    <row r="105" spans="3:5" x14ac:dyDescent="0.25">
      <c r="C105" s="3" t="s">
        <v>144</v>
      </c>
      <c r="D105" s="10">
        <v>1357.95</v>
      </c>
      <c r="E105" s="24">
        <f>Table9[[#This Row],[Total]]/GETPIVOTDATA("Amount ",$C$8)</f>
        <v>3.3491854126012931E-2</v>
      </c>
    </row>
    <row r="106" spans="3:5" x14ac:dyDescent="0.25">
      <c r="C106" s="3" t="s">
        <v>681</v>
      </c>
      <c r="D106" s="10">
        <v>1242.3999999999996</v>
      </c>
      <c r="E106" s="24">
        <f>Table9[[#This Row],[Total]]/GETPIVOTDATA("Amount ",$C$8)</f>
        <v>3.0641982080458378E-2</v>
      </c>
    </row>
    <row r="107" spans="3:5" x14ac:dyDescent="0.25">
      <c r="C107" s="3" t="s">
        <v>383</v>
      </c>
      <c r="D107" s="10">
        <v>1206.1500000000001</v>
      </c>
      <c r="E107" s="24">
        <f>Table9[[#This Row],[Total]]/GETPIVOTDATA("Amount ",$C$8)</f>
        <v>2.9747928755911854E-2</v>
      </c>
    </row>
    <row r="108" spans="3:5" x14ac:dyDescent="0.25">
      <c r="C108" s="3" t="s">
        <v>565</v>
      </c>
      <c r="D108" s="10">
        <v>1081.8399999999995</v>
      </c>
      <c r="E108" s="24">
        <f>Table9[[#This Row],[Total]]/GETPIVOTDATA("Amount ",$C$8)</f>
        <v>2.6682004100066874E-2</v>
      </c>
    </row>
    <row r="109" spans="3:5" x14ac:dyDescent="0.25">
      <c r="C109" s="3" t="s">
        <v>200</v>
      </c>
      <c r="D109" s="10">
        <v>903.6</v>
      </c>
      <c r="E109" s="24">
        <f>Table9[[#This Row],[Total]]/GETPIVOTDATA("Amount ",$C$8)</f>
        <v>2.2285974732696553E-2</v>
      </c>
    </row>
    <row r="110" spans="3:5" x14ac:dyDescent="0.25">
      <c r="C110" s="3" t="s">
        <v>279</v>
      </c>
      <c r="D110" s="10">
        <v>892.3000000000003</v>
      </c>
      <c r="E110" s="24">
        <f>Table9[[#This Row],[Total]]/GETPIVOTDATA("Amount ",$C$8)</f>
        <v>2.2007276730837917E-2</v>
      </c>
    </row>
    <row r="111" spans="3:5" x14ac:dyDescent="0.25">
      <c r="C111" s="3" t="s">
        <v>156</v>
      </c>
      <c r="D111" s="10">
        <v>795.37</v>
      </c>
      <c r="E111" s="24">
        <f>Table9[[#This Row],[Total]]/GETPIVOTDATA("Amount ",$C$8)</f>
        <v>1.9616639799850441E-2</v>
      </c>
    </row>
    <row r="112" spans="3:5" x14ac:dyDescent="0.25">
      <c r="C112" s="3" t="s">
        <v>221</v>
      </c>
      <c r="D112" s="10">
        <v>728.45</v>
      </c>
      <c r="E112" s="24">
        <f>Table9[[#This Row],[Total]]/GETPIVOTDATA("Amount ",$C$8)</f>
        <v>1.7966155703887567E-2</v>
      </c>
    </row>
    <row r="113" spans="3:5" x14ac:dyDescent="0.25">
      <c r="C113" s="3" t="s">
        <v>32</v>
      </c>
      <c r="D113" s="10">
        <v>585.38</v>
      </c>
      <c r="E113" s="24">
        <f>Table9[[#This Row],[Total]]/GETPIVOTDATA("Amount ",$C$8)</f>
        <v>1.4437543037877278E-2</v>
      </c>
    </row>
    <row r="114" spans="3:5" x14ac:dyDescent="0.25">
      <c r="C114" s="3" t="s">
        <v>1286</v>
      </c>
      <c r="D114" s="10">
        <v>469.47999999999996</v>
      </c>
      <c r="E114" s="24">
        <f>Table9[[#This Row],[Total]]/GETPIVOTDATA("Amount ",$C$8)</f>
        <v>1.1579038753327111E-2</v>
      </c>
    </row>
    <row r="115" spans="3:5" x14ac:dyDescent="0.25">
      <c r="C115" s="3" t="s">
        <v>1281</v>
      </c>
      <c r="D115" s="10">
        <v>418.96000000000004</v>
      </c>
      <c r="E115" s="24">
        <f>Table9[[#This Row],[Total]]/GETPIVOTDATA("Amount ",$C$8)</f>
        <v>1.0333036713159084E-2</v>
      </c>
    </row>
    <row r="116" spans="3:5" x14ac:dyDescent="0.25">
      <c r="C116" s="3" t="s">
        <v>256</v>
      </c>
      <c r="D116" s="10">
        <v>396.46</v>
      </c>
      <c r="E116" s="24">
        <f>Table9[[#This Row],[Total]]/GETPIVOTDATA("Amount ",$C$8)</f>
        <v>9.7781070634405439E-3</v>
      </c>
    </row>
    <row r="117" spans="3:5" x14ac:dyDescent="0.25">
      <c r="C117" s="3" t="s">
        <v>1072</v>
      </c>
      <c r="D117" s="10">
        <v>391.76</v>
      </c>
      <c r="E117" s="24">
        <f>Table9[[#This Row],[Total]]/GETPIVOTDATA("Amount ",$C$8)</f>
        <v>9.6621884254993375E-3</v>
      </c>
    </row>
    <row r="118" spans="3:5" x14ac:dyDescent="0.25">
      <c r="C118" s="3" t="s">
        <v>632</v>
      </c>
      <c r="D118" s="10">
        <v>384</v>
      </c>
      <c r="E118" s="24">
        <f>Table9[[#This Row],[Total]]/GETPIVOTDATA("Amount ",$C$8)</f>
        <v>9.4707993551964107E-3</v>
      </c>
    </row>
    <row r="119" spans="3:5" x14ac:dyDescent="0.25">
      <c r="C119" s="3" t="s">
        <v>410</v>
      </c>
      <c r="D119" s="10">
        <v>366.51</v>
      </c>
      <c r="E119" s="24">
        <f>Table9[[#This Row],[Total]]/GETPIVOTDATA("Amount ",$C$8)</f>
        <v>9.0394340408151991E-3</v>
      </c>
    </row>
    <row r="120" spans="3:5" x14ac:dyDescent="0.25">
      <c r="C120" s="3" t="s">
        <v>126</v>
      </c>
      <c r="D120" s="10">
        <v>345.03999999999996</v>
      </c>
      <c r="E120" s="24">
        <f>Table9[[#This Row],[Total]]/GETPIVOTDATA("Amount ",$C$8)</f>
        <v>8.5099078372837741E-3</v>
      </c>
    </row>
    <row r="121" spans="3:5" x14ac:dyDescent="0.25">
      <c r="C121" s="3" t="s">
        <v>212</v>
      </c>
      <c r="D121" s="10">
        <v>335.66999999999996</v>
      </c>
      <c r="E121" s="24">
        <f>Table9[[#This Row],[Total]]/GETPIVOTDATA("Amount ",$C$8)</f>
        <v>8.2788104676009867E-3</v>
      </c>
    </row>
    <row r="122" spans="3:5" x14ac:dyDescent="0.25">
      <c r="C122" s="3" t="s">
        <v>457</v>
      </c>
      <c r="D122" s="10">
        <v>321.12</v>
      </c>
      <c r="E122" s="24">
        <f>Table9[[#This Row],[Total]]/GETPIVOTDATA("Amount ",$C$8)</f>
        <v>7.9199559607829977E-3</v>
      </c>
    </row>
    <row r="123" spans="3:5" x14ac:dyDescent="0.25">
      <c r="C123" s="3" t="s">
        <v>146</v>
      </c>
      <c r="D123" s="10">
        <v>295.61</v>
      </c>
      <c r="E123" s="24">
        <f>Table9[[#This Row],[Total]]/GETPIVOTDATA("Amount ",$C$8)</f>
        <v>7.290789055702112E-3</v>
      </c>
    </row>
    <row r="124" spans="3:5" x14ac:dyDescent="0.25">
      <c r="C124" s="3" t="s">
        <v>1222</v>
      </c>
      <c r="D124" s="10">
        <v>289</v>
      </c>
      <c r="E124" s="24">
        <f>Table9[[#This Row],[Total]]/GETPIVOTDATA("Amount ",$C$8)</f>
        <v>7.1277630563847984E-3</v>
      </c>
    </row>
    <row r="125" spans="3:5" x14ac:dyDescent="0.25">
      <c r="C125" s="3" t="s">
        <v>609</v>
      </c>
      <c r="D125" s="10">
        <v>272.97000000000003</v>
      </c>
      <c r="E125" s="24">
        <f>Table9[[#This Row],[Total]]/GETPIVOTDATA("Amount ",$C$8)</f>
        <v>6.7324065103853241E-3</v>
      </c>
    </row>
    <row r="126" spans="3:5" x14ac:dyDescent="0.25">
      <c r="C126" s="3" t="s">
        <v>1469</v>
      </c>
      <c r="D126" s="10">
        <v>270</v>
      </c>
      <c r="E126" s="24">
        <f>Table9[[#This Row],[Total]]/GETPIVOTDATA("Amount ",$C$8)</f>
        <v>6.6591557966224763E-3</v>
      </c>
    </row>
    <row r="127" spans="3:5" x14ac:dyDescent="0.25">
      <c r="C127" s="3" t="s">
        <v>638</v>
      </c>
      <c r="D127" s="10">
        <v>264</v>
      </c>
      <c r="E127" s="24">
        <f>Table9[[#This Row],[Total]]/GETPIVOTDATA("Amount ",$C$8)</f>
        <v>6.5111745566975325E-3</v>
      </c>
    </row>
    <row r="128" spans="3:5" x14ac:dyDescent="0.25">
      <c r="C128" s="3" t="s">
        <v>210</v>
      </c>
      <c r="D128" s="10">
        <v>261.20000000000005</v>
      </c>
      <c r="E128" s="24">
        <f>Table9[[#This Row],[Total]]/GETPIVOTDATA("Amount ",$C$8)</f>
        <v>6.4421166447325593E-3</v>
      </c>
    </row>
    <row r="129" spans="3:5" x14ac:dyDescent="0.25">
      <c r="C129" s="3" t="s">
        <v>1100</v>
      </c>
      <c r="D129" s="10">
        <v>241.19</v>
      </c>
      <c r="E129" s="24">
        <f>Table9[[#This Row],[Total]]/GETPIVOTDATA("Amount ",$C$8)</f>
        <v>5.9485992095828708E-3</v>
      </c>
    </row>
    <row r="130" spans="3:5" x14ac:dyDescent="0.25">
      <c r="C130" s="3" t="s">
        <v>1047</v>
      </c>
      <c r="D130" s="10">
        <v>240.09000000000003</v>
      </c>
      <c r="E130" s="24">
        <f>Table9[[#This Row],[Total]]/GETPIVOTDATA("Amount ",$C$8)</f>
        <v>5.9214693155966317E-3</v>
      </c>
    </row>
    <row r="131" spans="3:5" x14ac:dyDescent="0.25">
      <c r="C131" s="3" t="s">
        <v>692</v>
      </c>
      <c r="D131" s="10">
        <v>237.54</v>
      </c>
      <c r="E131" s="24">
        <f>Table9[[#This Row],[Total]]/GETPIVOTDATA("Amount ",$C$8)</f>
        <v>5.8585772886285293E-3</v>
      </c>
    </row>
    <row r="132" spans="3:5" x14ac:dyDescent="0.25">
      <c r="C132" s="3" t="s">
        <v>60</v>
      </c>
      <c r="D132" s="10">
        <v>233.41</v>
      </c>
      <c r="E132" s="24">
        <f>Table9[[#This Row],[Total]]/GETPIVOTDATA("Amount ",$C$8)</f>
        <v>5.7567168684801934E-3</v>
      </c>
    </row>
    <row r="133" spans="3:5" x14ac:dyDescent="0.25">
      <c r="C133" s="3" t="s">
        <v>1518</v>
      </c>
      <c r="D133" s="10">
        <v>211.9</v>
      </c>
      <c r="E133" s="24">
        <f>Table9[[#This Row],[Total]]/GETPIVOTDATA("Amount ",$C$8)</f>
        <v>5.2262041233492691E-3</v>
      </c>
    </row>
    <row r="134" spans="3:5" x14ac:dyDescent="0.25">
      <c r="C134" s="3" t="s">
        <v>226</v>
      </c>
      <c r="D134" s="10">
        <v>174.95</v>
      </c>
      <c r="E134" s="24">
        <f>Table9[[#This Row],[Total]]/GETPIVOTDATA("Amount ",$C$8)</f>
        <v>4.3148863208114898E-3</v>
      </c>
    </row>
    <row r="135" spans="3:5" x14ac:dyDescent="0.25">
      <c r="C135" s="3" t="s">
        <v>429</v>
      </c>
      <c r="D135" s="10">
        <v>120.59</v>
      </c>
      <c r="E135" s="24">
        <f>Table9[[#This Row],[Total]]/GETPIVOTDATA("Amount ",$C$8)</f>
        <v>2.974176287091498E-3</v>
      </c>
    </row>
    <row r="136" spans="3:5" x14ac:dyDescent="0.25">
      <c r="C136" s="3" t="s">
        <v>554</v>
      </c>
      <c r="D136" s="10">
        <v>119.50000000000001</v>
      </c>
      <c r="E136" s="24">
        <f>Table9[[#This Row],[Total]]/GETPIVOTDATA("Amount ",$C$8)</f>
        <v>2.9472930285051333E-3</v>
      </c>
    </row>
    <row r="137" spans="3:5" x14ac:dyDescent="0.25">
      <c r="C137" s="3" t="s">
        <v>1538</v>
      </c>
      <c r="D137" s="10">
        <v>105.99</v>
      </c>
      <c r="E137" s="24">
        <f>Table9[[#This Row],[Total]]/GETPIVOTDATA("Amount ",$C$8)</f>
        <v>2.6140886032741343E-3</v>
      </c>
    </row>
    <row r="138" spans="3:5" x14ac:dyDescent="0.25">
      <c r="C138" s="3" t="s">
        <v>1413</v>
      </c>
      <c r="D138" s="10">
        <v>101.76</v>
      </c>
      <c r="E138" s="24">
        <f>Table9[[#This Row],[Total]]/GETPIVOTDATA("Amount ",$C$8)</f>
        <v>2.5097618291270488E-3</v>
      </c>
    </row>
    <row r="139" spans="3:5" x14ac:dyDescent="0.25">
      <c r="C139" s="3" t="s">
        <v>1403</v>
      </c>
      <c r="D139" s="10">
        <v>100</v>
      </c>
      <c r="E139" s="24">
        <f>Table9[[#This Row],[Total]]/GETPIVOTDATA("Amount ",$C$8)</f>
        <v>2.4663539987490653E-3</v>
      </c>
    </row>
    <row r="140" spans="3:5" x14ac:dyDescent="0.25">
      <c r="C140" s="3" t="s">
        <v>1516</v>
      </c>
      <c r="D140" s="10">
        <v>99.62</v>
      </c>
      <c r="E140" s="24">
        <f>Table9[[#This Row],[Total]]/GETPIVOTDATA("Amount ",$C$8)</f>
        <v>2.4569818535538188E-3</v>
      </c>
    </row>
    <row r="141" spans="3:5" x14ac:dyDescent="0.25">
      <c r="C141" s="3" t="s">
        <v>571</v>
      </c>
      <c r="D141" s="10">
        <v>98.45</v>
      </c>
      <c r="E141" s="24">
        <f>Table9[[#This Row],[Total]]/GETPIVOTDATA("Amount ",$C$8)</f>
        <v>2.4281255117684546E-3</v>
      </c>
    </row>
    <row r="142" spans="3:5" x14ac:dyDescent="0.25">
      <c r="C142" s="3" t="s">
        <v>928</v>
      </c>
      <c r="D142" s="10">
        <v>97.699999999999989</v>
      </c>
      <c r="E142" s="24">
        <f>Table9[[#This Row],[Total]]/GETPIVOTDATA("Amount ",$C$8)</f>
        <v>2.4096278567778363E-3</v>
      </c>
    </row>
    <row r="143" spans="3:5" x14ac:dyDescent="0.25">
      <c r="C143" s="3" t="s">
        <v>873</v>
      </c>
      <c r="D143" s="10">
        <v>90.48</v>
      </c>
      <c r="E143" s="24">
        <f>Table9[[#This Row],[Total]]/GETPIVOTDATA("Amount ",$C$8)</f>
        <v>2.2315570980681542E-3</v>
      </c>
    </row>
    <row r="144" spans="3:5" x14ac:dyDescent="0.25">
      <c r="C144" s="3" t="s">
        <v>132</v>
      </c>
      <c r="D144" s="10">
        <v>88.03</v>
      </c>
      <c r="E144" s="24">
        <f>Table9[[#This Row],[Total]]/GETPIVOTDATA("Amount ",$C$8)</f>
        <v>2.1711314250988023E-3</v>
      </c>
    </row>
    <row r="145" spans="3:5" x14ac:dyDescent="0.25">
      <c r="C145" s="3" t="s">
        <v>203</v>
      </c>
      <c r="D145" s="10">
        <v>84.38</v>
      </c>
      <c r="E145" s="24">
        <f>Table9[[#This Row],[Total]]/GETPIVOTDATA("Amount ",$C$8)</f>
        <v>2.0811095041444612E-3</v>
      </c>
    </row>
    <row r="146" spans="3:5" x14ac:dyDescent="0.25">
      <c r="C146" s="3" t="s">
        <v>509</v>
      </c>
      <c r="D146" s="10">
        <v>80</v>
      </c>
      <c r="E146" s="24">
        <f>Table9[[#This Row],[Total]]/GETPIVOTDATA("Amount ",$C$8)</f>
        <v>1.973083198999252E-3</v>
      </c>
    </row>
    <row r="147" spans="3:5" x14ac:dyDescent="0.25">
      <c r="C147" s="3" t="s">
        <v>29</v>
      </c>
      <c r="D147" s="10">
        <v>73.05</v>
      </c>
      <c r="E147" s="24">
        <f>Table9[[#This Row],[Total]]/GETPIVOTDATA("Amount ",$C$8)</f>
        <v>1.801671596086192E-3</v>
      </c>
    </row>
    <row r="148" spans="3:5" x14ac:dyDescent="0.25">
      <c r="C148" s="3" t="s">
        <v>743</v>
      </c>
      <c r="D148" s="10">
        <v>69.95</v>
      </c>
      <c r="E148" s="24">
        <f>Table9[[#This Row],[Total]]/GETPIVOTDATA("Amount ",$C$8)</f>
        <v>1.7252146221249712E-3</v>
      </c>
    </row>
    <row r="149" spans="3:5" x14ac:dyDescent="0.25">
      <c r="C149" s="3" t="s">
        <v>397</v>
      </c>
      <c r="D149" s="10">
        <v>68.38</v>
      </c>
      <c r="E149" s="24">
        <f>Table9[[#This Row],[Total]]/GETPIVOTDATA("Amount ",$C$8)</f>
        <v>1.6864928643446108E-3</v>
      </c>
    </row>
    <row r="150" spans="3:5" x14ac:dyDescent="0.25">
      <c r="C150" s="3" t="s">
        <v>1488</v>
      </c>
      <c r="D150" s="10">
        <v>67.86</v>
      </c>
      <c r="E150" s="24">
        <f>Table9[[#This Row],[Total]]/GETPIVOTDATA("Amount ",$C$8)</f>
        <v>1.6736678235511158E-3</v>
      </c>
    </row>
    <row r="151" spans="3:5" x14ac:dyDescent="0.25">
      <c r="C151" s="3" t="s">
        <v>176</v>
      </c>
      <c r="D151" s="10">
        <v>64.600000000000009</v>
      </c>
      <c r="E151" s="24">
        <f>Table9[[#This Row],[Total]]/GETPIVOTDATA("Amount ",$C$8)</f>
        <v>1.5932646831918963E-3</v>
      </c>
    </row>
    <row r="152" spans="3:5" x14ac:dyDescent="0.25">
      <c r="C152" s="3" t="s">
        <v>1558</v>
      </c>
      <c r="D152" s="10">
        <v>47.34</v>
      </c>
      <c r="E152" s="24">
        <f>Table9[[#This Row],[Total]]/GETPIVOTDATA("Amount ",$C$8)</f>
        <v>1.1675719830078076E-3</v>
      </c>
    </row>
    <row r="153" spans="3:5" x14ac:dyDescent="0.25">
      <c r="C153" s="3" t="s">
        <v>741</v>
      </c>
      <c r="D153" s="10">
        <v>46.95</v>
      </c>
      <c r="E153" s="24">
        <f>Table9[[#This Row],[Total]]/GETPIVOTDATA("Amount ",$C$8)</f>
        <v>1.1579532024126862E-3</v>
      </c>
    </row>
    <row r="154" spans="3:5" x14ac:dyDescent="0.25">
      <c r="C154" s="3" t="s">
        <v>852</v>
      </c>
      <c r="D154" s="10">
        <v>45</v>
      </c>
      <c r="E154" s="24">
        <f>Table9[[#This Row],[Total]]/GETPIVOTDATA("Amount ",$C$8)</f>
        <v>1.1098592994370794E-3</v>
      </c>
    </row>
    <row r="155" spans="3:5" x14ac:dyDescent="0.25">
      <c r="C155" s="3" t="s">
        <v>745</v>
      </c>
      <c r="D155" s="10">
        <v>45</v>
      </c>
      <c r="E155" s="24">
        <f>Table9[[#This Row],[Total]]/GETPIVOTDATA("Amount ",$C$8)</f>
        <v>1.1098592994370794E-3</v>
      </c>
    </row>
    <row r="156" spans="3:5" x14ac:dyDescent="0.25">
      <c r="C156" s="3" t="s">
        <v>861</v>
      </c>
      <c r="D156" s="10">
        <v>44.52</v>
      </c>
      <c r="E156" s="24">
        <f>Table9[[#This Row],[Total]]/GETPIVOTDATA("Amount ",$C$8)</f>
        <v>1.0980208002430839E-3</v>
      </c>
    </row>
    <row r="157" spans="3:5" x14ac:dyDescent="0.25">
      <c r="C157" s="3" t="s">
        <v>843</v>
      </c>
      <c r="D157" s="10">
        <v>44.43</v>
      </c>
      <c r="E157" s="24">
        <f>Table9[[#This Row],[Total]]/GETPIVOTDATA("Amount ",$C$8)</f>
        <v>1.0958010816442096E-3</v>
      </c>
    </row>
    <row r="158" spans="3:5" x14ac:dyDescent="0.25">
      <c r="C158" s="3" t="s">
        <v>65</v>
      </c>
      <c r="D158" s="10">
        <v>44.1</v>
      </c>
      <c r="E158" s="24">
        <f>Table9[[#This Row],[Total]]/GETPIVOTDATA("Amount ",$C$8)</f>
        <v>1.0876621134483378E-3</v>
      </c>
    </row>
    <row r="159" spans="3:5" x14ac:dyDescent="0.25">
      <c r="C159" s="3" t="s">
        <v>1408</v>
      </c>
      <c r="D159" s="10">
        <v>42.660000000000004</v>
      </c>
      <c r="E159" s="24">
        <f>Table9[[#This Row],[Total]]/GETPIVOTDATA("Amount ",$C$8)</f>
        <v>1.0521466158663513E-3</v>
      </c>
    </row>
    <row r="160" spans="3:5" x14ac:dyDescent="0.25">
      <c r="C160" s="3" t="s">
        <v>846</v>
      </c>
      <c r="D160" s="10">
        <v>42.34</v>
      </c>
      <c r="E160" s="24">
        <f>Table9[[#This Row],[Total]]/GETPIVOTDATA("Amount ",$C$8)</f>
        <v>1.0442542830703544E-3</v>
      </c>
    </row>
    <row r="161" spans="3:5" x14ac:dyDescent="0.25">
      <c r="C161" s="3" t="s">
        <v>1013</v>
      </c>
      <c r="D161" s="10">
        <v>38.129999999999995</v>
      </c>
      <c r="E161" s="24">
        <f>Table9[[#This Row],[Total]]/GETPIVOTDATA("Amount ",$C$8)</f>
        <v>9.4042077972301844E-4</v>
      </c>
    </row>
    <row r="162" spans="3:5" x14ac:dyDescent="0.25">
      <c r="C162" s="3" t="s">
        <v>1445</v>
      </c>
      <c r="D162" s="10">
        <v>37</v>
      </c>
      <c r="E162" s="24">
        <f>Table9[[#This Row],[Total]]/GETPIVOTDATA("Amount ",$C$8)</f>
        <v>9.1255097953715412E-4</v>
      </c>
    </row>
    <row r="163" spans="3:5" x14ac:dyDescent="0.25">
      <c r="C163" s="3" t="s">
        <v>879</v>
      </c>
      <c r="D163" s="10">
        <v>32.659999999999997</v>
      </c>
      <c r="E163" s="24">
        <f>Table9[[#This Row],[Total]]/GETPIVOTDATA("Amount ",$C$8)</f>
        <v>8.0551121599144464E-4</v>
      </c>
    </row>
    <row r="164" spans="3:5" x14ac:dyDescent="0.25">
      <c r="C164" s="3" t="s">
        <v>168</v>
      </c>
      <c r="D164" s="10">
        <v>30.25</v>
      </c>
      <c r="E164" s="24">
        <f>Table9[[#This Row],[Total]]/GETPIVOTDATA("Amount ",$C$8)</f>
        <v>7.4607208462159225E-4</v>
      </c>
    </row>
    <row r="165" spans="3:5" x14ac:dyDescent="0.25">
      <c r="C165" s="3" t="s">
        <v>754</v>
      </c>
      <c r="D165" s="10">
        <v>30</v>
      </c>
      <c r="E165" s="24">
        <f>Table9[[#This Row],[Total]]/GETPIVOTDATA("Amount ",$C$8)</f>
        <v>7.3990619962471956E-4</v>
      </c>
    </row>
    <row r="166" spans="3:5" x14ac:dyDescent="0.25">
      <c r="C166" s="3" t="s">
        <v>299</v>
      </c>
      <c r="D166" s="10">
        <v>28.29</v>
      </c>
      <c r="E166" s="24">
        <f>Table9[[#This Row],[Total]]/GETPIVOTDATA("Amount ",$C$8)</f>
        <v>6.9773154624611056E-4</v>
      </c>
    </row>
    <row r="167" spans="3:5" x14ac:dyDescent="0.25">
      <c r="C167" s="3" t="s">
        <v>1480</v>
      </c>
      <c r="D167" s="10">
        <v>27.9</v>
      </c>
      <c r="E167" s="24">
        <f>Table9[[#This Row],[Total]]/GETPIVOTDATA("Amount ",$C$8)</f>
        <v>6.8811276565098917E-4</v>
      </c>
    </row>
    <row r="168" spans="3:5" x14ac:dyDescent="0.25">
      <c r="C168" s="3" t="s">
        <v>808</v>
      </c>
      <c r="D168" s="10">
        <v>23.3</v>
      </c>
      <c r="E168" s="24">
        <f>Table9[[#This Row],[Total]]/GETPIVOTDATA("Amount ",$C$8)</f>
        <v>5.7466048170853217E-4</v>
      </c>
    </row>
    <row r="169" spans="3:5" x14ac:dyDescent="0.25">
      <c r="C169" s="3" t="s">
        <v>311</v>
      </c>
      <c r="D169" s="10">
        <v>18</v>
      </c>
      <c r="E169" s="24">
        <f>Table9[[#This Row],[Total]]/GETPIVOTDATA("Amount ",$C$8)</f>
        <v>4.4394371977483172E-4</v>
      </c>
    </row>
    <row r="170" spans="3:5" x14ac:dyDescent="0.25">
      <c r="C170" s="3" t="s">
        <v>1354</v>
      </c>
      <c r="D170" s="10">
        <v>16.850000000000001</v>
      </c>
      <c r="E170" s="24">
        <f>Table9[[#This Row],[Total]]/GETPIVOTDATA("Amount ",$C$8)</f>
        <v>4.1558064878921753E-4</v>
      </c>
    </row>
    <row r="171" spans="3:5" x14ac:dyDescent="0.25">
      <c r="C171" s="3" t="s">
        <v>836</v>
      </c>
      <c r="D171" s="10">
        <v>15.88</v>
      </c>
      <c r="E171" s="24">
        <f>Table9[[#This Row],[Total]]/GETPIVOTDATA("Amount ",$C$8)</f>
        <v>3.9165701500135157E-4</v>
      </c>
    </row>
    <row r="172" spans="3:5" x14ac:dyDescent="0.25">
      <c r="C172" s="3" t="s">
        <v>901</v>
      </c>
      <c r="D172" s="10">
        <v>15.34</v>
      </c>
      <c r="E172" s="24">
        <f>Table9[[#This Row],[Total]]/GETPIVOTDATA("Amount ",$C$8)</f>
        <v>3.7833870340810659E-4</v>
      </c>
    </row>
    <row r="173" spans="3:5" x14ac:dyDescent="0.25">
      <c r="C173" s="3" t="s">
        <v>903</v>
      </c>
      <c r="D173" s="10">
        <v>12.71</v>
      </c>
      <c r="E173" s="24">
        <f>Table9[[#This Row],[Total]]/GETPIVOTDATA("Amount ",$C$8)</f>
        <v>3.1347359324100622E-4</v>
      </c>
    </row>
    <row r="174" spans="3:5" x14ac:dyDescent="0.25">
      <c r="C174" s="3" t="s">
        <v>673</v>
      </c>
      <c r="D174" s="10">
        <v>12.69</v>
      </c>
      <c r="E174" s="24">
        <f>Table9[[#This Row],[Total]]/GETPIVOTDATA("Amount ",$C$8)</f>
        <v>3.1298032244125634E-4</v>
      </c>
    </row>
    <row r="175" spans="3:5" x14ac:dyDescent="0.25">
      <c r="C175" s="3" t="s">
        <v>1225</v>
      </c>
      <c r="D175" s="10">
        <v>12.15</v>
      </c>
      <c r="E175" s="24">
        <f>Table9[[#This Row],[Total]]/GETPIVOTDATA("Amount ",$C$8)</f>
        <v>2.9966201084801142E-4</v>
      </c>
    </row>
    <row r="176" spans="3:5" x14ac:dyDescent="0.25">
      <c r="C176" s="3" t="s">
        <v>1563</v>
      </c>
      <c r="D176" s="10">
        <v>8.4700000000000006</v>
      </c>
      <c r="E176" s="24">
        <f>Table9[[#This Row],[Total]]/GETPIVOTDATA("Amount ",$C$8)</f>
        <v>2.0890018369404585E-4</v>
      </c>
    </row>
    <row r="177" spans="3:5" x14ac:dyDescent="0.25">
      <c r="C177" s="3" t="s">
        <v>1436</v>
      </c>
      <c r="D177" s="10">
        <v>7.94</v>
      </c>
      <c r="E177" s="24">
        <f>Table9[[#This Row],[Total]]/GETPIVOTDATA("Amount ",$C$8)</f>
        <v>1.9582850750067578E-4</v>
      </c>
    </row>
    <row r="178" spans="3:5" x14ac:dyDescent="0.25">
      <c r="C178" s="4" t="s">
        <v>1549</v>
      </c>
      <c r="D178" s="13">
        <v>7.19</v>
      </c>
      <c r="E178" s="25">
        <f>Table9[[#This Row],[Total]]/GETPIVOTDATA("Amount ",$C$8)</f>
        <v>1.7733085251005781E-4</v>
      </c>
    </row>
    <row r="179" spans="3:5" x14ac:dyDescent="0.25">
      <c r="C179" t="s">
        <v>1562</v>
      </c>
      <c r="D179" s="7">
        <v>6.85</v>
      </c>
      <c r="E179" s="26"/>
    </row>
    <row r="180" spans="3:5" x14ac:dyDescent="0.25">
      <c r="C180" t="s">
        <v>1556</v>
      </c>
      <c r="D180" s="7">
        <v>40545.68</v>
      </c>
    </row>
    <row r="188" spans="3:5" x14ac:dyDescent="0.25">
      <c r="C188" s="27" t="s">
        <v>4</v>
      </c>
      <c r="D188" s="27" t="s">
        <v>1567</v>
      </c>
      <c r="E188" s="27" t="s">
        <v>1906</v>
      </c>
    </row>
    <row r="189" spans="3:5" x14ac:dyDescent="0.25">
      <c r="C189" s="28" t="s">
        <v>8</v>
      </c>
      <c r="D189" s="29">
        <v>7828.5399999999963</v>
      </c>
      <c r="E189" s="30">
        <f>D189/40545.68</f>
        <v>0.19307950933366999</v>
      </c>
    </row>
    <row r="190" spans="3:5" x14ac:dyDescent="0.25">
      <c r="C190" s="28" t="s">
        <v>26</v>
      </c>
      <c r="D190" s="29">
        <v>5524.01</v>
      </c>
      <c r="E190" s="30">
        <f t="shared" ref="E190:E207" si="0">D190/40545.68</f>
        <v>0.13624164152629825</v>
      </c>
    </row>
    <row r="191" spans="3:5" x14ac:dyDescent="0.25">
      <c r="C191" s="28" t="s">
        <v>435</v>
      </c>
      <c r="D191" s="29">
        <v>4094.34</v>
      </c>
      <c r="E191" s="30">
        <f t="shared" si="0"/>
        <v>0.10098091831238248</v>
      </c>
    </row>
    <row r="192" spans="3:5" x14ac:dyDescent="0.25">
      <c r="C192" s="28" t="s">
        <v>11</v>
      </c>
      <c r="D192" s="29">
        <v>3704.37</v>
      </c>
      <c r="E192" s="30">
        <f t="shared" si="0"/>
        <v>9.136287762346075E-2</v>
      </c>
    </row>
    <row r="193" spans="3:5" x14ac:dyDescent="0.25">
      <c r="C193" s="28" t="s">
        <v>20</v>
      </c>
      <c r="D193" s="29">
        <v>1865.8399999999995</v>
      </c>
      <c r="E193" s="30">
        <f t="shared" si="0"/>
        <v>4.6018219450259544E-2</v>
      </c>
    </row>
    <row r="194" spans="3:5" x14ac:dyDescent="0.25">
      <c r="C194" s="28" t="s">
        <v>144</v>
      </c>
      <c r="D194" s="29">
        <v>1357.95</v>
      </c>
      <c r="E194" s="30">
        <f t="shared" si="0"/>
        <v>3.3491854126012931E-2</v>
      </c>
    </row>
    <row r="195" spans="3:5" x14ac:dyDescent="0.25">
      <c r="C195" s="28" t="s">
        <v>681</v>
      </c>
      <c r="D195" s="29">
        <v>1242.3999999999996</v>
      </c>
      <c r="E195" s="30">
        <f t="shared" si="0"/>
        <v>3.0641982080458378E-2</v>
      </c>
    </row>
    <row r="196" spans="3:5" x14ac:dyDescent="0.25">
      <c r="C196" s="28" t="s">
        <v>383</v>
      </c>
      <c r="D196" s="29">
        <v>1206.1500000000001</v>
      </c>
      <c r="E196" s="30">
        <f t="shared" si="0"/>
        <v>2.9747928755911854E-2</v>
      </c>
    </row>
    <row r="197" spans="3:5" x14ac:dyDescent="0.25">
      <c r="C197" s="28" t="s">
        <v>565</v>
      </c>
      <c r="D197" s="29">
        <v>1081.8399999999995</v>
      </c>
      <c r="E197" s="30">
        <f t="shared" si="0"/>
        <v>2.6682004100066874E-2</v>
      </c>
    </row>
    <row r="198" spans="3:5" x14ac:dyDescent="0.25">
      <c r="C198" s="28" t="s">
        <v>200</v>
      </c>
      <c r="D198" s="29">
        <v>903.6</v>
      </c>
      <c r="E198" s="30">
        <f t="shared" si="0"/>
        <v>2.2285974732696553E-2</v>
      </c>
    </row>
    <row r="199" spans="3:5" x14ac:dyDescent="0.25">
      <c r="C199" s="28" t="s">
        <v>279</v>
      </c>
      <c r="D199" s="29">
        <v>892.3000000000003</v>
      </c>
      <c r="E199" s="30">
        <f t="shared" si="0"/>
        <v>2.2007276730837917E-2</v>
      </c>
    </row>
    <row r="200" spans="3:5" x14ac:dyDescent="0.25">
      <c r="C200" s="28" t="s">
        <v>156</v>
      </c>
      <c r="D200" s="29">
        <v>795.37</v>
      </c>
      <c r="E200" s="30">
        <f t="shared" si="0"/>
        <v>1.9616639799850441E-2</v>
      </c>
    </row>
    <row r="201" spans="3:5" x14ac:dyDescent="0.25">
      <c r="C201" s="28" t="s">
        <v>221</v>
      </c>
      <c r="D201" s="29">
        <v>728.45</v>
      </c>
      <c r="E201" s="30">
        <f t="shared" si="0"/>
        <v>1.7966155703887567E-2</v>
      </c>
    </row>
    <row r="202" spans="3:5" x14ac:dyDescent="0.25">
      <c r="C202" s="28" t="s">
        <v>32</v>
      </c>
      <c r="D202" s="29">
        <v>585.38</v>
      </c>
      <c r="E202" s="30">
        <f t="shared" si="0"/>
        <v>1.4437543037877278E-2</v>
      </c>
    </row>
    <row r="203" spans="3:5" x14ac:dyDescent="0.25">
      <c r="C203" s="28" t="s">
        <v>1286</v>
      </c>
      <c r="D203" s="29">
        <v>469.47999999999996</v>
      </c>
      <c r="E203" s="30">
        <f t="shared" si="0"/>
        <v>1.1579038753327111E-2</v>
      </c>
    </row>
    <row r="204" spans="3:5" x14ac:dyDescent="0.25">
      <c r="C204" s="28" t="s">
        <v>1281</v>
      </c>
      <c r="D204" s="29">
        <v>418.96000000000004</v>
      </c>
      <c r="E204" s="30">
        <f t="shared" si="0"/>
        <v>1.0333036713159084E-2</v>
      </c>
    </row>
    <row r="205" spans="3:5" x14ac:dyDescent="0.25">
      <c r="C205" s="28" t="s">
        <v>256</v>
      </c>
      <c r="D205" s="29">
        <v>396.46</v>
      </c>
      <c r="E205" s="30">
        <f t="shared" si="0"/>
        <v>9.7781070634405439E-3</v>
      </c>
    </row>
    <row r="206" spans="3:5" x14ac:dyDescent="0.25">
      <c r="C206" s="28" t="s">
        <v>1072</v>
      </c>
      <c r="D206" s="29">
        <v>391.76</v>
      </c>
      <c r="E206" s="30">
        <f t="shared" si="0"/>
        <v>9.6621884254993375E-3</v>
      </c>
    </row>
    <row r="207" spans="3:5" x14ac:dyDescent="0.25">
      <c r="C207" s="28" t="s">
        <v>632</v>
      </c>
      <c r="D207" s="29">
        <v>384</v>
      </c>
      <c r="E207" s="30">
        <f t="shared" si="0"/>
        <v>9.4707993551964107E-3</v>
      </c>
    </row>
    <row r="215" spans="3:5" s="19" customFormat="1" x14ac:dyDescent="0.25">
      <c r="C215" s="31"/>
      <c r="D215" s="31"/>
      <c r="E215" s="31"/>
    </row>
    <row r="216" spans="3:5" s="19" customFormat="1" x14ac:dyDescent="0.25">
      <c r="C216" s="32"/>
      <c r="D216" s="33"/>
      <c r="E216" s="34"/>
    </row>
    <row r="217" spans="3:5" s="19" customFormat="1" x14ac:dyDescent="0.25">
      <c r="C217" s="32"/>
      <c r="D217" s="33"/>
      <c r="E217" s="34"/>
    </row>
    <row r="218" spans="3:5" s="19" customFormat="1" x14ac:dyDescent="0.25">
      <c r="C218" s="32"/>
      <c r="D218" s="33"/>
      <c r="E218" s="34"/>
    </row>
    <row r="219" spans="3:5" s="19" customFormat="1" x14ac:dyDescent="0.25">
      <c r="C219" s="32"/>
      <c r="D219" s="33"/>
      <c r="E219" s="34"/>
    </row>
    <row r="220" spans="3:5" s="19" customFormat="1" x14ac:dyDescent="0.25">
      <c r="C220" s="32"/>
      <c r="D220" s="33"/>
      <c r="E220" s="34"/>
    </row>
    <row r="221" spans="3:5" s="19" customFormat="1" x14ac:dyDescent="0.25">
      <c r="C221" s="32"/>
      <c r="D221" s="33"/>
      <c r="E221" s="34"/>
    </row>
    <row r="222" spans="3:5" s="19" customFormat="1" x14ac:dyDescent="0.25">
      <c r="C222" s="32"/>
      <c r="D222" s="33"/>
      <c r="E222" s="34"/>
    </row>
    <row r="223" spans="3:5" s="19" customFormat="1" x14ac:dyDescent="0.25">
      <c r="C223" s="32"/>
      <c r="D223" s="33"/>
      <c r="E223" s="34"/>
    </row>
    <row r="224" spans="3:5" s="19" customFormat="1" x14ac:dyDescent="0.25">
      <c r="C224" s="32"/>
      <c r="D224" s="33"/>
      <c r="E224" s="34"/>
    </row>
    <row r="225" spans="3:5" s="19" customFormat="1" x14ac:dyDescent="0.25">
      <c r="C225" s="32"/>
      <c r="D225" s="33"/>
      <c r="E225" s="34"/>
    </row>
    <row r="226" spans="3:5" s="19" customFormat="1" x14ac:dyDescent="0.25">
      <c r="C226" s="32"/>
      <c r="D226" s="33"/>
      <c r="E226" s="34"/>
    </row>
    <row r="227" spans="3:5" s="19" customFormat="1" x14ac:dyDescent="0.25">
      <c r="C227" s="32"/>
      <c r="D227" s="33"/>
      <c r="E227" s="34"/>
    </row>
    <row r="228" spans="3:5" s="19" customFormat="1" x14ac:dyDescent="0.25">
      <c r="C228" s="32"/>
      <c r="D228" s="33"/>
      <c r="E228" s="34"/>
    </row>
    <row r="229" spans="3:5" s="19" customFormat="1" x14ac:dyDescent="0.25">
      <c r="C229" s="32"/>
      <c r="D229" s="33"/>
      <c r="E229" s="34"/>
    </row>
    <row r="230" spans="3:5" s="19" customFormat="1" x14ac:dyDescent="0.25">
      <c r="C230" s="32"/>
      <c r="D230" s="33"/>
      <c r="E230" s="34"/>
    </row>
    <row r="231" spans="3:5" s="19" customFormat="1" x14ac:dyDescent="0.25">
      <c r="C231" s="32"/>
      <c r="D231" s="33"/>
      <c r="E231" s="34"/>
    </row>
    <row r="232" spans="3:5" s="19" customFormat="1" x14ac:dyDescent="0.25">
      <c r="C232" s="32"/>
      <c r="D232" s="33"/>
      <c r="E232" s="34"/>
    </row>
    <row r="233" spans="3:5" s="19" customFormat="1" x14ac:dyDescent="0.25">
      <c r="C233" s="32"/>
      <c r="D233" s="33"/>
      <c r="E233" s="34"/>
    </row>
    <row r="234" spans="3:5" s="19" customFormat="1" x14ac:dyDescent="0.25">
      <c r="C234" s="32"/>
      <c r="D234" s="33"/>
      <c r="E234" s="34"/>
    </row>
    <row r="235" spans="3:5" s="19" customFormat="1" x14ac:dyDescent="0.25"/>
    <row r="236" spans="3:5" s="19" customFormat="1" x14ac:dyDescent="0.25"/>
  </sheetData>
  <conditionalFormatting pivot="1" sqref="D10:D89">
    <cfRule type="dataBar" priority="1">
      <dataBar>
        <cfvo type="min"/>
        <cfvo type="max"/>
        <color rgb="FFFF555A"/>
      </dataBar>
    </cfRule>
  </conditionalFormatting>
  <pageMargins left="0.7" right="0.7" top="0.75" bottom="0.75" header="0.3" footer="0.3"/>
  <pageSetup scale="96" fitToHeight="0" orientation="portrait" verticalDpi="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I304"/>
  <sheetViews>
    <sheetView topLeftCell="A278" workbookViewId="0">
      <selection activeCell="D7" sqref="D7:I304"/>
    </sheetView>
  </sheetViews>
  <sheetFormatPr defaultRowHeight="15" x14ac:dyDescent="0.25"/>
  <cols>
    <col min="4" max="4" width="74.42578125" customWidth="1"/>
    <col min="5" max="5" width="10.7109375" customWidth="1"/>
    <col min="6" max="6" width="14.7109375" customWidth="1"/>
    <col min="7" max="7" width="23.5703125" customWidth="1"/>
  </cols>
  <sheetData>
    <row r="2" spans="4:9" ht="26.25" x14ac:dyDescent="0.4">
      <c r="D2" s="15" t="s">
        <v>117</v>
      </c>
    </row>
    <row r="7" spans="4:9" x14ac:dyDescent="0.25">
      <c r="D7" s="1" t="s">
        <v>118</v>
      </c>
      <c r="E7" s="9" t="s">
        <v>119</v>
      </c>
      <c r="F7" s="9" t="s">
        <v>4</v>
      </c>
      <c r="G7" s="9" t="s">
        <v>5</v>
      </c>
      <c r="H7" s="9" t="s">
        <v>0</v>
      </c>
      <c r="I7" s="2" t="s">
        <v>6</v>
      </c>
    </row>
    <row r="8" spans="4:9" x14ac:dyDescent="0.25">
      <c r="D8" s="3" t="s">
        <v>120</v>
      </c>
      <c r="E8" s="10">
        <v>13.78</v>
      </c>
      <c r="F8" s="11" t="s">
        <v>11</v>
      </c>
      <c r="G8" s="11" t="s">
        <v>121</v>
      </c>
      <c r="H8" s="11">
        <v>1998</v>
      </c>
      <c r="I8" s="12">
        <v>12</v>
      </c>
    </row>
    <row r="9" spans="4:9" x14ac:dyDescent="0.25">
      <c r="D9" s="3" t="s">
        <v>122</v>
      </c>
      <c r="E9" s="10">
        <v>22</v>
      </c>
      <c r="F9" s="11" t="s">
        <v>11</v>
      </c>
      <c r="G9" s="11" t="s">
        <v>123</v>
      </c>
      <c r="H9" s="11">
        <v>1998</v>
      </c>
      <c r="I9" s="12">
        <v>12</v>
      </c>
    </row>
    <row r="10" spans="4:9" x14ac:dyDescent="0.25">
      <c r="D10" s="3" t="s">
        <v>124</v>
      </c>
      <c r="E10" s="10">
        <v>31.12</v>
      </c>
      <c r="F10" s="11" t="s">
        <v>26</v>
      </c>
      <c r="G10" s="11" t="s">
        <v>27</v>
      </c>
      <c r="H10" s="11">
        <v>1998</v>
      </c>
      <c r="I10" s="12">
        <v>12</v>
      </c>
    </row>
    <row r="11" spans="4:9" x14ac:dyDescent="0.25">
      <c r="D11" s="3" t="s">
        <v>125</v>
      </c>
      <c r="E11" s="10">
        <v>17.559999999999999</v>
      </c>
      <c r="F11" s="11" t="s">
        <v>126</v>
      </c>
      <c r="G11" s="11" t="s">
        <v>44</v>
      </c>
      <c r="H11" s="11">
        <v>1998</v>
      </c>
      <c r="I11" s="12">
        <v>12</v>
      </c>
    </row>
    <row r="12" spans="4:9" x14ac:dyDescent="0.25">
      <c r="D12" s="3" t="s">
        <v>127</v>
      </c>
      <c r="E12" s="10">
        <v>24.93</v>
      </c>
      <c r="F12" s="11" t="s">
        <v>8</v>
      </c>
      <c r="G12" s="11" t="s">
        <v>9</v>
      </c>
      <c r="H12" s="11">
        <v>1998</v>
      </c>
      <c r="I12" s="12">
        <v>12</v>
      </c>
    </row>
    <row r="13" spans="4:9" x14ac:dyDescent="0.25">
      <c r="D13" s="3" t="s">
        <v>128</v>
      </c>
      <c r="E13" s="10">
        <v>13.69</v>
      </c>
      <c r="F13" s="11" t="s">
        <v>8</v>
      </c>
      <c r="G13" s="11" t="s">
        <v>9</v>
      </c>
      <c r="H13" s="11">
        <v>1999</v>
      </c>
      <c r="I13" s="12">
        <v>1</v>
      </c>
    </row>
    <row r="14" spans="4:9" x14ac:dyDescent="0.25">
      <c r="D14" s="3" t="s">
        <v>129</v>
      </c>
      <c r="E14" s="10">
        <v>12.57</v>
      </c>
      <c r="F14" s="11" t="s">
        <v>8</v>
      </c>
      <c r="G14" s="11" t="s">
        <v>9</v>
      </c>
      <c r="H14" s="11">
        <v>1999</v>
      </c>
      <c r="I14" s="12">
        <v>1</v>
      </c>
    </row>
    <row r="15" spans="4:9" x14ac:dyDescent="0.25">
      <c r="D15" s="3" t="s">
        <v>130</v>
      </c>
      <c r="E15" s="10">
        <v>15.89</v>
      </c>
      <c r="F15" s="11" t="s">
        <v>132</v>
      </c>
      <c r="G15" s="11" t="s">
        <v>131</v>
      </c>
      <c r="H15" s="11">
        <v>1999</v>
      </c>
      <c r="I15" s="12">
        <v>1</v>
      </c>
    </row>
    <row r="16" spans="4:9" x14ac:dyDescent="0.25">
      <c r="D16" s="3" t="s">
        <v>133</v>
      </c>
      <c r="E16" s="10">
        <v>25.11</v>
      </c>
      <c r="F16" s="11" t="s">
        <v>126</v>
      </c>
      <c r="G16" s="11" t="s">
        <v>44</v>
      </c>
      <c r="H16" s="11">
        <v>1999</v>
      </c>
      <c r="I16" s="12">
        <v>1</v>
      </c>
    </row>
    <row r="17" spans="4:9" x14ac:dyDescent="0.25">
      <c r="D17" s="3" t="s">
        <v>134</v>
      </c>
      <c r="E17" s="10">
        <v>84.52</v>
      </c>
      <c r="F17" s="11" t="s">
        <v>26</v>
      </c>
      <c r="G17" s="11" t="s">
        <v>135</v>
      </c>
      <c r="H17" s="11">
        <v>1999</v>
      </c>
      <c r="I17" s="12">
        <v>1</v>
      </c>
    </row>
    <row r="18" spans="4:9" x14ac:dyDescent="0.25">
      <c r="D18" s="3" t="s">
        <v>136</v>
      </c>
      <c r="E18" s="10">
        <v>25.31</v>
      </c>
      <c r="F18" s="11" t="s">
        <v>8</v>
      </c>
      <c r="G18" s="11" t="s">
        <v>9</v>
      </c>
      <c r="H18" s="11">
        <v>1999</v>
      </c>
      <c r="I18" s="12">
        <v>1</v>
      </c>
    </row>
    <row r="19" spans="4:9" x14ac:dyDescent="0.25">
      <c r="D19" s="3" t="s">
        <v>137</v>
      </c>
      <c r="E19" s="10">
        <v>5.39</v>
      </c>
      <c r="F19" s="11" t="s">
        <v>126</v>
      </c>
      <c r="G19" s="11" t="s">
        <v>44</v>
      </c>
      <c r="H19" s="11">
        <v>1999</v>
      </c>
      <c r="I19" s="12">
        <v>1</v>
      </c>
    </row>
    <row r="20" spans="4:9" x14ac:dyDescent="0.25">
      <c r="D20" s="3" t="s">
        <v>138</v>
      </c>
      <c r="E20" s="10">
        <v>34.090000000000003</v>
      </c>
      <c r="F20" s="11" t="s">
        <v>20</v>
      </c>
      <c r="G20" s="11" t="s">
        <v>139</v>
      </c>
      <c r="H20" s="11">
        <v>1999</v>
      </c>
      <c r="I20" s="12">
        <v>1</v>
      </c>
    </row>
    <row r="21" spans="4:9" x14ac:dyDescent="0.25">
      <c r="D21" s="3" t="s">
        <v>140</v>
      </c>
      <c r="E21" s="10">
        <v>12.35</v>
      </c>
      <c r="F21" s="11" t="s">
        <v>8</v>
      </c>
      <c r="G21" s="11" t="s">
        <v>9</v>
      </c>
      <c r="H21" s="11">
        <v>1999</v>
      </c>
      <c r="I21" s="12">
        <v>1</v>
      </c>
    </row>
    <row r="22" spans="4:9" x14ac:dyDescent="0.25">
      <c r="D22" s="3" t="s">
        <v>141</v>
      </c>
      <c r="E22" s="10">
        <v>21.93</v>
      </c>
      <c r="F22" s="11" t="s">
        <v>8</v>
      </c>
      <c r="G22" s="11" t="s">
        <v>9</v>
      </c>
      <c r="H22" s="11">
        <v>1999</v>
      </c>
      <c r="I22" s="12">
        <v>1</v>
      </c>
    </row>
    <row r="23" spans="4:9" x14ac:dyDescent="0.25">
      <c r="D23" s="3" t="s">
        <v>142</v>
      </c>
      <c r="E23" s="10">
        <v>376.19</v>
      </c>
      <c r="F23" s="11" t="s">
        <v>144</v>
      </c>
      <c r="G23" s="11" t="s">
        <v>143</v>
      </c>
      <c r="H23" s="11">
        <v>1999</v>
      </c>
      <c r="I23" s="12">
        <v>1</v>
      </c>
    </row>
    <row r="24" spans="4:9" x14ac:dyDescent="0.25">
      <c r="D24" s="3" t="s">
        <v>145</v>
      </c>
      <c r="E24" s="10">
        <v>295.61</v>
      </c>
      <c r="F24" s="11" t="s">
        <v>146</v>
      </c>
      <c r="G24" s="11" t="s">
        <v>60</v>
      </c>
      <c r="H24" s="11">
        <v>1999</v>
      </c>
      <c r="I24" s="12">
        <v>1</v>
      </c>
    </row>
    <row r="25" spans="4:9" x14ac:dyDescent="0.25">
      <c r="D25" s="3" t="s">
        <v>147</v>
      </c>
      <c r="E25" s="10">
        <v>13.76</v>
      </c>
      <c r="F25" s="11" t="s">
        <v>126</v>
      </c>
      <c r="G25" s="11" t="s">
        <v>44</v>
      </c>
      <c r="H25" s="11">
        <v>1999</v>
      </c>
      <c r="I25" s="12">
        <v>1</v>
      </c>
    </row>
    <row r="26" spans="4:9" x14ac:dyDescent="0.25">
      <c r="D26" s="3" t="s">
        <v>148</v>
      </c>
      <c r="E26" s="10">
        <v>26.45</v>
      </c>
      <c r="F26" s="11" t="s">
        <v>8</v>
      </c>
      <c r="G26" s="11" t="s">
        <v>9</v>
      </c>
      <c r="H26" s="11">
        <v>1999</v>
      </c>
      <c r="I26" s="12">
        <v>1</v>
      </c>
    </row>
    <row r="27" spans="4:9" x14ac:dyDescent="0.25">
      <c r="D27" s="3" t="s">
        <v>149</v>
      </c>
      <c r="E27" s="10">
        <v>41.31</v>
      </c>
      <c r="F27" s="11" t="s">
        <v>26</v>
      </c>
      <c r="G27" s="11" t="s">
        <v>27</v>
      </c>
      <c r="H27" s="11">
        <v>1999</v>
      </c>
      <c r="I27" s="12">
        <v>1</v>
      </c>
    </row>
    <row r="28" spans="4:9" x14ac:dyDescent="0.25">
      <c r="D28" s="3" t="s">
        <v>150</v>
      </c>
      <c r="E28" s="10">
        <v>6.57</v>
      </c>
      <c r="F28" s="11" t="s">
        <v>20</v>
      </c>
      <c r="G28" s="11" t="s">
        <v>151</v>
      </c>
      <c r="H28" s="11">
        <v>1999</v>
      </c>
      <c r="I28" s="12">
        <v>1</v>
      </c>
    </row>
    <row r="29" spans="4:9" x14ac:dyDescent="0.25">
      <c r="D29" s="3" t="s">
        <v>152</v>
      </c>
      <c r="E29" s="10">
        <v>6</v>
      </c>
      <c r="F29" s="11" t="s">
        <v>20</v>
      </c>
      <c r="G29" s="11" t="s">
        <v>153</v>
      </c>
      <c r="H29" s="11">
        <v>1999</v>
      </c>
      <c r="I29" s="12">
        <v>1</v>
      </c>
    </row>
    <row r="30" spans="4:9" x14ac:dyDescent="0.25">
      <c r="D30" s="3" t="s">
        <v>154</v>
      </c>
      <c r="E30" s="10">
        <v>12.67</v>
      </c>
      <c r="F30" s="11" t="s">
        <v>156</v>
      </c>
      <c r="G30" s="11" t="s">
        <v>155</v>
      </c>
      <c r="H30" s="11">
        <v>1999</v>
      </c>
      <c r="I30" s="12">
        <v>1</v>
      </c>
    </row>
    <row r="31" spans="4:9" x14ac:dyDescent="0.25">
      <c r="D31" s="3" t="s">
        <v>157</v>
      </c>
      <c r="E31" s="10">
        <v>3.17</v>
      </c>
      <c r="F31" s="11" t="s">
        <v>8</v>
      </c>
      <c r="G31" s="11" t="s">
        <v>9</v>
      </c>
      <c r="H31" s="11">
        <v>1999</v>
      </c>
      <c r="I31" s="12">
        <v>1</v>
      </c>
    </row>
    <row r="32" spans="4:9" x14ac:dyDescent="0.25">
      <c r="D32" s="3" t="s">
        <v>158</v>
      </c>
      <c r="E32" s="10">
        <v>4.75</v>
      </c>
      <c r="F32" s="11" t="s">
        <v>132</v>
      </c>
      <c r="G32" s="11" t="s">
        <v>159</v>
      </c>
      <c r="H32" s="11">
        <v>1999</v>
      </c>
      <c r="I32" s="12">
        <v>1</v>
      </c>
    </row>
    <row r="33" spans="4:9" x14ac:dyDescent="0.25">
      <c r="D33" s="3" t="s">
        <v>160</v>
      </c>
      <c r="E33" s="10">
        <v>16.600000000000001</v>
      </c>
      <c r="F33" s="11" t="s">
        <v>8</v>
      </c>
      <c r="G33" s="11" t="s">
        <v>109</v>
      </c>
      <c r="H33" s="11">
        <v>1999</v>
      </c>
      <c r="I33" s="12">
        <v>1</v>
      </c>
    </row>
    <row r="34" spans="4:9" x14ac:dyDescent="0.25">
      <c r="D34" s="3" t="s">
        <v>161</v>
      </c>
      <c r="E34" s="10">
        <v>10.58</v>
      </c>
      <c r="F34" s="11" t="s">
        <v>8</v>
      </c>
      <c r="G34" s="11" t="s">
        <v>9</v>
      </c>
      <c r="H34" s="11">
        <v>1999</v>
      </c>
      <c r="I34" s="12">
        <v>1</v>
      </c>
    </row>
    <row r="35" spans="4:9" x14ac:dyDescent="0.25">
      <c r="D35" s="3" t="s">
        <v>162</v>
      </c>
      <c r="E35" s="10">
        <v>17.690000000000001</v>
      </c>
      <c r="F35" s="11" t="s">
        <v>8</v>
      </c>
      <c r="G35" s="11" t="s">
        <v>9</v>
      </c>
      <c r="H35" s="11">
        <v>1999</v>
      </c>
      <c r="I35" s="12">
        <v>1</v>
      </c>
    </row>
    <row r="36" spans="4:9" x14ac:dyDescent="0.25">
      <c r="D36" s="3" t="s">
        <v>163</v>
      </c>
      <c r="E36" s="10">
        <v>41.19</v>
      </c>
      <c r="F36" s="11" t="s">
        <v>156</v>
      </c>
      <c r="G36" s="11" t="s">
        <v>164</v>
      </c>
      <c r="H36" s="11">
        <v>1999</v>
      </c>
      <c r="I36" s="12">
        <v>1</v>
      </c>
    </row>
    <row r="37" spans="4:9" x14ac:dyDescent="0.25">
      <c r="D37" s="3" t="s">
        <v>165</v>
      </c>
      <c r="E37" s="10">
        <v>27.82</v>
      </c>
      <c r="F37" s="11" t="s">
        <v>8</v>
      </c>
      <c r="G37" s="11" t="s">
        <v>9</v>
      </c>
      <c r="H37" s="11">
        <v>1999</v>
      </c>
      <c r="I37" s="12">
        <v>1</v>
      </c>
    </row>
    <row r="38" spans="4:9" x14ac:dyDescent="0.25">
      <c r="D38" s="3" t="s">
        <v>166</v>
      </c>
      <c r="E38" s="10">
        <v>4.22</v>
      </c>
      <c r="F38" s="11" t="s">
        <v>168</v>
      </c>
      <c r="G38" s="11" t="s">
        <v>167</v>
      </c>
      <c r="H38" s="11">
        <v>1999</v>
      </c>
      <c r="I38" s="12">
        <v>1</v>
      </c>
    </row>
    <row r="39" spans="4:9" x14ac:dyDescent="0.25">
      <c r="D39" s="3" t="s">
        <v>169</v>
      </c>
      <c r="E39" s="10">
        <v>74.16</v>
      </c>
      <c r="F39" s="11" t="s">
        <v>26</v>
      </c>
      <c r="G39" s="11" t="s">
        <v>27</v>
      </c>
      <c r="H39" s="11">
        <v>1999</v>
      </c>
      <c r="I39" s="12">
        <v>1</v>
      </c>
    </row>
    <row r="40" spans="4:9" x14ac:dyDescent="0.25">
      <c r="D40" s="3" t="s">
        <v>170</v>
      </c>
      <c r="E40" s="10">
        <v>42.9</v>
      </c>
      <c r="F40" s="11" t="s">
        <v>8</v>
      </c>
      <c r="G40" s="11" t="s">
        <v>9</v>
      </c>
      <c r="H40" s="11">
        <v>1999</v>
      </c>
      <c r="I40" s="12">
        <v>2</v>
      </c>
    </row>
    <row r="41" spans="4:9" x14ac:dyDescent="0.25">
      <c r="D41" s="3" t="s">
        <v>171</v>
      </c>
      <c r="E41" s="10">
        <v>17.559999999999999</v>
      </c>
      <c r="F41" s="11" t="s">
        <v>8</v>
      </c>
      <c r="G41" s="11" t="s">
        <v>109</v>
      </c>
      <c r="H41" s="11">
        <v>1999</v>
      </c>
      <c r="I41" s="12">
        <v>2</v>
      </c>
    </row>
    <row r="42" spans="4:9" x14ac:dyDescent="0.25">
      <c r="D42" s="3" t="s">
        <v>172</v>
      </c>
      <c r="E42" s="10">
        <v>18.62</v>
      </c>
      <c r="F42" s="11" t="s">
        <v>168</v>
      </c>
      <c r="G42" s="11" t="s">
        <v>173</v>
      </c>
      <c r="H42" s="11">
        <v>1999</v>
      </c>
      <c r="I42" s="12">
        <v>2</v>
      </c>
    </row>
    <row r="43" spans="4:9" x14ac:dyDescent="0.25">
      <c r="D43" s="3" t="s">
        <v>174</v>
      </c>
      <c r="E43" s="10">
        <v>8.4700000000000006</v>
      </c>
      <c r="F43" s="11" t="s">
        <v>176</v>
      </c>
      <c r="G43" s="11" t="s">
        <v>175</v>
      </c>
      <c r="H43" s="11">
        <v>1999</v>
      </c>
      <c r="I43" s="12">
        <v>2</v>
      </c>
    </row>
    <row r="44" spans="4:9" x14ac:dyDescent="0.25">
      <c r="D44" s="3" t="s">
        <v>177</v>
      </c>
      <c r="E44" s="10">
        <v>22.26</v>
      </c>
      <c r="F44" s="11" t="s">
        <v>26</v>
      </c>
      <c r="G44" s="11" t="s">
        <v>178</v>
      </c>
      <c r="H44" s="11">
        <v>1999</v>
      </c>
      <c r="I44" s="12">
        <v>2</v>
      </c>
    </row>
    <row r="45" spans="4:9" x14ac:dyDescent="0.25">
      <c r="D45" s="3" t="s">
        <v>179</v>
      </c>
      <c r="E45" s="10">
        <v>11.64</v>
      </c>
      <c r="F45" s="11" t="s">
        <v>26</v>
      </c>
      <c r="G45" s="11" t="s">
        <v>27</v>
      </c>
      <c r="H45" s="11">
        <v>1999</v>
      </c>
      <c r="I45" s="12">
        <v>2</v>
      </c>
    </row>
    <row r="46" spans="4:9" x14ac:dyDescent="0.25">
      <c r="D46" s="3" t="s">
        <v>180</v>
      </c>
      <c r="E46" s="10">
        <v>24.36</v>
      </c>
      <c r="F46" s="11" t="s">
        <v>26</v>
      </c>
      <c r="G46" s="11" t="s">
        <v>27</v>
      </c>
      <c r="H46" s="11">
        <v>1999</v>
      </c>
      <c r="I46" s="12">
        <v>2</v>
      </c>
    </row>
    <row r="47" spans="4:9" x14ac:dyDescent="0.25">
      <c r="D47" s="3" t="s">
        <v>181</v>
      </c>
      <c r="E47" s="10">
        <v>25.43</v>
      </c>
      <c r="F47" s="11" t="s">
        <v>126</v>
      </c>
      <c r="G47" s="11" t="s">
        <v>44</v>
      </c>
      <c r="H47" s="11">
        <v>1999</v>
      </c>
      <c r="I47" s="12">
        <v>2</v>
      </c>
    </row>
    <row r="48" spans="4:9" x14ac:dyDescent="0.25">
      <c r="D48" s="3" t="s">
        <v>182</v>
      </c>
      <c r="E48" s="10">
        <v>37.1</v>
      </c>
      <c r="F48" s="11" t="s">
        <v>8</v>
      </c>
      <c r="G48" s="11" t="s">
        <v>9</v>
      </c>
      <c r="H48" s="11">
        <v>1999</v>
      </c>
      <c r="I48" s="12">
        <v>2</v>
      </c>
    </row>
    <row r="49" spans="4:9" x14ac:dyDescent="0.25">
      <c r="D49" s="3" t="s">
        <v>183</v>
      </c>
      <c r="E49" s="10">
        <v>2.59</v>
      </c>
      <c r="F49" s="11" t="s">
        <v>8</v>
      </c>
      <c r="G49" s="11" t="s">
        <v>9</v>
      </c>
      <c r="H49" s="11">
        <v>1999</v>
      </c>
      <c r="I49" s="12">
        <v>2</v>
      </c>
    </row>
    <row r="50" spans="4:9" x14ac:dyDescent="0.25">
      <c r="D50" s="3" t="s">
        <v>184</v>
      </c>
      <c r="E50" s="10">
        <v>8.4700000000000006</v>
      </c>
      <c r="F50" s="11" t="s">
        <v>26</v>
      </c>
      <c r="G50" s="11" t="s">
        <v>27</v>
      </c>
      <c r="H50" s="11">
        <v>1999</v>
      </c>
      <c r="I50" s="12">
        <v>2</v>
      </c>
    </row>
    <row r="51" spans="4:9" x14ac:dyDescent="0.25">
      <c r="D51" s="3" t="s">
        <v>185</v>
      </c>
      <c r="E51" s="10">
        <v>20.309999999999999</v>
      </c>
      <c r="F51" s="11" t="s">
        <v>8</v>
      </c>
      <c r="G51" s="11" t="s">
        <v>9</v>
      </c>
      <c r="H51" s="11">
        <v>1999</v>
      </c>
      <c r="I51" s="12">
        <v>2</v>
      </c>
    </row>
    <row r="52" spans="4:9" x14ac:dyDescent="0.25">
      <c r="D52" s="3" t="s">
        <v>186</v>
      </c>
      <c r="E52" s="10">
        <v>25.44</v>
      </c>
      <c r="F52" s="11" t="s">
        <v>26</v>
      </c>
      <c r="G52" s="11" t="s">
        <v>187</v>
      </c>
      <c r="H52" s="11">
        <v>1999</v>
      </c>
      <c r="I52" s="12">
        <v>2</v>
      </c>
    </row>
    <row r="53" spans="4:9" x14ac:dyDescent="0.25">
      <c r="D53" s="3" t="s">
        <v>188</v>
      </c>
      <c r="E53" s="10">
        <v>15.5</v>
      </c>
      <c r="F53" s="11" t="s">
        <v>8</v>
      </c>
      <c r="G53" s="11" t="s">
        <v>109</v>
      </c>
      <c r="H53" s="11">
        <v>1999</v>
      </c>
      <c r="I53" s="12">
        <v>2</v>
      </c>
    </row>
    <row r="54" spans="4:9" x14ac:dyDescent="0.25">
      <c r="D54" s="3" t="s">
        <v>189</v>
      </c>
      <c r="E54" s="10">
        <v>26.49</v>
      </c>
      <c r="F54" s="11" t="s">
        <v>26</v>
      </c>
      <c r="G54" s="11" t="s">
        <v>27</v>
      </c>
      <c r="H54" s="11">
        <v>1999</v>
      </c>
      <c r="I54" s="12">
        <v>2</v>
      </c>
    </row>
    <row r="55" spans="4:9" x14ac:dyDescent="0.25">
      <c r="D55" s="3" t="s">
        <v>190</v>
      </c>
      <c r="E55" s="10">
        <v>7.41</v>
      </c>
      <c r="F55" s="11" t="s">
        <v>8</v>
      </c>
      <c r="G55" s="11" t="s">
        <v>121</v>
      </c>
      <c r="H55" s="11">
        <v>1999</v>
      </c>
      <c r="I55" s="12">
        <v>2</v>
      </c>
    </row>
    <row r="56" spans="4:9" x14ac:dyDescent="0.25">
      <c r="D56" s="3" t="s">
        <v>191</v>
      </c>
      <c r="E56" s="10">
        <v>7.41</v>
      </c>
      <c r="F56" s="11" t="s">
        <v>168</v>
      </c>
      <c r="G56" s="11" t="s">
        <v>173</v>
      </c>
      <c r="H56" s="11">
        <v>1999</v>
      </c>
      <c r="I56" s="12">
        <v>2</v>
      </c>
    </row>
    <row r="57" spans="4:9" x14ac:dyDescent="0.25">
      <c r="D57" s="3" t="s">
        <v>192</v>
      </c>
      <c r="E57" s="10">
        <v>34</v>
      </c>
      <c r="F57" s="11" t="s">
        <v>20</v>
      </c>
      <c r="G57" s="11" t="s">
        <v>193</v>
      </c>
      <c r="H57" s="11">
        <v>1999</v>
      </c>
      <c r="I57" s="12">
        <v>2</v>
      </c>
    </row>
    <row r="58" spans="4:9" x14ac:dyDescent="0.25">
      <c r="D58" s="3" t="s">
        <v>194</v>
      </c>
      <c r="E58" s="10">
        <v>9.6300000000000008</v>
      </c>
      <c r="F58" s="11" t="s">
        <v>8</v>
      </c>
      <c r="G58" s="11" t="s">
        <v>195</v>
      </c>
      <c r="H58" s="11">
        <v>1999</v>
      </c>
      <c r="I58" s="12">
        <v>2</v>
      </c>
    </row>
    <row r="59" spans="4:9" x14ac:dyDescent="0.25">
      <c r="D59" s="3" t="s">
        <v>196</v>
      </c>
      <c r="E59" s="10">
        <v>63.57</v>
      </c>
      <c r="F59" s="11" t="s">
        <v>26</v>
      </c>
      <c r="G59" s="11" t="s">
        <v>27</v>
      </c>
      <c r="H59" s="11">
        <v>1999</v>
      </c>
      <c r="I59" s="12">
        <v>2</v>
      </c>
    </row>
    <row r="60" spans="4:9" x14ac:dyDescent="0.25">
      <c r="D60" s="3" t="s">
        <v>197</v>
      </c>
      <c r="E60" s="10">
        <v>10.55</v>
      </c>
      <c r="F60" s="11" t="s">
        <v>8</v>
      </c>
      <c r="G60" s="11" t="s">
        <v>9</v>
      </c>
      <c r="H60" s="11">
        <v>1999</v>
      </c>
      <c r="I60" s="12">
        <v>2</v>
      </c>
    </row>
    <row r="61" spans="4:9" x14ac:dyDescent="0.25">
      <c r="D61" s="3" t="s">
        <v>198</v>
      </c>
      <c r="E61" s="10">
        <v>26.35</v>
      </c>
      <c r="F61" s="11" t="s">
        <v>8</v>
      </c>
      <c r="G61" s="11" t="s">
        <v>109</v>
      </c>
      <c r="H61" s="11">
        <v>1999</v>
      </c>
      <c r="I61" s="12">
        <v>2</v>
      </c>
    </row>
    <row r="62" spans="4:9" x14ac:dyDescent="0.25">
      <c r="D62" s="3" t="s">
        <v>199</v>
      </c>
      <c r="E62" s="10">
        <v>94.21</v>
      </c>
      <c r="F62" s="11" t="s">
        <v>200</v>
      </c>
      <c r="G62" s="11" t="s">
        <v>60</v>
      </c>
      <c r="H62" s="11">
        <v>1999</v>
      </c>
      <c r="I62" s="12">
        <v>3</v>
      </c>
    </row>
    <row r="63" spans="4:9" x14ac:dyDescent="0.25">
      <c r="D63" s="3" t="s">
        <v>201</v>
      </c>
      <c r="E63" s="10">
        <v>166.36</v>
      </c>
      <c r="F63" s="11" t="s">
        <v>26</v>
      </c>
      <c r="G63" s="11" t="s">
        <v>27</v>
      </c>
      <c r="H63" s="11">
        <v>1999</v>
      </c>
      <c r="I63" s="12">
        <v>3</v>
      </c>
    </row>
    <row r="64" spans="4:9" x14ac:dyDescent="0.25">
      <c r="D64" s="3" t="s">
        <v>202</v>
      </c>
      <c r="E64" s="10">
        <v>7.41</v>
      </c>
      <c r="F64" s="11" t="s">
        <v>200</v>
      </c>
      <c r="G64" s="11" t="s">
        <v>203</v>
      </c>
      <c r="H64" s="11">
        <v>1999</v>
      </c>
      <c r="I64" s="12">
        <v>3</v>
      </c>
    </row>
    <row r="65" spans="4:9" x14ac:dyDescent="0.25">
      <c r="D65" s="3" t="s">
        <v>204</v>
      </c>
      <c r="E65" s="10">
        <v>16.91</v>
      </c>
      <c r="F65" s="11" t="s">
        <v>8</v>
      </c>
      <c r="G65" s="11" t="s">
        <v>205</v>
      </c>
      <c r="H65" s="11">
        <v>1999</v>
      </c>
      <c r="I65" s="12">
        <v>3</v>
      </c>
    </row>
    <row r="66" spans="4:9" x14ac:dyDescent="0.25">
      <c r="D66" s="3" t="s">
        <v>206</v>
      </c>
      <c r="E66" s="10">
        <v>10.210000000000001</v>
      </c>
      <c r="F66" s="11" t="s">
        <v>126</v>
      </c>
      <c r="G66" s="11" t="s">
        <v>44</v>
      </c>
      <c r="H66" s="11">
        <v>1999</v>
      </c>
      <c r="I66" s="12">
        <v>3</v>
      </c>
    </row>
    <row r="67" spans="4:9" x14ac:dyDescent="0.25">
      <c r="D67" s="3" t="s">
        <v>207</v>
      </c>
      <c r="E67" s="10">
        <v>21.33</v>
      </c>
      <c r="F67" s="11" t="s">
        <v>8</v>
      </c>
      <c r="G67" s="11" t="s">
        <v>9</v>
      </c>
      <c r="H67" s="11">
        <v>1999</v>
      </c>
      <c r="I67" s="12">
        <v>3</v>
      </c>
    </row>
    <row r="68" spans="4:9" x14ac:dyDescent="0.25">
      <c r="D68" s="3" t="s">
        <v>208</v>
      </c>
      <c r="E68" s="10">
        <v>31.7</v>
      </c>
      <c r="F68" s="11" t="s">
        <v>210</v>
      </c>
      <c r="G68" s="11" t="s">
        <v>209</v>
      </c>
      <c r="H68" s="11">
        <v>1999</v>
      </c>
      <c r="I68" s="12">
        <v>3</v>
      </c>
    </row>
    <row r="69" spans="4:9" x14ac:dyDescent="0.25">
      <c r="D69" s="3" t="s">
        <v>211</v>
      </c>
      <c r="E69" s="10">
        <v>22.13</v>
      </c>
      <c r="F69" s="11" t="s">
        <v>212</v>
      </c>
      <c r="G69" s="11" t="s">
        <v>60</v>
      </c>
      <c r="H69" s="11">
        <v>1999</v>
      </c>
      <c r="I69" s="12">
        <v>3</v>
      </c>
    </row>
    <row r="70" spans="4:9" x14ac:dyDescent="0.25">
      <c r="D70" s="3" t="s">
        <v>213</v>
      </c>
      <c r="E70" s="10">
        <v>34.799999999999997</v>
      </c>
      <c r="F70" s="11" t="s">
        <v>8</v>
      </c>
      <c r="G70" s="11" t="s">
        <v>9</v>
      </c>
      <c r="H70" s="11">
        <v>1999</v>
      </c>
      <c r="I70" s="12">
        <v>3</v>
      </c>
    </row>
    <row r="71" spans="4:9" x14ac:dyDescent="0.25">
      <c r="D71" s="3" t="s">
        <v>214</v>
      </c>
      <c r="E71" s="10">
        <v>5.29</v>
      </c>
      <c r="F71" s="11" t="s">
        <v>156</v>
      </c>
      <c r="G71" s="11" t="s">
        <v>215</v>
      </c>
      <c r="H71" s="11">
        <v>1999</v>
      </c>
      <c r="I71" s="12">
        <v>3</v>
      </c>
    </row>
    <row r="72" spans="4:9" x14ac:dyDescent="0.25">
      <c r="D72" s="3" t="s">
        <v>216</v>
      </c>
      <c r="E72" s="10">
        <v>6.35</v>
      </c>
      <c r="F72" s="11" t="s">
        <v>26</v>
      </c>
      <c r="G72" s="11" t="s">
        <v>187</v>
      </c>
      <c r="H72" s="11">
        <v>1999</v>
      </c>
      <c r="I72" s="12">
        <v>3</v>
      </c>
    </row>
    <row r="73" spans="4:9" x14ac:dyDescent="0.25">
      <c r="D73" s="3" t="s">
        <v>217</v>
      </c>
      <c r="E73" s="10">
        <v>12.67</v>
      </c>
      <c r="F73" s="11" t="s">
        <v>156</v>
      </c>
      <c r="G73" s="11" t="s">
        <v>155</v>
      </c>
      <c r="H73" s="11">
        <v>1999</v>
      </c>
      <c r="I73" s="12">
        <v>3</v>
      </c>
    </row>
    <row r="74" spans="4:9" x14ac:dyDescent="0.25">
      <c r="D74" s="3" t="s">
        <v>218</v>
      </c>
      <c r="E74" s="10">
        <v>26.98</v>
      </c>
      <c r="F74" s="11" t="s">
        <v>8</v>
      </c>
      <c r="G74" s="11" t="s">
        <v>9</v>
      </c>
      <c r="H74" s="11">
        <v>1999</v>
      </c>
      <c r="I74" s="12">
        <v>3</v>
      </c>
    </row>
    <row r="75" spans="4:9" x14ac:dyDescent="0.25">
      <c r="D75" s="3" t="s">
        <v>219</v>
      </c>
      <c r="E75" s="10">
        <v>10.59</v>
      </c>
      <c r="F75" s="11" t="s">
        <v>221</v>
      </c>
      <c r="G75" s="11" t="s">
        <v>220</v>
      </c>
      <c r="H75" s="11">
        <v>1999</v>
      </c>
      <c r="I75" s="12">
        <v>3</v>
      </c>
    </row>
    <row r="76" spans="4:9" x14ac:dyDescent="0.25">
      <c r="D76" s="3" t="s">
        <v>222</v>
      </c>
      <c r="E76" s="10">
        <v>42.5</v>
      </c>
      <c r="F76" s="11" t="s">
        <v>20</v>
      </c>
      <c r="G76" s="11" t="s">
        <v>223</v>
      </c>
      <c r="H76" s="11">
        <v>1999</v>
      </c>
      <c r="I76" s="12">
        <v>3</v>
      </c>
    </row>
    <row r="77" spans="4:9" x14ac:dyDescent="0.25">
      <c r="D77" s="3" t="s">
        <v>224</v>
      </c>
      <c r="E77" s="10">
        <v>100</v>
      </c>
      <c r="F77" s="11" t="s">
        <v>226</v>
      </c>
      <c r="G77" s="11" t="s">
        <v>225</v>
      </c>
      <c r="H77" s="11">
        <v>1999</v>
      </c>
      <c r="I77" s="12">
        <v>3</v>
      </c>
    </row>
    <row r="78" spans="4:9" x14ac:dyDescent="0.25">
      <c r="D78" s="3" t="s">
        <v>227</v>
      </c>
      <c r="E78" s="10">
        <v>63.49</v>
      </c>
      <c r="F78" s="11" t="s">
        <v>210</v>
      </c>
      <c r="G78" s="11" t="s">
        <v>209</v>
      </c>
      <c r="H78" s="11">
        <v>1999</v>
      </c>
      <c r="I78" s="12">
        <v>3</v>
      </c>
    </row>
    <row r="79" spans="4:9" x14ac:dyDescent="0.25">
      <c r="D79" s="3" t="s">
        <v>228</v>
      </c>
      <c r="E79" s="10">
        <v>33.67</v>
      </c>
      <c r="F79" s="11" t="s">
        <v>8</v>
      </c>
      <c r="G79" s="11" t="s">
        <v>9</v>
      </c>
      <c r="H79" s="11">
        <v>1999</v>
      </c>
      <c r="I79" s="12">
        <v>3</v>
      </c>
    </row>
    <row r="80" spans="4:9" x14ac:dyDescent="0.25">
      <c r="D80" s="3" t="s">
        <v>229</v>
      </c>
      <c r="E80" s="10">
        <v>10.59</v>
      </c>
      <c r="F80" s="11" t="s">
        <v>26</v>
      </c>
      <c r="G80" s="11" t="s">
        <v>91</v>
      </c>
      <c r="H80" s="11">
        <v>1999</v>
      </c>
      <c r="I80" s="12">
        <v>3</v>
      </c>
    </row>
    <row r="81" spans="4:9" x14ac:dyDescent="0.25">
      <c r="D81" s="3" t="s">
        <v>230</v>
      </c>
      <c r="E81" s="10">
        <v>9.59</v>
      </c>
      <c r="F81" s="11" t="s">
        <v>8</v>
      </c>
      <c r="G81" s="11" t="s">
        <v>109</v>
      </c>
      <c r="H81" s="11">
        <v>1999</v>
      </c>
      <c r="I81" s="12">
        <v>3</v>
      </c>
    </row>
    <row r="82" spans="4:9" x14ac:dyDescent="0.25">
      <c r="D82" s="3" t="s">
        <v>231</v>
      </c>
      <c r="E82" s="10">
        <v>16.940000000000001</v>
      </c>
      <c r="F82" s="11" t="s">
        <v>200</v>
      </c>
      <c r="G82" s="11" t="s">
        <v>203</v>
      </c>
      <c r="H82" s="11">
        <v>1999</v>
      </c>
      <c r="I82" s="12">
        <v>4</v>
      </c>
    </row>
    <row r="83" spans="4:9" x14ac:dyDescent="0.25">
      <c r="D83" s="3" t="s">
        <v>232</v>
      </c>
      <c r="E83" s="10">
        <v>29.03</v>
      </c>
      <c r="F83" s="11" t="s">
        <v>8</v>
      </c>
      <c r="G83" s="11" t="s">
        <v>9</v>
      </c>
      <c r="H83" s="11">
        <v>1999</v>
      </c>
      <c r="I83" s="12">
        <v>4</v>
      </c>
    </row>
    <row r="84" spans="4:9" x14ac:dyDescent="0.25">
      <c r="D84" s="3" t="s">
        <v>233</v>
      </c>
      <c r="E84" s="10">
        <v>37.090000000000003</v>
      </c>
      <c r="F84" s="11" t="s">
        <v>156</v>
      </c>
      <c r="G84" s="11" t="s">
        <v>234</v>
      </c>
      <c r="H84" s="11">
        <v>1999</v>
      </c>
      <c r="I84" s="12">
        <v>4</v>
      </c>
    </row>
    <row r="85" spans="4:9" x14ac:dyDescent="0.25">
      <c r="D85" s="3" t="s">
        <v>235</v>
      </c>
      <c r="E85" s="10">
        <v>15.73</v>
      </c>
      <c r="F85" s="11" t="s">
        <v>126</v>
      </c>
      <c r="G85" s="11" t="s">
        <v>44</v>
      </c>
      <c r="H85" s="11">
        <v>1999</v>
      </c>
      <c r="I85" s="12">
        <v>4</v>
      </c>
    </row>
    <row r="86" spans="4:9" x14ac:dyDescent="0.25">
      <c r="D86" s="3" t="s">
        <v>236</v>
      </c>
      <c r="E86" s="10">
        <v>25.41</v>
      </c>
      <c r="F86" s="11" t="s">
        <v>26</v>
      </c>
      <c r="G86" s="11" t="s">
        <v>27</v>
      </c>
      <c r="H86" s="11">
        <v>1999</v>
      </c>
      <c r="I86" s="12">
        <v>4</v>
      </c>
    </row>
    <row r="87" spans="4:9" x14ac:dyDescent="0.25">
      <c r="D87" s="3" t="s">
        <v>237</v>
      </c>
      <c r="E87" s="10">
        <v>33.369999999999997</v>
      </c>
      <c r="F87" s="11" t="s">
        <v>126</v>
      </c>
      <c r="G87" s="11" t="s">
        <v>44</v>
      </c>
      <c r="H87" s="11">
        <v>1999</v>
      </c>
      <c r="I87" s="12">
        <v>4</v>
      </c>
    </row>
    <row r="88" spans="4:9" x14ac:dyDescent="0.25">
      <c r="D88" s="3" t="s">
        <v>238</v>
      </c>
      <c r="E88" s="10">
        <v>74.95</v>
      </c>
      <c r="F88" s="11" t="s">
        <v>226</v>
      </c>
      <c r="G88" s="11" t="s">
        <v>225</v>
      </c>
      <c r="H88" s="11">
        <v>1999</v>
      </c>
      <c r="I88" s="12">
        <v>4</v>
      </c>
    </row>
    <row r="89" spans="4:9" x14ac:dyDescent="0.25">
      <c r="D89" s="3" t="s">
        <v>239</v>
      </c>
      <c r="E89" s="10">
        <v>6.35</v>
      </c>
      <c r="F89" s="11" t="s">
        <v>8</v>
      </c>
      <c r="G89" s="11" t="s">
        <v>240</v>
      </c>
      <c r="H89" s="11">
        <v>1999</v>
      </c>
      <c r="I89" s="12">
        <v>4</v>
      </c>
    </row>
    <row r="90" spans="4:9" x14ac:dyDescent="0.25">
      <c r="D90" s="3" t="s">
        <v>241</v>
      </c>
      <c r="E90" s="10">
        <v>8.14</v>
      </c>
      <c r="F90" s="11" t="s">
        <v>8</v>
      </c>
      <c r="G90" s="11" t="s">
        <v>9</v>
      </c>
      <c r="H90" s="11">
        <v>1999</v>
      </c>
      <c r="I90" s="12">
        <v>4</v>
      </c>
    </row>
    <row r="91" spans="4:9" x14ac:dyDescent="0.25">
      <c r="D91" s="3" t="s">
        <v>242</v>
      </c>
      <c r="E91" s="10">
        <v>45</v>
      </c>
      <c r="F91" s="11" t="s">
        <v>212</v>
      </c>
      <c r="G91" s="11" t="s">
        <v>71</v>
      </c>
      <c r="H91" s="11">
        <v>1999</v>
      </c>
      <c r="I91" s="12">
        <v>4</v>
      </c>
    </row>
    <row r="92" spans="4:9" x14ac:dyDescent="0.25">
      <c r="D92" s="3" t="s">
        <v>243</v>
      </c>
      <c r="E92" s="10">
        <v>50</v>
      </c>
      <c r="F92" s="11" t="s">
        <v>212</v>
      </c>
      <c r="G92" s="11" t="s">
        <v>71</v>
      </c>
      <c r="H92" s="11">
        <v>1999</v>
      </c>
      <c r="I92" s="12">
        <v>4</v>
      </c>
    </row>
    <row r="93" spans="4:9" x14ac:dyDescent="0.25">
      <c r="D93" s="3" t="s">
        <v>244</v>
      </c>
      <c r="E93" s="10">
        <v>7.32</v>
      </c>
      <c r="F93" s="11" t="s">
        <v>26</v>
      </c>
      <c r="G93" s="11" t="s">
        <v>245</v>
      </c>
      <c r="H93" s="11">
        <v>1999</v>
      </c>
      <c r="I93" s="12">
        <v>4</v>
      </c>
    </row>
    <row r="94" spans="4:9" x14ac:dyDescent="0.25">
      <c r="D94" s="3" t="s">
        <v>246</v>
      </c>
      <c r="E94" s="10">
        <v>19.899999999999999</v>
      </c>
      <c r="F94" s="11" t="s">
        <v>8</v>
      </c>
      <c r="G94" s="11" t="s">
        <v>109</v>
      </c>
      <c r="H94" s="11">
        <v>1999</v>
      </c>
      <c r="I94" s="12">
        <v>4</v>
      </c>
    </row>
    <row r="95" spans="4:9" x14ac:dyDescent="0.25">
      <c r="D95" s="3" t="s">
        <v>247</v>
      </c>
      <c r="E95" s="10">
        <v>30.18</v>
      </c>
      <c r="F95" s="11" t="s">
        <v>26</v>
      </c>
      <c r="G95" s="11" t="s">
        <v>27</v>
      </c>
      <c r="H95" s="11">
        <v>1999</v>
      </c>
      <c r="I95" s="12">
        <v>4</v>
      </c>
    </row>
    <row r="96" spans="4:9" x14ac:dyDescent="0.25">
      <c r="D96" s="3" t="s">
        <v>248</v>
      </c>
      <c r="E96" s="10">
        <v>31.79</v>
      </c>
      <c r="F96" s="11" t="s">
        <v>26</v>
      </c>
      <c r="G96" s="11" t="s">
        <v>249</v>
      </c>
      <c r="H96" s="11">
        <v>1999</v>
      </c>
      <c r="I96" s="12">
        <v>4</v>
      </c>
    </row>
    <row r="97" spans="4:9" x14ac:dyDescent="0.25">
      <c r="D97" s="3" t="s">
        <v>250</v>
      </c>
      <c r="E97" s="10">
        <v>24</v>
      </c>
      <c r="F97" s="11" t="s">
        <v>20</v>
      </c>
      <c r="G97" s="11" t="s">
        <v>251</v>
      </c>
      <c r="H97" s="11">
        <v>1999</v>
      </c>
      <c r="I97" s="12">
        <v>4</v>
      </c>
    </row>
    <row r="98" spans="4:9" x14ac:dyDescent="0.25">
      <c r="D98" s="3" t="s">
        <v>252</v>
      </c>
      <c r="E98" s="10">
        <v>41.33</v>
      </c>
      <c r="F98" s="11" t="s">
        <v>26</v>
      </c>
      <c r="G98" s="11" t="s">
        <v>187</v>
      </c>
      <c r="H98" s="11">
        <v>1999</v>
      </c>
      <c r="I98" s="12">
        <v>4</v>
      </c>
    </row>
    <row r="99" spans="4:9" x14ac:dyDescent="0.25">
      <c r="D99" s="3" t="s">
        <v>253</v>
      </c>
      <c r="E99" s="10">
        <v>21.72</v>
      </c>
      <c r="F99" s="11" t="s">
        <v>8</v>
      </c>
      <c r="G99" s="11" t="s">
        <v>9</v>
      </c>
      <c r="H99" s="11">
        <v>1999</v>
      </c>
      <c r="I99" s="12">
        <v>4</v>
      </c>
    </row>
    <row r="100" spans="4:9" x14ac:dyDescent="0.25">
      <c r="D100" s="3" t="s">
        <v>254</v>
      </c>
      <c r="E100" s="10">
        <v>38</v>
      </c>
      <c r="F100" s="11" t="s">
        <v>256</v>
      </c>
      <c r="G100" s="11" t="s">
        <v>255</v>
      </c>
      <c r="H100" s="11">
        <v>1999</v>
      </c>
      <c r="I100" s="12">
        <v>4</v>
      </c>
    </row>
    <row r="101" spans="4:9" x14ac:dyDescent="0.25">
      <c r="D101" s="3" t="s">
        <v>257</v>
      </c>
      <c r="E101" s="10">
        <v>8.48</v>
      </c>
      <c r="F101" s="11" t="s">
        <v>126</v>
      </c>
      <c r="G101" s="11" t="s">
        <v>44</v>
      </c>
      <c r="H101" s="11">
        <v>1999</v>
      </c>
      <c r="I101" s="12">
        <v>4</v>
      </c>
    </row>
    <row r="102" spans="4:9" x14ac:dyDescent="0.25">
      <c r="D102" s="3" t="s">
        <v>258</v>
      </c>
      <c r="E102" s="10">
        <v>5.29</v>
      </c>
      <c r="F102" s="11" t="s">
        <v>126</v>
      </c>
      <c r="G102" s="11" t="s">
        <v>44</v>
      </c>
      <c r="H102" s="11">
        <v>1999</v>
      </c>
      <c r="I102" s="12">
        <v>4</v>
      </c>
    </row>
    <row r="103" spans="4:9" x14ac:dyDescent="0.25">
      <c r="D103" s="3" t="s">
        <v>259</v>
      </c>
      <c r="E103" s="10">
        <v>17.13</v>
      </c>
      <c r="F103" s="11" t="s">
        <v>8</v>
      </c>
      <c r="G103" s="11" t="s">
        <v>9</v>
      </c>
      <c r="H103" s="11">
        <v>1999</v>
      </c>
      <c r="I103" s="12">
        <v>4</v>
      </c>
    </row>
    <row r="104" spans="4:9" x14ac:dyDescent="0.25">
      <c r="D104" s="3" t="s">
        <v>260</v>
      </c>
      <c r="E104" s="10">
        <v>19.07</v>
      </c>
      <c r="F104" s="11" t="s">
        <v>126</v>
      </c>
      <c r="G104" s="11" t="s">
        <v>44</v>
      </c>
      <c r="H104" s="11">
        <v>1999</v>
      </c>
      <c r="I104" s="12">
        <v>4</v>
      </c>
    </row>
    <row r="105" spans="4:9" x14ac:dyDescent="0.25">
      <c r="D105" s="3" t="s">
        <v>261</v>
      </c>
      <c r="E105" s="10">
        <v>21.18</v>
      </c>
      <c r="F105" s="11" t="s">
        <v>200</v>
      </c>
      <c r="G105" s="11" t="s">
        <v>203</v>
      </c>
      <c r="H105" s="11">
        <v>1999</v>
      </c>
      <c r="I105" s="12">
        <v>4</v>
      </c>
    </row>
    <row r="106" spans="4:9" x14ac:dyDescent="0.25">
      <c r="D106" s="3" t="s">
        <v>262</v>
      </c>
      <c r="E106" s="10">
        <v>21.07</v>
      </c>
      <c r="F106" s="11" t="s">
        <v>212</v>
      </c>
      <c r="G106" s="11" t="s">
        <v>60</v>
      </c>
      <c r="H106" s="11">
        <v>1999</v>
      </c>
      <c r="I106" s="12">
        <v>4</v>
      </c>
    </row>
    <row r="107" spans="4:9" x14ac:dyDescent="0.25">
      <c r="D107" s="3" t="s">
        <v>263</v>
      </c>
      <c r="E107" s="10">
        <v>18.010000000000002</v>
      </c>
      <c r="F107" s="11" t="s">
        <v>156</v>
      </c>
      <c r="G107" s="11" t="s">
        <v>234</v>
      </c>
      <c r="H107" s="11">
        <v>1999</v>
      </c>
      <c r="I107" s="12">
        <v>4</v>
      </c>
    </row>
    <row r="108" spans="4:9" x14ac:dyDescent="0.25">
      <c r="D108" s="3" t="s">
        <v>264</v>
      </c>
      <c r="E108" s="10">
        <v>16.53</v>
      </c>
      <c r="F108" s="11" t="s">
        <v>8</v>
      </c>
      <c r="G108" s="11" t="s">
        <v>195</v>
      </c>
      <c r="H108" s="11">
        <v>1999</v>
      </c>
      <c r="I108" s="12">
        <v>4</v>
      </c>
    </row>
    <row r="109" spans="4:9" x14ac:dyDescent="0.25">
      <c r="D109" s="3" t="s">
        <v>265</v>
      </c>
      <c r="E109" s="10">
        <v>31.76</v>
      </c>
      <c r="F109" s="11" t="s">
        <v>26</v>
      </c>
      <c r="G109" s="11" t="s">
        <v>27</v>
      </c>
      <c r="H109" s="11">
        <v>1999</v>
      </c>
      <c r="I109" s="12">
        <v>4</v>
      </c>
    </row>
    <row r="110" spans="4:9" x14ac:dyDescent="0.25">
      <c r="D110" s="3" t="s">
        <v>266</v>
      </c>
      <c r="E110" s="10">
        <v>8.48</v>
      </c>
      <c r="F110" s="11" t="s">
        <v>8</v>
      </c>
      <c r="G110" s="11" t="s">
        <v>9</v>
      </c>
      <c r="H110" s="11">
        <v>1999</v>
      </c>
      <c r="I110" s="12">
        <v>4</v>
      </c>
    </row>
    <row r="111" spans="4:9" x14ac:dyDescent="0.25">
      <c r="D111" s="3" t="s">
        <v>267</v>
      </c>
      <c r="E111" s="10">
        <v>49.77</v>
      </c>
      <c r="F111" s="11" t="s">
        <v>26</v>
      </c>
      <c r="G111" s="11" t="s">
        <v>249</v>
      </c>
      <c r="H111" s="11">
        <v>1999</v>
      </c>
      <c r="I111" s="12">
        <v>5</v>
      </c>
    </row>
    <row r="112" spans="4:9" x14ac:dyDescent="0.25">
      <c r="D112" s="3" t="s">
        <v>268</v>
      </c>
      <c r="E112" s="10">
        <v>10.58</v>
      </c>
      <c r="F112" s="11" t="s">
        <v>26</v>
      </c>
      <c r="G112" s="11" t="s">
        <v>27</v>
      </c>
      <c r="H112" s="11">
        <v>1999</v>
      </c>
      <c r="I112" s="12">
        <v>5</v>
      </c>
    </row>
    <row r="113" spans="4:9" x14ac:dyDescent="0.25">
      <c r="D113" s="3" t="s">
        <v>269</v>
      </c>
      <c r="E113" s="10">
        <v>17.97</v>
      </c>
      <c r="F113" s="11" t="s">
        <v>8</v>
      </c>
      <c r="G113" s="11" t="s">
        <v>205</v>
      </c>
      <c r="H113" s="11">
        <v>1999</v>
      </c>
      <c r="I113" s="12">
        <v>5</v>
      </c>
    </row>
    <row r="114" spans="4:9" x14ac:dyDescent="0.25">
      <c r="D114" s="3" t="s">
        <v>270</v>
      </c>
      <c r="E114" s="10">
        <v>28.2</v>
      </c>
      <c r="F114" s="11" t="s">
        <v>8</v>
      </c>
      <c r="G114" s="11" t="s">
        <v>9</v>
      </c>
      <c r="H114" s="11">
        <v>1999</v>
      </c>
      <c r="I114" s="12">
        <v>5</v>
      </c>
    </row>
    <row r="115" spans="4:9" x14ac:dyDescent="0.25">
      <c r="D115" s="3" t="s">
        <v>271</v>
      </c>
      <c r="E115" s="10">
        <v>15.12</v>
      </c>
      <c r="F115" s="11" t="s">
        <v>221</v>
      </c>
      <c r="G115" s="11" t="s">
        <v>220</v>
      </c>
      <c r="H115" s="11">
        <v>1999</v>
      </c>
      <c r="I115" s="12">
        <v>5</v>
      </c>
    </row>
    <row r="116" spans="4:9" x14ac:dyDescent="0.25">
      <c r="D116" s="3" t="s">
        <v>272</v>
      </c>
      <c r="E116" s="10">
        <v>7.41</v>
      </c>
      <c r="F116" s="11" t="s">
        <v>200</v>
      </c>
      <c r="G116" s="11" t="s">
        <v>203</v>
      </c>
      <c r="H116" s="11">
        <v>1999</v>
      </c>
      <c r="I116" s="12">
        <v>5</v>
      </c>
    </row>
    <row r="117" spans="4:9" x14ac:dyDescent="0.25">
      <c r="D117" s="3" t="s">
        <v>273</v>
      </c>
      <c r="E117" s="10">
        <v>104.9</v>
      </c>
      <c r="F117" s="11" t="s">
        <v>200</v>
      </c>
      <c r="G117" s="11" t="s">
        <v>203</v>
      </c>
      <c r="H117" s="11">
        <v>1999</v>
      </c>
      <c r="I117" s="12">
        <v>5</v>
      </c>
    </row>
    <row r="118" spans="4:9" x14ac:dyDescent="0.25">
      <c r="D118" s="3" t="s">
        <v>274</v>
      </c>
      <c r="E118" s="10">
        <v>23.68</v>
      </c>
      <c r="F118" s="11" t="s">
        <v>8</v>
      </c>
      <c r="G118" s="11" t="s">
        <v>9</v>
      </c>
      <c r="H118" s="11">
        <v>1999</v>
      </c>
      <c r="I118" s="12">
        <v>5</v>
      </c>
    </row>
    <row r="119" spans="4:9" x14ac:dyDescent="0.25">
      <c r="D119" s="3" t="s">
        <v>275</v>
      </c>
      <c r="E119" s="10">
        <v>18.100000000000001</v>
      </c>
      <c r="F119" s="11" t="s">
        <v>8</v>
      </c>
      <c r="G119" s="11" t="s">
        <v>109</v>
      </c>
      <c r="H119" s="11">
        <v>1999</v>
      </c>
      <c r="I119" s="12">
        <v>5</v>
      </c>
    </row>
    <row r="120" spans="4:9" x14ac:dyDescent="0.25">
      <c r="D120" s="3" t="s">
        <v>276</v>
      </c>
      <c r="E120" s="10">
        <v>26.47</v>
      </c>
      <c r="F120" s="11" t="s">
        <v>26</v>
      </c>
      <c r="G120" s="11" t="s">
        <v>27</v>
      </c>
      <c r="H120" s="11">
        <v>1999</v>
      </c>
      <c r="I120" s="12">
        <v>5</v>
      </c>
    </row>
    <row r="121" spans="4:9" x14ac:dyDescent="0.25">
      <c r="D121" s="3" t="s">
        <v>277</v>
      </c>
      <c r="E121" s="10">
        <v>75</v>
      </c>
      <c r="F121" s="11" t="s">
        <v>279</v>
      </c>
      <c r="G121" s="11" t="s">
        <v>278</v>
      </c>
      <c r="H121" s="11">
        <v>1999</v>
      </c>
      <c r="I121" s="12">
        <v>5</v>
      </c>
    </row>
    <row r="122" spans="4:9" x14ac:dyDescent="0.25">
      <c r="D122" s="3" t="s">
        <v>280</v>
      </c>
      <c r="E122" s="10">
        <v>45</v>
      </c>
      <c r="F122" s="11" t="s">
        <v>212</v>
      </c>
      <c r="G122" s="11" t="s">
        <v>71</v>
      </c>
      <c r="H122" s="11">
        <v>1999</v>
      </c>
      <c r="I122" s="12">
        <v>5</v>
      </c>
    </row>
    <row r="123" spans="4:9" x14ac:dyDescent="0.25">
      <c r="D123" s="3" t="s">
        <v>281</v>
      </c>
      <c r="E123" s="10">
        <v>-5</v>
      </c>
      <c r="F123" s="11" t="s">
        <v>11</v>
      </c>
      <c r="G123" s="11" t="s">
        <v>282</v>
      </c>
      <c r="H123" s="11">
        <v>1999</v>
      </c>
      <c r="I123" s="12">
        <v>5</v>
      </c>
    </row>
    <row r="124" spans="4:9" x14ac:dyDescent="0.25">
      <c r="D124" s="3" t="s">
        <v>283</v>
      </c>
      <c r="E124" s="10">
        <v>36.01</v>
      </c>
      <c r="F124" s="11" t="s">
        <v>26</v>
      </c>
      <c r="G124" s="11" t="s">
        <v>187</v>
      </c>
      <c r="H124" s="11">
        <v>1999</v>
      </c>
      <c r="I124" s="12">
        <v>5</v>
      </c>
    </row>
    <row r="125" spans="4:9" x14ac:dyDescent="0.25">
      <c r="D125" s="3" t="s">
        <v>284</v>
      </c>
      <c r="E125" s="10">
        <v>10.64</v>
      </c>
      <c r="F125" s="11" t="s">
        <v>8</v>
      </c>
      <c r="G125" s="11" t="s">
        <v>9</v>
      </c>
      <c r="H125" s="11">
        <v>1999</v>
      </c>
      <c r="I125" s="12">
        <v>5</v>
      </c>
    </row>
    <row r="126" spans="4:9" x14ac:dyDescent="0.25">
      <c r="D126" s="3" t="s">
        <v>285</v>
      </c>
      <c r="E126" s="10">
        <v>12.27</v>
      </c>
      <c r="F126" s="11" t="s">
        <v>8</v>
      </c>
      <c r="G126" s="11" t="s">
        <v>195</v>
      </c>
      <c r="H126" s="11">
        <v>1999</v>
      </c>
      <c r="I126" s="12">
        <v>5</v>
      </c>
    </row>
    <row r="127" spans="4:9" x14ac:dyDescent="0.25">
      <c r="D127" s="3" t="s">
        <v>286</v>
      </c>
      <c r="E127" s="10">
        <v>8.4700000000000006</v>
      </c>
      <c r="F127" s="11" t="s">
        <v>26</v>
      </c>
      <c r="G127" s="11" t="s">
        <v>249</v>
      </c>
      <c r="H127" s="11">
        <v>1999</v>
      </c>
      <c r="I127" s="12">
        <v>5</v>
      </c>
    </row>
    <row r="128" spans="4:9" x14ac:dyDescent="0.25">
      <c r="D128" s="3" t="s">
        <v>287</v>
      </c>
      <c r="E128" s="10">
        <v>15.58</v>
      </c>
      <c r="F128" s="11" t="s">
        <v>8</v>
      </c>
      <c r="G128" s="11" t="s">
        <v>109</v>
      </c>
      <c r="H128" s="11">
        <v>1999</v>
      </c>
      <c r="I128" s="12">
        <v>5</v>
      </c>
    </row>
    <row r="129" spans="4:9" x14ac:dyDescent="0.25">
      <c r="D129" s="3" t="s">
        <v>288</v>
      </c>
      <c r="E129" s="10">
        <v>17.98</v>
      </c>
      <c r="F129" s="11" t="s">
        <v>26</v>
      </c>
      <c r="G129" s="11" t="s">
        <v>27</v>
      </c>
      <c r="H129" s="11">
        <v>1999</v>
      </c>
      <c r="I129" s="12">
        <v>5</v>
      </c>
    </row>
    <row r="130" spans="4:9" x14ac:dyDescent="0.25">
      <c r="D130" s="3" t="s">
        <v>289</v>
      </c>
      <c r="E130" s="10">
        <v>27.75</v>
      </c>
      <c r="F130" s="11" t="s">
        <v>126</v>
      </c>
      <c r="G130" s="11" t="s">
        <v>44</v>
      </c>
      <c r="H130" s="11">
        <v>1999</v>
      </c>
      <c r="I130" s="12">
        <v>5</v>
      </c>
    </row>
    <row r="131" spans="4:9" x14ac:dyDescent="0.25">
      <c r="D131" s="3" t="s">
        <v>290</v>
      </c>
      <c r="E131" s="10">
        <v>18.43</v>
      </c>
      <c r="F131" s="11" t="s">
        <v>8</v>
      </c>
      <c r="G131" s="11" t="s">
        <v>9</v>
      </c>
      <c r="H131" s="11">
        <v>1999</v>
      </c>
      <c r="I131" s="12">
        <v>5</v>
      </c>
    </row>
    <row r="132" spans="4:9" x14ac:dyDescent="0.25">
      <c r="D132" s="3" t="s">
        <v>291</v>
      </c>
      <c r="E132" s="10">
        <v>5</v>
      </c>
      <c r="F132" s="11" t="s">
        <v>11</v>
      </c>
      <c r="G132" s="11" t="s">
        <v>282</v>
      </c>
      <c r="H132" s="11">
        <v>1999</v>
      </c>
      <c r="I132" s="12">
        <v>5</v>
      </c>
    </row>
    <row r="133" spans="4:9" x14ac:dyDescent="0.25">
      <c r="D133" s="3" t="s">
        <v>292</v>
      </c>
      <c r="E133" s="10">
        <v>11.31</v>
      </c>
      <c r="F133" s="11" t="s">
        <v>11</v>
      </c>
      <c r="G133" s="11" t="s">
        <v>282</v>
      </c>
      <c r="H133" s="11">
        <v>1999</v>
      </c>
      <c r="I133" s="12">
        <v>6</v>
      </c>
    </row>
    <row r="134" spans="4:9" x14ac:dyDescent="0.25">
      <c r="D134" s="3" t="s">
        <v>293</v>
      </c>
      <c r="E134" s="10">
        <v>34.5</v>
      </c>
      <c r="F134" s="11" t="s">
        <v>8</v>
      </c>
      <c r="G134" s="11" t="s">
        <v>9</v>
      </c>
      <c r="H134" s="11">
        <v>1999</v>
      </c>
      <c r="I134" s="12">
        <v>6</v>
      </c>
    </row>
    <row r="135" spans="4:9" x14ac:dyDescent="0.25">
      <c r="D135" s="3" t="s">
        <v>294</v>
      </c>
      <c r="E135" s="10">
        <v>7</v>
      </c>
      <c r="F135" s="11" t="s">
        <v>20</v>
      </c>
      <c r="G135" s="11" t="s">
        <v>295</v>
      </c>
      <c r="H135" s="11">
        <v>1999</v>
      </c>
      <c r="I135" s="12">
        <v>6</v>
      </c>
    </row>
    <row r="136" spans="4:9" x14ac:dyDescent="0.25">
      <c r="D136" s="3" t="s">
        <v>296</v>
      </c>
      <c r="E136" s="10">
        <v>35</v>
      </c>
      <c r="F136" s="11" t="s">
        <v>20</v>
      </c>
      <c r="G136" s="11" t="s">
        <v>297</v>
      </c>
      <c r="H136" s="11">
        <v>1999</v>
      </c>
      <c r="I136" s="12">
        <v>6</v>
      </c>
    </row>
    <row r="137" spans="4:9" x14ac:dyDescent="0.25">
      <c r="D137" s="3" t="s">
        <v>298</v>
      </c>
      <c r="E137" s="10">
        <v>28.29</v>
      </c>
      <c r="F137" s="11" t="s">
        <v>299</v>
      </c>
      <c r="G137" s="11" t="s">
        <v>65</v>
      </c>
      <c r="H137" s="11">
        <v>1999</v>
      </c>
      <c r="I137" s="12">
        <v>6</v>
      </c>
    </row>
    <row r="138" spans="4:9" x14ac:dyDescent="0.25">
      <c r="D138" s="3" t="s">
        <v>300</v>
      </c>
      <c r="E138" s="10">
        <v>5.56</v>
      </c>
      <c r="F138" s="11" t="s">
        <v>8</v>
      </c>
      <c r="G138" s="11" t="s">
        <v>9</v>
      </c>
      <c r="H138" s="11">
        <v>1999</v>
      </c>
      <c r="I138" s="12">
        <v>6</v>
      </c>
    </row>
    <row r="139" spans="4:9" x14ac:dyDescent="0.25">
      <c r="D139" s="3" t="s">
        <v>301</v>
      </c>
      <c r="E139" s="10">
        <v>32.840000000000003</v>
      </c>
      <c r="F139" s="11" t="s">
        <v>26</v>
      </c>
      <c r="G139" s="11" t="s">
        <v>27</v>
      </c>
      <c r="H139" s="11">
        <v>1999</v>
      </c>
      <c r="I139" s="12">
        <v>6</v>
      </c>
    </row>
    <row r="140" spans="4:9" x14ac:dyDescent="0.25">
      <c r="D140" s="3" t="s">
        <v>302</v>
      </c>
      <c r="E140" s="10">
        <v>31.38</v>
      </c>
      <c r="F140" s="11" t="s">
        <v>8</v>
      </c>
      <c r="G140" s="11" t="s">
        <v>9</v>
      </c>
      <c r="H140" s="11">
        <v>1999</v>
      </c>
      <c r="I140" s="12">
        <v>6</v>
      </c>
    </row>
    <row r="141" spans="4:9" x14ac:dyDescent="0.25">
      <c r="D141" s="3" t="s">
        <v>303</v>
      </c>
      <c r="E141" s="10">
        <v>30.74</v>
      </c>
      <c r="F141" s="11" t="s">
        <v>26</v>
      </c>
      <c r="G141" s="11" t="s">
        <v>187</v>
      </c>
      <c r="H141" s="11">
        <v>1999</v>
      </c>
      <c r="I141" s="12">
        <v>6</v>
      </c>
    </row>
    <row r="142" spans="4:9" x14ac:dyDescent="0.25">
      <c r="D142" s="3" t="s">
        <v>304</v>
      </c>
      <c r="E142" s="10">
        <v>38.15</v>
      </c>
      <c r="F142" s="11" t="s">
        <v>210</v>
      </c>
      <c r="G142" s="11" t="s">
        <v>209</v>
      </c>
      <c r="H142" s="11">
        <v>1999</v>
      </c>
      <c r="I142" s="12">
        <v>6</v>
      </c>
    </row>
    <row r="143" spans="4:9" x14ac:dyDescent="0.25">
      <c r="D143" s="3" t="s">
        <v>305</v>
      </c>
      <c r="E143" s="10">
        <v>15.88</v>
      </c>
      <c r="F143" s="11" t="s">
        <v>26</v>
      </c>
      <c r="G143" s="11" t="s">
        <v>27</v>
      </c>
      <c r="H143" s="11">
        <v>1999</v>
      </c>
      <c r="I143" s="12">
        <v>6</v>
      </c>
    </row>
    <row r="144" spans="4:9" x14ac:dyDescent="0.25">
      <c r="D144" s="3" t="s">
        <v>306</v>
      </c>
      <c r="E144" s="10">
        <v>14.93</v>
      </c>
      <c r="F144" s="11" t="s">
        <v>8</v>
      </c>
      <c r="G144" s="11" t="s">
        <v>109</v>
      </c>
      <c r="H144" s="11">
        <v>1999</v>
      </c>
      <c r="I144" s="12">
        <v>6</v>
      </c>
    </row>
    <row r="145" spans="4:9" x14ac:dyDescent="0.25">
      <c r="D145" s="3" t="s">
        <v>307</v>
      </c>
      <c r="E145" s="10">
        <v>8.06</v>
      </c>
      <c r="F145" s="11" t="s">
        <v>8</v>
      </c>
      <c r="G145" s="11" t="s">
        <v>9</v>
      </c>
      <c r="H145" s="11">
        <v>1999</v>
      </c>
      <c r="I145" s="12">
        <v>6</v>
      </c>
    </row>
    <row r="146" spans="4:9" x14ac:dyDescent="0.25">
      <c r="D146" s="3" t="s">
        <v>308</v>
      </c>
      <c r="E146" s="10">
        <v>5.56</v>
      </c>
      <c r="F146" s="11" t="s">
        <v>8</v>
      </c>
      <c r="G146" s="11" t="s">
        <v>9</v>
      </c>
      <c r="H146" s="11">
        <v>1999</v>
      </c>
      <c r="I146" s="12">
        <v>6</v>
      </c>
    </row>
    <row r="147" spans="4:9" x14ac:dyDescent="0.25">
      <c r="D147" s="3" t="s">
        <v>309</v>
      </c>
      <c r="E147" s="10">
        <v>18</v>
      </c>
      <c r="F147" s="11" t="s">
        <v>311</v>
      </c>
      <c r="G147" s="11" t="s">
        <v>310</v>
      </c>
      <c r="H147" s="11">
        <v>1999</v>
      </c>
      <c r="I147" s="12">
        <v>6</v>
      </c>
    </row>
    <row r="148" spans="4:9" x14ac:dyDescent="0.25">
      <c r="D148" s="3" t="s">
        <v>312</v>
      </c>
      <c r="E148" s="10">
        <v>5</v>
      </c>
      <c r="F148" s="11" t="s">
        <v>20</v>
      </c>
      <c r="G148" s="11" t="s">
        <v>313</v>
      </c>
      <c r="H148" s="11">
        <v>1999</v>
      </c>
      <c r="I148" s="12">
        <v>6</v>
      </c>
    </row>
    <row r="149" spans="4:9" x14ac:dyDescent="0.25">
      <c r="D149" s="3" t="s">
        <v>314</v>
      </c>
      <c r="E149" s="10">
        <v>15.57</v>
      </c>
      <c r="F149" s="11" t="s">
        <v>8</v>
      </c>
      <c r="G149" s="11" t="s">
        <v>9</v>
      </c>
      <c r="H149" s="11">
        <v>1999</v>
      </c>
      <c r="I149" s="12">
        <v>6</v>
      </c>
    </row>
    <row r="150" spans="4:9" x14ac:dyDescent="0.25">
      <c r="D150" s="3" t="s">
        <v>315</v>
      </c>
      <c r="E150" s="10">
        <v>12.54</v>
      </c>
      <c r="F150" s="11" t="s">
        <v>8</v>
      </c>
      <c r="G150" s="11" t="s">
        <v>109</v>
      </c>
      <c r="H150" s="11">
        <v>1999</v>
      </c>
      <c r="I150" s="12">
        <v>6</v>
      </c>
    </row>
    <row r="151" spans="4:9" x14ac:dyDescent="0.25">
      <c r="D151" s="3" t="s">
        <v>316</v>
      </c>
      <c r="E151" s="10">
        <v>137.79</v>
      </c>
      <c r="F151" s="11" t="s">
        <v>200</v>
      </c>
      <c r="G151" s="11" t="s">
        <v>317</v>
      </c>
      <c r="H151" s="11">
        <v>1999</v>
      </c>
      <c r="I151" s="12">
        <v>6</v>
      </c>
    </row>
    <row r="152" spans="4:9" x14ac:dyDescent="0.25">
      <c r="D152" s="3" t="s">
        <v>318</v>
      </c>
      <c r="E152" s="10">
        <v>-6.3</v>
      </c>
      <c r="F152" s="11" t="s">
        <v>212</v>
      </c>
      <c r="G152" s="11" t="s">
        <v>71</v>
      </c>
      <c r="H152" s="11">
        <v>1999</v>
      </c>
      <c r="I152" s="12">
        <v>7</v>
      </c>
    </row>
    <row r="153" spans="4:9" x14ac:dyDescent="0.25">
      <c r="D153" s="3" t="s">
        <v>319</v>
      </c>
      <c r="E153" s="10">
        <v>32</v>
      </c>
      <c r="F153" s="11" t="s">
        <v>20</v>
      </c>
      <c r="G153" s="11" t="s">
        <v>320</v>
      </c>
      <c r="H153" s="11">
        <v>1999</v>
      </c>
      <c r="I153" s="12">
        <v>6</v>
      </c>
    </row>
    <row r="154" spans="4:9" x14ac:dyDescent="0.25">
      <c r="D154" s="3" t="s">
        <v>321</v>
      </c>
      <c r="E154" s="10">
        <v>25.6</v>
      </c>
      <c r="F154" s="11" t="s">
        <v>8</v>
      </c>
      <c r="G154" s="11" t="s">
        <v>9</v>
      </c>
      <c r="H154" s="11">
        <v>1999</v>
      </c>
      <c r="I154" s="12">
        <v>6</v>
      </c>
    </row>
    <row r="155" spans="4:9" x14ac:dyDescent="0.25">
      <c r="D155" s="3" t="s">
        <v>322</v>
      </c>
      <c r="E155" s="10">
        <v>26.49</v>
      </c>
      <c r="F155" s="11" t="s">
        <v>210</v>
      </c>
      <c r="G155" s="11" t="s">
        <v>209</v>
      </c>
      <c r="H155" s="11">
        <v>1999</v>
      </c>
      <c r="I155" s="12">
        <v>6</v>
      </c>
    </row>
    <row r="156" spans="4:9" x14ac:dyDescent="0.25">
      <c r="D156" s="3" t="s">
        <v>323</v>
      </c>
      <c r="E156" s="10">
        <v>56.13</v>
      </c>
      <c r="F156" s="11" t="s">
        <v>176</v>
      </c>
      <c r="G156" s="11" t="s">
        <v>175</v>
      </c>
      <c r="H156" s="11">
        <v>1999</v>
      </c>
      <c r="I156" s="12">
        <v>6</v>
      </c>
    </row>
    <row r="157" spans="4:9" x14ac:dyDescent="0.25">
      <c r="D157" s="3" t="s">
        <v>324</v>
      </c>
      <c r="E157" s="10">
        <v>36.01</v>
      </c>
      <c r="F157" s="11" t="s">
        <v>26</v>
      </c>
      <c r="G157" s="11" t="s">
        <v>27</v>
      </c>
      <c r="H157" s="11">
        <v>1999</v>
      </c>
      <c r="I157" s="12">
        <v>6</v>
      </c>
    </row>
    <row r="158" spans="4:9" x14ac:dyDescent="0.25">
      <c r="D158" s="3" t="s">
        <v>325</v>
      </c>
      <c r="E158" s="10">
        <v>29.61</v>
      </c>
      <c r="F158" s="11" t="s">
        <v>8</v>
      </c>
      <c r="G158" s="11" t="s">
        <v>9</v>
      </c>
      <c r="H158" s="11">
        <v>1999</v>
      </c>
      <c r="I158" s="12">
        <v>6</v>
      </c>
    </row>
    <row r="159" spans="4:9" x14ac:dyDescent="0.25">
      <c r="D159" s="3" t="s">
        <v>326</v>
      </c>
      <c r="E159" s="10">
        <v>6.06</v>
      </c>
      <c r="F159" s="11" t="s">
        <v>8</v>
      </c>
      <c r="G159" s="11" t="s">
        <v>9</v>
      </c>
      <c r="H159" s="11">
        <v>1999</v>
      </c>
      <c r="I159" s="12">
        <v>7</v>
      </c>
    </row>
    <row r="160" spans="4:9" x14ac:dyDescent="0.25">
      <c r="D160" s="3" t="s">
        <v>327</v>
      </c>
      <c r="E160" s="10">
        <v>42</v>
      </c>
      <c r="F160" s="11" t="s">
        <v>279</v>
      </c>
      <c r="G160" s="11" t="s">
        <v>278</v>
      </c>
      <c r="H160" s="11">
        <v>1999</v>
      </c>
      <c r="I160" s="12">
        <v>7</v>
      </c>
    </row>
    <row r="161" spans="4:9" x14ac:dyDescent="0.25">
      <c r="D161" s="3" t="s">
        <v>328</v>
      </c>
      <c r="E161" s="10">
        <v>15.32</v>
      </c>
      <c r="F161" s="11" t="s">
        <v>8</v>
      </c>
      <c r="G161" s="11" t="s">
        <v>9</v>
      </c>
      <c r="H161" s="11">
        <v>1999</v>
      </c>
      <c r="I161" s="12">
        <v>7</v>
      </c>
    </row>
    <row r="162" spans="4:9" x14ac:dyDescent="0.25">
      <c r="D162" s="3" t="s">
        <v>329</v>
      </c>
      <c r="E162" s="10">
        <v>14.49</v>
      </c>
      <c r="F162" s="11" t="s">
        <v>8</v>
      </c>
      <c r="G162" s="11" t="s">
        <v>109</v>
      </c>
      <c r="H162" s="11">
        <v>1999</v>
      </c>
      <c r="I162" s="12">
        <v>7</v>
      </c>
    </row>
    <row r="163" spans="4:9" x14ac:dyDescent="0.25">
      <c r="D163" s="3" t="s">
        <v>330</v>
      </c>
      <c r="E163" s="10">
        <v>5.14</v>
      </c>
      <c r="F163" s="11" t="s">
        <v>8</v>
      </c>
      <c r="G163" s="11" t="s">
        <v>9</v>
      </c>
      <c r="H163" s="11">
        <v>1999</v>
      </c>
      <c r="I163" s="12">
        <v>7</v>
      </c>
    </row>
    <row r="164" spans="4:9" x14ac:dyDescent="0.25">
      <c r="D164" s="3" t="s">
        <v>331</v>
      </c>
      <c r="E164" s="10">
        <v>31.79</v>
      </c>
      <c r="F164" s="11" t="s">
        <v>26</v>
      </c>
      <c r="G164" s="11" t="s">
        <v>187</v>
      </c>
      <c r="H164" s="11">
        <v>1999</v>
      </c>
      <c r="I164" s="12">
        <v>7</v>
      </c>
    </row>
    <row r="165" spans="4:9" x14ac:dyDescent="0.25">
      <c r="D165" s="3" t="s">
        <v>332</v>
      </c>
      <c r="E165" s="10">
        <v>58.99</v>
      </c>
      <c r="F165" s="11" t="s">
        <v>210</v>
      </c>
      <c r="G165" s="11" t="s">
        <v>209</v>
      </c>
      <c r="H165" s="11">
        <v>1999</v>
      </c>
      <c r="I165" s="12">
        <v>7</v>
      </c>
    </row>
    <row r="166" spans="4:9" x14ac:dyDescent="0.25">
      <c r="D166" s="3" t="s">
        <v>333</v>
      </c>
      <c r="E166" s="10">
        <v>17.25</v>
      </c>
      <c r="F166" s="11" t="s">
        <v>8</v>
      </c>
      <c r="G166" s="11" t="s">
        <v>109</v>
      </c>
      <c r="H166" s="11">
        <v>1999</v>
      </c>
      <c r="I166" s="12">
        <v>7</v>
      </c>
    </row>
    <row r="167" spans="4:9" x14ac:dyDescent="0.25">
      <c r="D167" s="3" t="s">
        <v>334</v>
      </c>
      <c r="E167" s="10">
        <v>14.76</v>
      </c>
      <c r="F167" s="11" t="s">
        <v>8</v>
      </c>
      <c r="G167" s="11" t="s">
        <v>9</v>
      </c>
      <c r="H167" s="11">
        <v>1999</v>
      </c>
      <c r="I167" s="12">
        <v>7</v>
      </c>
    </row>
    <row r="168" spans="4:9" x14ac:dyDescent="0.25">
      <c r="D168" s="3" t="s">
        <v>335</v>
      </c>
      <c r="E168" s="10">
        <v>8.7200000000000006</v>
      </c>
      <c r="F168" s="11" t="s">
        <v>212</v>
      </c>
      <c r="G168" s="11" t="s">
        <v>71</v>
      </c>
      <c r="H168" s="11">
        <v>1999</v>
      </c>
      <c r="I168" s="12">
        <v>7</v>
      </c>
    </row>
    <row r="169" spans="4:9" x14ac:dyDescent="0.25">
      <c r="D169" s="3" t="s">
        <v>336</v>
      </c>
      <c r="E169" s="10">
        <v>74.16</v>
      </c>
      <c r="F169" s="11" t="s">
        <v>212</v>
      </c>
      <c r="G169" s="11" t="s">
        <v>71</v>
      </c>
      <c r="H169" s="11">
        <v>1999</v>
      </c>
      <c r="I169" s="12">
        <v>7</v>
      </c>
    </row>
    <row r="170" spans="4:9" x14ac:dyDescent="0.25">
      <c r="D170" s="3" t="s">
        <v>337</v>
      </c>
      <c r="E170" s="10">
        <v>13.77</v>
      </c>
      <c r="F170" s="11" t="s">
        <v>26</v>
      </c>
      <c r="G170" s="11" t="s">
        <v>27</v>
      </c>
      <c r="H170" s="11">
        <v>1999</v>
      </c>
      <c r="I170" s="12">
        <v>7</v>
      </c>
    </row>
    <row r="171" spans="4:9" x14ac:dyDescent="0.25">
      <c r="D171" s="3" t="s">
        <v>338</v>
      </c>
      <c r="E171" s="10">
        <v>7.23</v>
      </c>
      <c r="F171" s="11" t="s">
        <v>8</v>
      </c>
      <c r="G171" s="11" t="s">
        <v>9</v>
      </c>
      <c r="H171" s="11">
        <v>1999</v>
      </c>
      <c r="I171" s="12">
        <v>7</v>
      </c>
    </row>
    <row r="172" spans="4:9" x14ac:dyDescent="0.25">
      <c r="D172" s="3" t="s">
        <v>339</v>
      </c>
      <c r="E172" s="10">
        <v>19.07</v>
      </c>
      <c r="F172" s="11" t="s">
        <v>8</v>
      </c>
      <c r="G172" s="11" t="s">
        <v>340</v>
      </c>
      <c r="H172" s="11">
        <v>1999</v>
      </c>
      <c r="I172" s="12">
        <v>7</v>
      </c>
    </row>
    <row r="173" spans="4:9" x14ac:dyDescent="0.25">
      <c r="D173" s="3" t="s">
        <v>341</v>
      </c>
      <c r="E173" s="10">
        <v>16.27</v>
      </c>
      <c r="F173" s="11" t="s">
        <v>8</v>
      </c>
      <c r="G173" s="11" t="s">
        <v>109</v>
      </c>
      <c r="H173" s="11">
        <v>1999</v>
      </c>
      <c r="I173" s="12">
        <v>7</v>
      </c>
    </row>
    <row r="174" spans="4:9" x14ac:dyDescent="0.25">
      <c r="D174" s="3" t="s">
        <v>342</v>
      </c>
      <c r="E174" s="10">
        <v>18.940000000000001</v>
      </c>
      <c r="F174" s="11" t="s">
        <v>8</v>
      </c>
      <c r="G174" s="11" t="s">
        <v>9</v>
      </c>
      <c r="H174" s="11">
        <v>1999</v>
      </c>
      <c r="I174" s="12">
        <v>7</v>
      </c>
    </row>
    <row r="175" spans="4:9" x14ac:dyDescent="0.25">
      <c r="D175" s="3" t="s">
        <v>343</v>
      </c>
      <c r="E175" s="10">
        <v>10.050000000000001</v>
      </c>
      <c r="F175" s="11" t="s">
        <v>11</v>
      </c>
      <c r="G175" s="11" t="s">
        <v>282</v>
      </c>
      <c r="H175" s="11">
        <v>1999</v>
      </c>
      <c r="I175" s="12">
        <v>7</v>
      </c>
    </row>
    <row r="176" spans="4:9" x14ac:dyDescent="0.25">
      <c r="D176" s="3" t="s">
        <v>344</v>
      </c>
      <c r="E176" s="10">
        <v>21.19</v>
      </c>
      <c r="F176" s="11" t="s">
        <v>26</v>
      </c>
      <c r="G176" s="11" t="s">
        <v>27</v>
      </c>
      <c r="H176" s="11">
        <v>1999</v>
      </c>
      <c r="I176" s="12">
        <v>7</v>
      </c>
    </row>
    <row r="177" spans="4:9" x14ac:dyDescent="0.25">
      <c r="D177" s="3" t="s">
        <v>345</v>
      </c>
      <c r="E177" s="10">
        <v>117.9</v>
      </c>
      <c r="F177" s="11" t="s">
        <v>144</v>
      </c>
      <c r="G177" s="11" t="s">
        <v>346</v>
      </c>
      <c r="H177" s="11">
        <v>1999</v>
      </c>
      <c r="I177" s="12">
        <v>7</v>
      </c>
    </row>
    <row r="178" spans="4:9" x14ac:dyDescent="0.25">
      <c r="D178" s="3" t="s">
        <v>347</v>
      </c>
      <c r="E178" s="10">
        <v>24</v>
      </c>
      <c r="F178" s="11" t="s">
        <v>20</v>
      </c>
      <c r="G178" s="11" t="s">
        <v>348</v>
      </c>
      <c r="H178" s="11">
        <v>1999</v>
      </c>
      <c r="I178" s="12">
        <v>7</v>
      </c>
    </row>
    <row r="179" spans="4:9" x14ac:dyDescent="0.25">
      <c r="D179" s="3" t="s">
        <v>349</v>
      </c>
      <c r="E179" s="10">
        <v>30</v>
      </c>
      <c r="F179" s="11" t="s">
        <v>20</v>
      </c>
      <c r="G179" s="11" t="s">
        <v>350</v>
      </c>
      <c r="H179" s="11">
        <v>1999</v>
      </c>
      <c r="I179" s="12">
        <v>7</v>
      </c>
    </row>
    <row r="180" spans="4:9" x14ac:dyDescent="0.25">
      <c r="D180" s="3" t="s">
        <v>351</v>
      </c>
      <c r="E180" s="10">
        <v>11.65</v>
      </c>
      <c r="F180" s="11" t="s">
        <v>26</v>
      </c>
      <c r="G180" s="11" t="s">
        <v>187</v>
      </c>
      <c r="H180" s="11">
        <v>1999</v>
      </c>
      <c r="I180" s="12">
        <v>7</v>
      </c>
    </row>
    <row r="181" spans="4:9" x14ac:dyDescent="0.25">
      <c r="D181" s="3" t="s">
        <v>352</v>
      </c>
      <c r="E181" s="10">
        <v>14.85</v>
      </c>
      <c r="F181" s="11" t="s">
        <v>8</v>
      </c>
      <c r="G181" s="11" t="s">
        <v>9</v>
      </c>
      <c r="H181" s="11">
        <v>1999</v>
      </c>
      <c r="I181" s="12">
        <v>7</v>
      </c>
    </row>
    <row r="182" spans="4:9" x14ac:dyDescent="0.25">
      <c r="D182" s="3" t="s">
        <v>353</v>
      </c>
      <c r="E182" s="10">
        <v>10.11</v>
      </c>
      <c r="F182" s="11" t="s">
        <v>11</v>
      </c>
      <c r="G182" s="11" t="s">
        <v>282</v>
      </c>
      <c r="H182" s="11">
        <v>1999</v>
      </c>
      <c r="I182" s="12">
        <v>7</v>
      </c>
    </row>
    <row r="183" spans="4:9" x14ac:dyDescent="0.25">
      <c r="D183" s="3" t="s">
        <v>354</v>
      </c>
      <c r="E183" s="10">
        <v>3.64</v>
      </c>
      <c r="F183" s="11" t="s">
        <v>8</v>
      </c>
      <c r="G183" s="11" t="s">
        <v>195</v>
      </c>
      <c r="H183" s="11">
        <v>1999</v>
      </c>
      <c r="I183" s="12">
        <v>7</v>
      </c>
    </row>
    <row r="184" spans="4:9" x14ac:dyDescent="0.25">
      <c r="D184" s="3" t="s">
        <v>355</v>
      </c>
      <c r="E184" s="10">
        <v>4.0999999999999996</v>
      </c>
      <c r="F184" s="11" t="s">
        <v>8</v>
      </c>
      <c r="G184" s="11" t="s">
        <v>9</v>
      </c>
      <c r="H184" s="11">
        <v>1999</v>
      </c>
      <c r="I184" s="12">
        <v>7</v>
      </c>
    </row>
    <row r="185" spans="4:9" x14ac:dyDescent="0.25">
      <c r="D185" s="3" t="s">
        <v>356</v>
      </c>
      <c r="E185" s="10">
        <v>7.49</v>
      </c>
      <c r="F185" s="11" t="s">
        <v>212</v>
      </c>
      <c r="G185" s="11" t="s">
        <v>60</v>
      </c>
      <c r="H185" s="11">
        <v>1999</v>
      </c>
      <c r="I185" s="12">
        <v>7</v>
      </c>
    </row>
    <row r="186" spans="4:9" x14ac:dyDescent="0.25">
      <c r="D186" s="3" t="s">
        <v>357</v>
      </c>
      <c r="E186" s="10">
        <v>30</v>
      </c>
      <c r="F186" s="11" t="s">
        <v>20</v>
      </c>
      <c r="G186" s="11" t="s">
        <v>358</v>
      </c>
      <c r="H186" s="11">
        <v>1999</v>
      </c>
      <c r="I186" s="12">
        <v>8</v>
      </c>
    </row>
    <row r="187" spans="4:9" x14ac:dyDescent="0.25">
      <c r="D187" s="3" t="s">
        <v>359</v>
      </c>
      <c r="E187" s="10">
        <v>18.63</v>
      </c>
      <c r="F187" s="11" t="s">
        <v>8</v>
      </c>
      <c r="G187" s="11" t="s">
        <v>9</v>
      </c>
      <c r="H187" s="11">
        <v>1999</v>
      </c>
      <c r="I187" s="12">
        <v>8</v>
      </c>
    </row>
    <row r="188" spans="4:9" x14ac:dyDescent="0.25">
      <c r="D188" s="3" t="s">
        <v>360</v>
      </c>
      <c r="E188" s="10">
        <v>42</v>
      </c>
      <c r="F188" s="11" t="s">
        <v>279</v>
      </c>
      <c r="G188" s="11" t="s">
        <v>278</v>
      </c>
      <c r="H188" s="11">
        <v>1999</v>
      </c>
      <c r="I188" s="12">
        <v>8</v>
      </c>
    </row>
    <row r="189" spans="4:9" x14ac:dyDescent="0.25">
      <c r="D189" s="3" t="s">
        <v>361</v>
      </c>
      <c r="E189" s="10">
        <v>12.15</v>
      </c>
      <c r="F189" s="11" t="s">
        <v>11</v>
      </c>
      <c r="G189" s="11" t="s">
        <v>362</v>
      </c>
      <c r="H189" s="11">
        <v>1999</v>
      </c>
      <c r="I189" s="12">
        <v>8</v>
      </c>
    </row>
    <row r="190" spans="4:9" x14ac:dyDescent="0.25">
      <c r="D190" s="3" t="s">
        <v>363</v>
      </c>
      <c r="E190" s="10">
        <v>16.850000000000001</v>
      </c>
      <c r="F190" s="11" t="s">
        <v>8</v>
      </c>
      <c r="G190" s="11" t="s">
        <v>9</v>
      </c>
      <c r="H190" s="11">
        <v>1999</v>
      </c>
      <c r="I190" s="12">
        <v>8</v>
      </c>
    </row>
    <row r="191" spans="4:9" x14ac:dyDescent="0.25">
      <c r="D191" s="3" t="s">
        <v>364</v>
      </c>
      <c r="E191" s="10">
        <v>45.22</v>
      </c>
      <c r="F191" s="11" t="s">
        <v>8</v>
      </c>
      <c r="G191" s="11" t="s">
        <v>9</v>
      </c>
      <c r="H191" s="11">
        <v>1999</v>
      </c>
      <c r="I191" s="12">
        <v>8</v>
      </c>
    </row>
    <row r="192" spans="4:9" x14ac:dyDescent="0.25">
      <c r="D192" s="3" t="s">
        <v>365</v>
      </c>
      <c r="E192" s="10">
        <v>5.29</v>
      </c>
      <c r="F192" s="11" t="s">
        <v>26</v>
      </c>
      <c r="G192" s="11" t="s">
        <v>187</v>
      </c>
      <c r="H192" s="11">
        <v>1999</v>
      </c>
      <c r="I192" s="12">
        <v>8</v>
      </c>
    </row>
    <row r="193" spans="4:9" x14ac:dyDescent="0.25">
      <c r="D193" s="3" t="s">
        <v>366</v>
      </c>
      <c r="E193" s="10">
        <v>5.19</v>
      </c>
      <c r="F193" s="11" t="s">
        <v>11</v>
      </c>
      <c r="G193" s="11" t="s">
        <v>367</v>
      </c>
      <c r="H193" s="11">
        <v>1999</v>
      </c>
      <c r="I193" s="12">
        <v>8</v>
      </c>
    </row>
    <row r="194" spans="4:9" x14ac:dyDescent="0.25">
      <c r="D194" s="3" t="s">
        <v>368</v>
      </c>
      <c r="E194" s="10">
        <v>9.99</v>
      </c>
      <c r="F194" s="11" t="s">
        <v>11</v>
      </c>
      <c r="G194" s="11" t="s">
        <v>282</v>
      </c>
      <c r="H194" s="11">
        <v>1999</v>
      </c>
      <c r="I194" s="12">
        <v>8</v>
      </c>
    </row>
    <row r="195" spans="4:9" x14ac:dyDescent="0.25">
      <c r="D195" s="3" t="s">
        <v>369</v>
      </c>
      <c r="E195" s="10">
        <v>6.6</v>
      </c>
      <c r="F195" s="11" t="s">
        <v>8</v>
      </c>
      <c r="G195" s="11" t="s">
        <v>9</v>
      </c>
      <c r="H195" s="11">
        <v>1999</v>
      </c>
      <c r="I195" s="12">
        <v>8</v>
      </c>
    </row>
    <row r="196" spans="4:9" x14ac:dyDescent="0.25">
      <c r="D196" s="3" t="s">
        <v>370</v>
      </c>
      <c r="E196" s="10">
        <v>9.5</v>
      </c>
      <c r="F196" s="11"/>
      <c r="G196" s="11"/>
      <c r="H196" s="11">
        <v>1999</v>
      </c>
      <c r="I196" s="12">
        <v>8</v>
      </c>
    </row>
    <row r="197" spans="4:9" x14ac:dyDescent="0.25">
      <c r="D197" s="3" t="s">
        <v>371</v>
      </c>
      <c r="E197" s="10">
        <v>32.07</v>
      </c>
      <c r="F197" s="11" t="s">
        <v>8</v>
      </c>
      <c r="G197" s="11" t="s">
        <v>9</v>
      </c>
      <c r="H197" s="11">
        <v>1999</v>
      </c>
      <c r="I197" s="12">
        <v>8</v>
      </c>
    </row>
    <row r="198" spans="4:9" x14ac:dyDescent="0.25">
      <c r="D198" s="3" t="s">
        <v>372</v>
      </c>
      <c r="E198" s="10">
        <v>34.950000000000003</v>
      </c>
      <c r="F198" s="11" t="s">
        <v>26</v>
      </c>
      <c r="G198" s="11" t="s">
        <v>27</v>
      </c>
      <c r="H198" s="11">
        <v>1999</v>
      </c>
      <c r="I198" s="12">
        <v>8</v>
      </c>
    </row>
    <row r="199" spans="4:9" x14ac:dyDescent="0.25">
      <c r="D199" s="3" t="s">
        <v>373</v>
      </c>
      <c r="E199" s="10">
        <v>10.32</v>
      </c>
      <c r="F199" s="11" t="s">
        <v>11</v>
      </c>
      <c r="G199" s="11" t="s">
        <v>282</v>
      </c>
      <c r="H199" s="11">
        <v>1999</v>
      </c>
      <c r="I199" s="12">
        <v>8</v>
      </c>
    </row>
    <row r="200" spans="4:9" x14ac:dyDescent="0.25">
      <c r="D200" s="3" t="s">
        <v>374</v>
      </c>
      <c r="E200" s="10">
        <v>-25.56</v>
      </c>
      <c r="F200" s="11" t="s">
        <v>212</v>
      </c>
      <c r="G200" s="11" t="s">
        <v>60</v>
      </c>
      <c r="H200" s="11">
        <v>1999</v>
      </c>
      <c r="I200" s="12">
        <v>8</v>
      </c>
    </row>
    <row r="201" spans="4:9" x14ac:dyDescent="0.25">
      <c r="D201" s="3" t="s">
        <v>375</v>
      </c>
      <c r="E201" s="10">
        <v>65.72</v>
      </c>
      <c r="F201" s="11" t="s">
        <v>26</v>
      </c>
      <c r="G201" s="11" t="s">
        <v>249</v>
      </c>
      <c r="H201" s="11">
        <v>1999</v>
      </c>
      <c r="I201" s="12">
        <v>8</v>
      </c>
    </row>
    <row r="202" spans="4:9" x14ac:dyDescent="0.25">
      <c r="D202" s="3" t="s">
        <v>376</v>
      </c>
      <c r="E202" s="10">
        <v>5.28</v>
      </c>
      <c r="F202" s="11" t="s">
        <v>126</v>
      </c>
      <c r="G202" s="11" t="s">
        <v>44</v>
      </c>
      <c r="H202" s="11">
        <v>1999</v>
      </c>
      <c r="I202" s="12">
        <v>8</v>
      </c>
    </row>
    <row r="203" spans="4:9" x14ac:dyDescent="0.25">
      <c r="D203" s="3" t="s">
        <v>377</v>
      </c>
      <c r="E203" s="10">
        <v>13</v>
      </c>
      <c r="F203" s="11" t="s">
        <v>8</v>
      </c>
      <c r="G203" s="11" t="s">
        <v>9</v>
      </c>
      <c r="H203" s="11">
        <v>1999</v>
      </c>
      <c r="I203" s="12">
        <v>8</v>
      </c>
    </row>
    <row r="204" spans="4:9" x14ac:dyDescent="0.25">
      <c r="D204" s="3" t="s">
        <v>378</v>
      </c>
      <c r="E204" s="10">
        <v>42.27</v>
      </c>
      <c r="F204" s="11" t="s">
        <v>279</v>
      </c>
      <c r="G204" s="11" t="s">
        <v>278</v>
      </c>
      <c r="H204" s="11">
        <v>1999</v>
      </c>
      <c r="I204" s="12">
        <v>8</v>
      </c>
    </row>
    <row r="205" spans="4:9" x14ac:dyDescent="0.25">
      <c r="D205" s="3" t="s">
        <v>379</v>
      </c>
      <c r="E205" s="10">
        <v>6.58</v>
      </c>
      <c r="F205" s="11" t="s">
        <v>8</v>
      </c>
      <c r="G205" s="11" t="s">
        <v>9</v>
      </c>
      <c r="H205" s="11">
        <v>1999</v>
      </c>
      <c r="I205" s="12">
        <v>8</v>
      </c>
    </row>
    <row r="206" spans="4:9" x14ac:dyDescent="0.25">
      <c r="D206" s="3" t="s">
        <v>380</v>
      </c>
      <c r="E206" s="10">
        <v>42.38</v>
      </c>
      <c r="F206" s="11" t="s">
        <v>210</v>
      </c>
      <c r="G206" s="11" t="s">
        <v>209</v>
      </c>
      <c r="H206" s="11">
        <v>1999</v>
      </c>
      <c r="I206" s="12">
        <v>8</v>
      </c>
    </row>
    <row r="207" spans="4:9" x14ac:dyDescent="0.25">
      <c r="D207" s="3" t="s">
        <v>381</v>
      </c>
      <c r="E207" s="10">
        <v>72.89</v>
      </c>
      <c r="F207" s="11" t="s">
        <v>212</v>
      </c>
      <c r="G207" s="11" t="s">
        <v>60</v>
      </c>
      <c r="H207" s="11">
        <v>1999</v>
      </c>
      <c r="I207" s="12">
        <v>8</v>
      </c>
    </row>
    <row r="208" spans="4:9" x14ac:dyDescent="0.25">
      <c r="D208" s="3" t="s">
        <v>382</v>
      </c>
      <c r="E208" s="10">
        <v>1206.1500000000001</v>
      </c>
      <c r="F208" s="11" t="s">
        <v>383</v>
      </c>
      <c r="G208" s="11" t="s">
        <v>60</v>
      </c>
      <c r="H208" s="11">
        <v>1999</v>
      </c>
      <c r="I208" s="12">
        <v>8</v>
      </c>
    </row>
    <row r="209" spans="4:9" x14ac:dyDescent="0.25">
      <c r="D209" s="3" t="s">
        <v>384</v>
      </c>
      <c r="E209" s="10">
        <v>40.75</v>
      </c>
      <c r="F209" s="11" t="s">
        <v>126</v>
      </c>
      <c r="G209" s="11" t="s">
        <v>44</v>
      </c>
      <c r="H209" s="11">
        <v>1999</v>
      </c>
      <c r="I209" s="12">
        <v>9</v>
      </c>
    </row>
    <row r="210" spans="4:9" x14ac:dyDescent="0.25">
      <c r="D210" s="3" t="s">
        <v>385</v>
      </c>
      <c r="E210" s="10">
        <v>42.57</v>
      </c>
      <c r="F210" s="11" t="s">
        <v>8</v>
      </c>
      <c r="G210" s="11" t="s">
        <v>9</v>
      </c>
      <c r="H210" s="11">
        <v>1999</v>
      </c>
      <c r="I210" s="12">
        <v>9</v>
      </c>
    </row>
    <row r="211" spans="4:9" x14ac:dyDescent="0.25">
      <c r="D211" s="3" t="s">
        <v>386</v>
      </c>
      <c r="E211" s="10">
        <v>10.050000000000001</v>
      </c>
      <c r="F211" s="11" t="s">
        <v>11</v>
      </c>
      <c r="G211" s="11" t="s">
        <v>282</v>
      </c>
      <c r="H211" s="11">
        <v>1999</v>
      </c>
      <c r="I211" s="12">
        <v>9</v>
      </c>
    </row>
    <row r="212" spans="4:9" x14ac:dyDescent="0.25">
      <c r="D212" s="3" t="s">
        <v>387</v>
      </c>
      <c r="E212" s="10">
        <v>32.93</v>
      </c>
      <c r="F212" s="11" t="s">
        <v>8</v>
      </c>
      <c r="G212" s="11" t="s">
        <v>9</v>
      </c>
      <c r="H212" s="11">
        <v>1999</v>
      </c>
      <c r="I212" s="12">
        <v>9</v>
      </c>
    </row>
    <row r="213" spans="4:9" x14ac:dyDescent="0.25">
      <c r="D213" s="3" t="s">
        <v>388</v>
      </c>
      <c r="E213" s="10">
        <v>10.37</v>
      </c>
      <c r="F213" s="11" t="s">
        <v>126</v>
      </c>
      <c r="G213" s="11" t="s">
        <v>44</v>
      </c>
      <c r="H213" s="11">
        <v>1999</v>
      </c>
      <c r="I213" s="12">
        <v>9</v>
      </c>
    </row>
    <row r="214" spans="4:9" x14ac:dyDescent="0.25">
      <c r="D214" s="3" t="s">
        <v>389</v>
      </c>
      <c r="E214" s="10">
        <v>13.42</v>
      </c>
      <c r="F214" s="11" t="s">
        <v>8</v>
      </c>
      <c r="G214" s="11" t="s">
        <v>9</v>
      </c>
      <c r="H214" s="11">
        <v>1999</v>
      </c>
      <c r="I214" s="12">
        <v>9</v>
      </c>
    </row>
    <row r="215" spans="4:9" x14ac:dyDescent="0.25">
      <c r="D215" s="3" t="s">
        <v>390</v>
      </c>
      <c r="E215" s="10">
        <v>31</v>
      </c>
      <c r="F215" s="11" t="s">
        <v>20</v>
      </c>
      <c r="G215" s="11" t="s">
        <v>391</v>
      </c>
      <c r="H215" s="11">
        <v>1999</v>
      </c>
      <c r="I215" s="12">
        <v>9</v>
      </c>
    </row>
    <row r="216" spans="4:9" x14ac:dyDescent="0.25">
      <c r="D216" s="3" t="s">
        <v>392</v>
      </c>
      <c r="E216" s="10">
        <v>26.95</v>
      </c>
      <c r="F216" s="11" t="s">
        <v>8</v>
      </c>
      <c r="G216" s="11" t="s">
        <v>9</v>
      </c>
      <c r="H216" s="11">
        <v>1999</v>
      </c>
      <c r="I216" s="12">
        <v>9</v>
      </c>
    </row>
    <row r="217" spans="4:9" x14ac:dyDescent="0.25">
      <c r="D217" s="3" t="s">
        <v>393</v>
      </c>
      <c r="E217" s="10">
        <v>18.04</v>
      </c>
      <c r="F217" s="11" t="s">
        <v>11</v>
      </c>
      <c r="G217" s="11" t="s">
        <v>282</v>
      </c>
      <c r="H217" s="11">
        <v>1999</v>
      </c>
      <c r="I217" s="12">
        <v>9</v>
      </c>
    </row>
    <row r="218" spans="4:9" x14ac:dyDescent="0.25">
      <c r="D218" s="3" t="s">
        <v>394</v>
      </c>
      <c r="E218" s="10">
        <v>65.69</v>
      </c>
      <c r="F218" s="11" t="s">
        <v>26</v>
      </c>
      <c r="G218" s="11" t="s">
        <v>249</v>
      </c>
      <c r="H218" s="11">
        <v>1999</v>
      </c>
      <c r="I218" s="12">
        <v>9</v>
      </c>
    </row>
    <row r="219" spans="4:9" x14ac:dyDescent="0.25">
      <c r="D219" s="3" t="s">
        <v>395</v>
      </c>
      <c r="E219" s="10">
        <v>11.48</v>
      </c>
      <c r="F219" s="11" t="s">
        <v>397</v>
      </c>
      <c r="G219" s="11" t="s">
        <v>396</v>
      </c>
      <c r="H219" s="11">
        <v>1999</v>
      </c>
      <c r="I219" s="12">
        <v>9</v>
      </c>
    </row>
    <row r="220" spans="4:9" x14ac:dyDescent="0.25">
      <c r="D220" s="3" t="s">
        <v>398</v>
      </c>
      <c r="E220" s="10">
        <v>46.51</v>
      </c>
      <c r="F220" s="11" t="s">
        <v>8</v>
      </c>
      <c r="G220" s="11" t="s">
        <v>9</v>
      </c>
      <c r="H220" s="11">
        <v>1999</v>
      </c>
      <c r="I220" s="12">
        <v>9</v>
      </c>
    </row>
    <row r="221" spans="4:9" x14ac:dyDescent="0.25">
      <c r="D221" s="3" t="s">
        <v>399</v>
      </c>
      <c r="E221" s="10">
        <v>30</v>
      </c>
      <c r="F221" s="11" t="s">
        <v>20</v>
      </c>
      <c r="G221" s="11" t="s">
        <v>400</v>
      </c>
      <c r="H221" s="11">
        <v>1999</v>
      </c>
      <c r="I221" s="12">
        <v>9</v>
      </c>
    </row>
    <row r="222" spans="4:9" x14ac:dyDescent="0.25">
      <c r="D222" s="3" t="s">
        <v>401</v>
      </c>
      <c r="E222" s="10">
        <v>13.21</v>
      </c>
      <c r="F222" s="11" t="s">
        <v>11</v>
      </c>
      <c r="G222" s="11" t="s">
        <v>362</v>
      </c>
      <c r="H222" s="11">
        <v>1999</v>
      </c>
      <c r="I222" s="12">
        <v>9</v>
      </c>
    </row>
    <row r="223" spans="4:9" x14ac:dyDescent="0.25">
      <c r="D223" s="3" t="s">
        <v>402</v>
      </c>
      <c r="E223" s="10">
        <v>11.48</v>
      </c>
      <c r="F223" s="11" t="s">
        <v>397</v>
      </c>
      <c r="G223" s="11" t="s">
        <v>396</v>
      </c>
      <c r="H223" s="11">
        <v>1999</v>
      </c>
      <c r="I223" s="12">
        <v>9</v>
      </c>
    </row>
    <row r="224" spans="4:9" x14ac:dyDescent="0.25">
      <c r="D224" s="3" t="s">
        <v>403</v>
      </c>
      <c r="E224" s="10">
        <v>39.19</v>
      </c>
      <c r="F224" s="11" t="s">
        <v>397</v>
      </c>
      <c r="G224" s="11" t="s">
        <v>396</v>
      </c>
      <c r="H224" s="11">
        <v>1999</v>
      </c>
      <c r="I224" s="12">
        <v>9</v>
      </c>
    </row>
    <row r="225" spans="4:9" x14ac:dyDescent="0.25">
      <c r="D225" s="3" t="s">
        <v>404</v>
      </c>
      <c r="E225" s="10">
        <v>17</v>
      </c>
      <c r="F225" s="11" t="s">
        <v>20</v>
      </c>
      <c r="G225" s="11" t="s">
        <v>405</v>
      </c>
      <c r="H225" s="11">
        <v>1999</v>
      </c>
      <c r="I225" s="12">
        <v>9</v>
      </c>
    </row>
    <row r="226" spans="4:9" x14ac:dyDescent="0.25">
      <c r="D226" s="3" t="s">
        <v>406</v>
      </c>
      <c r="E226" s="10">
        <v>42</v>
      </c>
      <c r="F226" s="11" t="s">
        <v>279</v>
      </c>
      <c r="G226" s="11" t="s">
        <v>278</v>
      </c>
      <c r="H226" s="11">
        <v>1999</v>
      </c>
      <c r="I226" s="12">
        <v>9</v>
      </c>
    </row>
    <row r="227" spans="4:9" x14ac:dyDescent="0.25">
      <c r="D227" s="3" t="s">
        <v>407</v>
      </c>
      <c r="E227" s="10">
        <v>13</v>
      </c>
      <c r="F227" s="11" t="s">
        <v>11</v>
      </c>
      <c r="G227" s="11" t="s">
        <v>282</v>
      </c>
      <c r="H227" s="11">
        <v>1999</v>
      </c>
      <c r="I227" s="12">
        <v>9</v>
      </c>
    </row>
    <row r="228" spans="4:9" x14ac:dyDescent="0.25">
      <c r="D228" s="3" t="s">
        <v>408</v>
      </c>
      <c r="E228" s="10">
        <v>51.52</v>
      </c>
      <c r="F228" s="11" t="s">
        <v>8</v>
      </c>
      <c r="G228" s="11" t="s">
        <v>9</v>
      </c>
      <c r="H228" s="11">
        <v>1999</v>
      </c>
      <c r="I228" s="12">
        <v>9</v>
      </c>
    </row>
    <row r="229" spans="4:9" x14ac:dyDescent="0.25">
      <c r="D229" s="3" t="s">
        <v>409</v>
      </c>
      <c r="E229" s="10">
        <v>366.51</v>
      </c>
      <c r="F229" s="11" t="s">
        <v>410</v>
      </c>
      <c r="G229" s="11" t="s">
        <v>60</v>
      </c>
      <c r="H229" s="11">
        <v>1999</v>
      </c>
      <c r="I229" s="12">
        <v>10</v>
      </c>
    </row>
    <row r="230" spans="4:9" x14ac:dyDescent="0.25">
      <c r="D230" s="3" t="s">
        <v>411</v>
      </c>
      <c r="E230" s="10">
        <v>13.14</v>
      </c>
      <c r="F230" s="11" t="s">
        <v>11</v>
      </c>
      <c r="G230" s="11" t="s">
        <v>282</v>
      </c>
      <c r="H230" s="11">
        <v>1999</v>
      </c>
      <c r="I230" s="12">
        <v>10</v>
      </c>
    </row>
    <row r="231" spans="4:9" x14ac:dyDescent="0.25">
      <c r="D231" s="3" t="s">
        <v>412</v>
      </c>
      <c r="E231" s="10">
        <v>29.43</v>
      </c>
      <c r="F231" s="11" t="s">
        <v>8</v>
      </c>
      <c r="G231" s="11" t="s">
        <v>9</v>
      </c>
      <c r="H231" s="11">
        <v>1999</v>
      </c>
      <c r="I231" s="12">
        <v>10</v>
      </c>
    </row>
    <row r="232" spans="4:9" x14ac:dyDescent="0.25">
      <c r="D232" s="3" t="s">
        <v>413</v>
      </c>
      <c r="E232" s="10">
        <v>14.61</v>
      </c>
      <c r="F232" s="11" t="s">
        <v>8</v>
      </c>
      <c r="G232" s="11" t="s">
        <v>340</v>
      </c>
      <c r="H232" s="11">
        <v>1999</v>
      </c>
      <c r="I232" s="12">
        <v>10</v>
      </c>
    </row>
    <row r="233" spans="4:9" x14ac:dyDescent="0.25">
      <c r="D233" s="3" t="s">
        <v>414</v>
      </c>
      <c r="E233" s="10">
        <v>18.02</v>
      </c>
      <c r="F233" s="11" t="s">
        <v>26</v>
      </c>
      <c r="G233" s="11" t="s">
        <v>187</v>
      </c>
      <c r="H233" s="11">
        <v>1999</v>
      </c>
      <c r="I233" s="12">
        <v>10</v>
      </c>
    </row>
    <row r="234" spans="4:9" x14ac:dyDescent="0.25">
      <c r="D234" s="3" t="s">
        <v>415</v>
      </c>
      <c r="E234" s="10">
        <v>4.2300000000000004</v>
      </c>
      <c r="F234" s="11" t="s">
        <v>26</v>
      </c>
      <c r="G234" s="11" t="s">
        <v>249</v>
      </c>
      <c r="H234" s="11">
        <v>1999</v>
      </c>
      <c r="I234" s="12">
        <v>10</v>
      </c>
    </row>
    <row r="235" spans="4:9" x14ac:dyDescent="0.25">
      <c r="D235" s="3" t="s">
        <v>416</v>
      </c>
      <c r="E235" s="10">
        <v>9.3000000000000007</v>
      </c>
      <c r="F235" s="11" t="s">
        <v>8</v>
      </c>
      <c r="G235" s="11" t="s">
        <v>9</v>
      </c>
      <c r="H235" s="11">
        <v>1999</v>
      </c>
      <c r="I235" s="12">
        <v>10</v>
      </c>
    </row>
    <row r="236" spans="4:9" x14ac:dyDescent="0.25">
      <c r="D236" s="3" t="s">
        <v>417</v>
      </c>
      <c r="E236" s="10">
        <v>2.64</v>
      </c>
      <c r="F236" s="11" t="s">
        <v>26</v>
      </c>
      <c r="G236" s="11" t="s">
        <v>27</v>
      </c>
      <c r="H236" s="11">
        <v>1999</v>
      </c>
      <c r="I236" s="12">
        <v>10</v>
      </c>
    </row>
    <row r="237" spans="4:9" x14ac:dyDescent="0.25">
      <c r="D237" s="3" t="s">
        <v>418</v>
      </c>
      <c r="E237" s="10">
        <v>15.5</v>
      </c>
      <c r="F237" s="11" t="s">
        <v>8</v>
      </c>
      <c r="G237" s="11" t="s">
        <v>9</v>
      </c>
      <c r="H237" s="11">
        <v>1999</v>
      </c>
      <c r="I237" s="12">
        <v>10</v>
      </c>
    </row>
    <row r="238" spans="4:9" x14ac:dyDescent="0.25">
      <c r="D238" s="3" t="s">
        <v>419</v>
      </c>
      <c r="E238" s="10">
        <v>15.75</v>
      </c>
      <c r="F238" s="11" t="s">
        <v>126</v>
      </c>
      <c r="G238" s="11" t="s">
        <v>44</v>
      </c>
      <c r="H238" s="11">
        <v>1999</v>
      </c>
      <c r="I238" s="12">
        <v>10</v>
      </c>
    </row>
    <row r="239" spans="4:9" x14ac:dyDescent="0.25">
      <c r="D239" s="3" t="s">
        <v>420</v>
      </c>
      <c r="E239" s="10">
        <v>33.31</v>
      </c>
      <c r="F239" s="11" t="s">
        <v>8</v>
      </c>
      <c r="G239" s="11" t="s">
        <v>9</v>
      </c>
      <c r="H239" s="11">
        <v>1999</v>
      </c>
      <c r="I239" s="12">
        <v>10</v>
      </c>
    </row>
    <row r="240" spans="4:9" x14ac:dyDescent="0.25">
      <c r="D240" s="3" t="s">
        <v>421</v>
      </c>
      <c r="E240" s="10">
        <v>22.23</v>
      </c>
      <c r="F240" s="11" t="s">
        <v>8</v>
      </c>
      <c r="G240" s="11" t="s">
        <v>340</v>
      </c>
      <c r="H240" s="11">
        <v>1999</v>
      </c>
      <c r="I240" s="12">
        <v>10</v>
      </c>
    </row>
    <row r="241" spans="4:9" x14ac:dyDescent="0.25">
      <c r="D241" s="3" t="s">
        <v>422</v>
      </c>
      <c r="E241" s="10">
        <v>4</v>
      </c>
      <c r="F241" s="11" t="s">
        <v>11</v>
      </c>
      <c r="G241" s="11" t="s">
        <v>282</v>
      </c>
      <c r="H241" s="11">
        <v>1999</v>
      </c>
      <c r="I241" s="12">
        <v>10</v>
      </c>
    </row>
    <row r="242" spans="4:9" x14ac:dyDescent="0.25">
      <c r="D242" s="3" t="s">
        <v>423</v>
      </c>
      <c r="E242" s="10">
        <v>32.44</v>
      </c>
      <c r="F242" s="11" t="s">
        <v>8</v>
      </c>
      <c r="G242" s="11" t="s">
        <v>9</v>
      </c>
      <c r="H242" s="11">
        <v>1999</v>
      </c>
      <c r="I242" s="12">
        <v>10</v>
      </c>
    </row>
    <row r="243" spans="4:9" x14ac:dyDescent="0.25">
      <c r="D243" s="3" t="s">
        <v>424</v>
      </c>
      <c r="E243" s="10">
        <v>22.52</v>
      </c>
      <c r="F243" s="11" t="s">
        <v>8</v>
      </c>
      <c r="G243" s="11" t="s">
        <v>9</v>
      </c>
      <c r="H243" s="11">
        <v>1999</v>
      </c>
      <c r="I243" s="12">
        <v>10</v>
      </c>
    </row>
    <row r="244" spans="4:9" x14ac:dyDescent="0.25">
      <c r="D244" s="3" t="s">
        <v>425</v>
      </c>
      <c r="E244" s="10">
        <v>13.18</v>
      </c>
      <c r="F244" s="11" t="s">
        <v>11</v>
      </c>
      <c r="G244" s="11" t="s">
        <v>426</v>
      </c>
      <c r="H244" s="11">
        <v>1999</v>
      </c>
      <c r="I244" s="12">
        <v>10</v>
      </c>
    </row>
    <row r="245" spans="4:9" x14ac:dyDescent="0.25">
      <c r="D245" s="3" t="s">
        <v>427</v>
      </c>
      <c r="E245" s="10">
        <v>40</v>
      </c>
      <c r="F245" s="11" t="s">
        <v>279</v>
      </c>
      <c r="G245" s="11" t="s">
        <v>278</v>
      </c>
      <c r="H245" s="11">
        <v>1999</v>
      </c>
      <c r="I245" s="12">
        <v>10</v>
      </c>
    </row>
    <row r="246" spans="4:9" x14ac:dyDescent="0.25">
      <c r="D246" s="3" t="s">
        <v>428</v>
      </c>
      <c r="E246" s="10">
        <v>120.59</v>
      </c>
      <c r="F246" s="11" t="s">
        <v>429</v>
      </c>
      <c r="G246" s="11" t="s">
        <v>60</v>
      </c>
      <c r="H246" s="11">
        <v>1999</v>
      </c>
      <c r="I246" s="12">
        <v>10</v>
      </c>
    </row>
    <row r="247" spans="4:9" x14ac:dyDescent="0.25">
      <c r="D247" s="3" t="s">
        <v>430</v>
      </c>
      <c r="E247" s="10">
        <v>26.61</v>
      </c>
      <c r="F247" s="11" t="s">
        <v>156</v>
      </c>
      <c r="G247" s="11" t="s">
        <v>215</v>
      </c>
      <c r="H247" s="11">
        <v>1999</v>
      </c>
      <c r="I247" s="12">
        <v>10</v>
      </c>
    </row>
    <row r="248" spans="4:9" x14ac:dyDescent="0.25">
      <c r="D248" s="3" t="s">
        <v>431</v>
      </c>
      <c r="E248" s="10">
        <v>18.510000000000002</v>
      </c>
      <c r="F248" s="11" t="s">
        <v>156</v>
      </c>
      <c r="G248" s="11" t="s">
        <v>234</v>
      </c>
      <c r="H248" s="11">
        <v>1999</v>
      </c>
      <c r="I248" s="12">
        <v>10</v>
      </c>
    </row>
    <row r="249" spans="4:9" x14ac:dyDescent="0.25">
      <c r="D249" s="3" t="s">
        <v>432</v>
      </c>
      <c r="E249" s="10">
        <v>16.600000000000001</v>
      </c>
      <c r="F249" s="11" t="s">
        <v>8</v>
      </c>
      <c r="G249" s="11" t="s">
        <v>9</v>
      </c>
      <c r="H249" s="11">
        <v>1999</v>
      </c>
      <c r="I249" s="12">
        <v>10</v>
      </c>
    </row>
    <row r="250" spans="4:9" x14ac:dyDescent="0.25">
      <c r="D250" s="3" t="s">
        <v>433</v>
      </c>
      <c r="E250" s="10">
        <v>99.25</v>
      </c>
      <c r="F250" s="11" t="s">
        <v>435</v>
      </c>
      <c r="G250" s="11" t="s">
        <v>434</v>
      </c>
      <c r="H250" s="11">
        <v>1999</v>
      </c>
      <c r="I250" s="12">
        <v>10</v>
      </c>
    </row>
    <row r="251" spans="4:9" x14ac:dyDescent="0.25">
      <c r="D251" s="3" t="s">
        <v>436</v>
      </c>
      <c r="E251" s="10">
        <v>99.25</v>
      </c>
      <c r="F251" s="11" t="s">
        <v>435</v>
      </c>
      <c r="G251" s="11" t="s">
        <v>434</v>
      </c>
      <c r="H251" s="11">
        <v>1999</v>
      </c>
      <c r="I251" s="12">
        <v>10</v>
      </c>
    </row>
    <row r="252" spans="4:9" x14ac:dyDescent="0.25">
      <c r="D252" s="3" t="s">
        <v>437</v>
      </c>
      <c r="E252" s="10">
        <v>113.25</v>
      </c>
      <c r="F252" s="11" t="s">
        <v>435</v>
      </c>
      <c r="G252" s="11" t="s">
        <v>438</v>
      </c>
      <c r="H252" s="11">
        <v>1999</v>
      </c>
      <c r="I252" s="12">
        <v>10</v>
      </c>
    </row>
    <row r="253" spans="4:9" x14ac:dyDescent="0.25">
      <c r="D253" s="3" t="s">
        <v>439</v>
      </c>
      <c r="E253" s="10">
        <v>113.25</v>
      </c>
      <c r="F253" s="11" t="s">
        <v>435</v>
      </c>
      <c r="G253" s="11" t="s">
        <v>438</v>
      </c>
      <c r="H253" s="11">
        <v>1999</v>
      </c>
      <c r="I253" s="12">
        <v>10</v>
      </c>
    </row>
    <row r="254" spans="4:9" x14ac:dyDescent="0.25">
      <c r="D254" s="3" t="s">
        <v>440</v>
      </c>
      <c r="E254" s="10">
        <v>30.73</v>
      </c>
      <c r="F254" s="11" t="s">
        <v>8</v>
      </c>
      <c r="G254" s="11" t="s">
        <v>9</v>
      </c>
      <c r="H254" s="11">
        <v>1999</v>
      </c>
      <c r="I254" s="12">
        <v>10</v>
      </c>
    </row>
    <row r="255" spans="4:9" x14ac:dyDescent="0.25">
      <c r="D255" s="3" t="s">
        <v>441</v>
      </c>
      <c r="E255" s="10">
        <v>6.35</v>
      </c>
      <c r="F255" s="11" t="s">
        <v>32</v>
      </c>
      <c r="G255" s="11" t="s">
        <v>33</v>
      </c>
      <c r="H255" s="11">
        <v>1999</v>
      </c>
      <c r="I255" s="12">
        <v>10</v>
      </c>
    </row>
    <row r="256" spans="4:9" x14ac:dyDescent="0.25">
      <c r="D256" s="3" t="s">
        <v>442</v>
      </c>
      <c r="E256" s="10">
        <v>13.31</v>
      </c>
      <c r="F256" s="11" t="s">
        <v>11</v>
      </c>
      <c r="G256" s="11" t="s">
        <v>282</v>
      </c>
      <c r="H256" s="11">
        <v>1999</v>
      </c>
      <c r="I256" s="12">
        <v>10</v>
      </c>
    </row>
    <row r="257" spans="4:9" x14ac:dyDescent="0.25">
      <c r="D257" s="3" t="s">
        <v>443</v>
      </c>
      <c r="E257" s="10">
        <v>26.49</v>
      </c>
      <c r="F257" s="11" t="s">
        <v>26</v>
      </c>
      <c r="G257" s="11" t="s">
        <v>27</v>
      </c>
      <c r="H257" s="11">
        <v>1999</v>
      </c>
      <c r="I257" s="12">
        <v>10</v>
      </c>
    </row>
    <row r="258" spans="4:9" x14ac:dyDescent="0.25">
      <c r="D258" s="3" t="s">
        <v>444</v>
      </c>
      <c r="E258" s="10">
        <v>59.34</v>
      </c>
      <c r="F258" s="11" t="s">
        <v>26</v>
      </c>
      <c r="G258" s="11" t="s">
        <v>249</v>
      </c>
      <c r="H258" s="11">
        <v>1999</v>
      </c>
      <c r="I258" s="12">
        <v>11</v>
      </c>
    </row>
    <row r="259" spans="4:9" x14ac:dyDescent="0.25">
      <c r="D259" s="3" t="s">
        <v>445</v>
      </c>
      <c r="E259" s="10">
        <v>5.39</v>
      </c>
      <c r="F259" s="11" t="s">
        <v>126</v>
      </c>
      <c r="G259" s="11" t="s">
        <v>44</v>
      </c>
      <c r="H259" s="11">
        <v>1999</v>
      </c>
      <c r="I259" s="12">
        <v>11</v>
      </c>
    </row>
    <row r="260" spans="4:9" x14ac:dyDescent="0.25">
      <c r="D260" s="3" t="s">
        <v>446</v>
      </c>
      <c r="E260" s="10">
        <v>7.27</v>
      </c>
      <c r="F260" s="11" t="s">
        <v>8</v>
      </c>
      <c r="G260" s="11" t="s">
        <v>9</v>
      </c>
      <c r="H260" s="11">
        <v>1999</v>
      </c>
      <c r="I260" s="12">
        <v>11</v>
      </c>
    </row>
    <row r="261" spans="4:9" x14ac:dyDescent="0.25">
      <c r="D261" s="3" t="s">
        <v>447</v>
      </c>
      <c r="E261" s="10">
        <v>9.17</v>
      </c>
      <c r="F261" s="11" t="s">
        <v>8</v>
      </c>
      <c r="G261" s="11" t="s">
        <v>9</v>
      </c>
      <c r="H261" s="11">
        <v>1999</v>
      </c>
      <c r="I261" s="12">
        <v>11</v>
      </c>
    </row>
    <row r="262" spans="4:9" x14ac:dyDescent="0.25">
      <c r="D262" s="3" t="s">
        <v>448</v>
      </c>
      <c r="E262" s="10">
        <v>5</v>
      </c>
      <c r="F262" s="11" t="s">
        <v>8</v>
      </c>
      <c r="G262" s="11" t="s">
        <v>195</v>
      </c>
      <c r="H262" s="11">
        <v>1999</v>
      </c>
      <c r="I262" s="12">
        <v>11</v>
      </c>
    </row>
    <row r="263" spans="4:9" x14ac:dyDescent="0.25">
      <c r="D263" s="3" t="s">
        <v>449</v>
      </c>
      <c r="E263" s="10">
        <v>5</v>
      </c>
      <c r="F263" s="11" t="s">
        <v>11</v>
      </c>
      <c r="G263" s="11" t="s">
        <v>282</v>
      </c>
      <c r="H263" s="11">
        <v>1999</v>
      </c>
      <c r="I263" s="12">
        <v>11</v>
      </c>
    </row>
    <row r="264" spans="4:9" x14ac:dyDescent="0.25">
      <c r="D264" s="3" t="s">
        <v>450</v>
      </c>
      <c r="E264" s="10">
        <v>21.58</v>
      </c>
      <c r="F264" s="11" t="s">
        <v>8</v>
      </c>
      <c r="G264" s="11" t="s">
        <v>9</v>
      </c>
      <c r="H264" s="11">
        <v>1999</v>
      </c>
      <c r="I264" s="12">
        <v>11</v>
      </c>
    </row>
    <row r="265" spans="4:9" x14ac:dyDescent="0.25">
      <c r="D265" s="3" t="s">
        <v>451</v>
      </c>
      <c r="E265" s="10">
        <v>12.12</v>
      </c>
      <c r="F265" s="11" t="s">
        <v>11</v>
      </c>
      <c r="G265" s="11" t="s">
        <v>282</v>
      </c>
      <c r="H265" s="11">
        <v>1999</v>
      </c>
      <c r="I265" s="12">
        <v>11</v>
      </c>
    </row>
    <row r="266" spans="4:9" x14ac:dyDescent="0.25">
      <c r="D266" s="3" t="s">
        <v>452</v>
      </c>
      <c r="E266" s="10">
        <v>13.45</v>
      </c>
      <c r="F266" s="11" t="s">
        <v>126</v>
      </c>
      <c r="G266" s="11" t="s">
        <v>44</v>
      </c>
      <c r="H266" s="11">
        <v>1999</v>
      </c>
      <c r="I266" s="12">
        <v>11</v>
      </c>
    </row>
    <row r="267" spans="4:9" x14ac:dyDescent="0.25">
      <c r="D267" s="3" t="s">
        <v>453</v>
      </c>
      <c r="E267" s="10">
        <v>7.41</v>
      </c>
      <c r="F267" s="11" t="s">
        <v>126</v>
      </c>
      <c r="G267" s="11" t="s">
        <v>44</v>
      </c>
      <c r="H267" s="11">
        <v>1999</v>
      </c>
      <c r="I267" s="12">
        <v>11</v>
      </c>
    </row>
    <row r="268" spans="4:9" x14ac:dyDescent="0.25">
      <c r="D268" s="3" t="s">
        <v>454</v>
      </c>
      <c r="E268" s="10">
        <v>15.89</v>
      </c>
      <c r="F268" s="11" t="s">
        <v>26</v>
      </c>
      <c r="G268" s="11" t="s">
        <v>249</v>
      </c>
      <c r="H268" s="11">
        <v>1999</v>
      </c>
      <c r="I268" s="12">
        <v>11</v>
      </c>
    </row>
    <row r="269" spans="4:9" x14ac:dyDescent="0.25">
      <c r="D269" s="3" t="s">
        <v>455</v>
      </c>
      <c r="E269" s="10">
        <v>93.26</v>
      </c>
      <c r="F269" s="11" t="s">
        <v>457</v>
      </c>
      <c r="G269" s="11" t="s">
        <v>456</v>
      </c>
      <c r="H269" s="11">
        <v>1999</v>
      </c>
      <c r="I269" s="12">
        <v>11</v>
      </c>
    </row>
    <row r="270" spans="4:9" x14ac:dyDescent="0.25">
      <c r="D270" s="3" t="s">
        <v>458</v>
      </c>
      <c r="E270" s="10">
        <v>56.01</v>
      </c>
      <c r="F270" s="11" t="s">
        <v>8</v>
      </c>
      <c r="G270" s="11" t="s">
        <v>9</v>
      </c>
      <c r="H270" s="11">
        <v>1999</v>
      </c>
      <c r="I270" s="12">
        <v>11</v>
      </c>
    </row>
    <row r="271" spans="4:9" x14ac:dyDescent="0.25">
      <c r="D271" s="3" t="s">
        <v>459</v>
      </c>
      <c r="E271" s="10">
        <v>21.19</v>
      </c>
      <c r="F271" s="11" t="s">
        <v>156</v>
      </c>
      <c r="G271" s="11" t="s">
        <v>234</v>
      </c>
      <c r="H271" s="11">
        <v>1999</v>
      </c>
      <c r="I271" s="12">
        <v>11</v>
      </c>
    </row>
    <row r="272" spans="4:9" x14ac:dyDescent="0.25">
      <c r="D272" s="3" t="s">
        <v>460</v>
      </c>
      <c r="E272" s="10">
        <v>12.57</v>
      </c>
      <c r="F272" s="11" t="s">
        <v>11</v>
      </c>
      <c r="G272" s="11" t="s">
        <v>282</v>
      </c>
      <c r="H272" s="11">
        <v>1999</v>
      </c>
      <c r="I272" s="12">
        <v>11</v>
      </c>
    </row>
    <row r="273" spans="4:9" x14ac:dyDescent="0.25">
      <c r="D273" s="3" t="s">
        <v>461</v>
      </c>
      <c r="E273" s="10">
        <v>21.95</v>
      </c>
      <c r="F273" s="11"/>
      <c r="G273" s="11"/>
      <c r="H273" s="11">
        <v>1999</v>
      </c>
      <c r="I273" s="12">
        <v>11</v>
      </c>
    </row>
    <row r="274" spans="4:9" x14ac:dyDescent="0.25">
      <c r="D274" s="3" t="s">
        <v>462</v>
      </c>
      <c r="E274" s="10">
        <v>15.89</v>
      </c>
      <c r="F274" s="11" t="s">
        <v>26</v>
      </c>
      <c r="G274" s="11" t="s">
        <v>187</v>
      </c>
      <c r="H274" s="11">
        <v>1999</v>
      </c>
      <c r="I274" s="12">
        <v>11</v>
      </c>
    </row>
    <row r="275" spans="4:9" x14ac:dyDescent="0.25">
      <c r="D275" s="3" t="s">
        <v>463</v>
      </c>
      <c r="E275" s="10">
        <v>19.55</v>
      </c>
      <c r="F275" s="11" t="s">
        <v>8</v>
      </c>
      <c r="G275" s="11" t="s">
        <v>9</v>
      </c>
      <c r="H275" s="11">
        <v>1999</v>
      </c>
      <c r="I275" s="12">
        <v>11</v>
      </c>
    </row>
    <row r="276" spans="4:9" x14ac:dyDescent="0.25">
      <c r="D276" s="3" t="s">
        <v>464</v>
      </c>
      <c r="E276" s="10">
        <v>40</v>
      </c>
      <c r="F276" s="11" t="s">
        <v>279</v>
      </c>
      <c r="G276" s="11" t="s">
        <v>278</v>
      </c>
      <c r="H276" s="11">
        <v>1999</v>
      </c>
      <c r="I276" s="12">
        <v>11</v>
      </c>
    </row>
    <row r="277" spans="4:9" x14ac:dyDescent="0.25">
      <c r="D277" s="3" t="s">
        <v>465</v>
      </c>
      <c r="E277" s="10">
        <v>7.12</v>
      </c>
      <c r="F277" s="11" t="s">
        <v>26</v>
      </c>
      <c r="G277" s="11" t="s">
        <v>466</v>
      </c>
      <c r="H277" s="11">
        <v>1999</v>
      </c>
      <c r="I277" s="12">
        <v>11</v>
      </c>
    </row>
    <row r="278" spans="4:9" x14ac:dyDescent="0.25">
      <c r="D278" s="3" t="s">
        <v>467</v>
      </c>
      <c r="E278" s="10">
        <v>28.12</v>
      </c>
      <c r="F278" s="11" t="s">
        <v>26</v>
      </c>
      <c r="G278" s="11" t="s">
        <v>468</v>
      </c>
      <c r="H278" s="11">
        <v>1999</v>
      </c>
      <c r="I278" s="12">
        <v>11</v>
      </c>
    </row>
    <row r="279" spans="4:9" x14ac:dyDescent="0.25">
      <c r="D279" s="3" t="s">
        <v>469</v>
      </c>
      <c r="E279" s="10">
        <v>21.62</v>
      </c>
      <c r="F279" s="11" t="s">
        <v>26</v>
      </c>
      <c r="G279" s="11" t="s">
        <v>470</v>
      </c>
      <c r="H279" s="11">
        <v>1999</v>
      </c>
      <c r="I279" s="12">
        <v>11</v>
      </c>
    </row>
    <row r="280" spans="4:9" x14ac:dyDescent="0.25">
      <c r="D280" s="3" t="s">
        <v>471</v>
      </c>
      <c r="E280" s="10">
        <v>4</v>
      </c>
      <c r="F280" s="11" t="s">
        <v>26</v>
      </c>
      <c r="G280" s="11" t="s">
        <v>472</v>
      </c>
      <c r="H280" s="11">
        <v>1999</v>
      </c>
      <c r="I280" s="12">
        <v>11</v>
      </c>
    </row>
    <row r="281" spans="4:9" x14ac:dyDescent="0.25">
      <c r="D281" s="3" t="s">
        <v>473</v>
      </c>
      <c r="E281" s="10">
        <v>8.09</v>
      </c>
      <c r="F281" s="11" t="s">
        <v>26</v>
      </c>
      <c r="G281" s="11" t="s">
        <v>474</v>
      </c>
      <c r="H281" s="11">
        <v>1999</v>
      </c>
      <c r="I281" s="12">
        <v>11</v>
      </c>
    </row>
    <row r="282" spans="4:9" x14ac:dyDescent="0.25">
      <c r="D282" s="3" t="s">
        <v>475</v>
      </c>
      <c r="E282" s="10">
        <v>10.79</v>
      </c>
      <c r="F282" s="11" t="s">
        <v>26</v>
      </c>
      <c r="G282" s="11" t="s">
        <v>474</v>
      </c>
      <c r="H282" s="11">
        <v>1999</v>
      </c>
      <c r="I282" s="12">
        <v>11</v>
      </c>
    </row>
    <row r="283" spans="4:9" x14ac:dyDescent="0.25">
      <c r="D283" s="3" t="s">
        <v>476</v>
      </c>
      <c r="E283" s="10">
        <v>37.549999999999997</v>
      </c>
      <c r="F283" s="11" t="s">
        <v>20</v>
      </c>
      <c r="G283" s="11" t="s">
        <v>477</v>
      </c>
      <c r="H283" s="11">
        <v>1999</v>
      </c>
      <c r="I283" s="12">
        <v>11</v>
      </c>
    </row>
    <row r="284" spans="4:9" x14ac:dyDescent="0.25">
      <c r="D284" s="3" t="s">
        <v>478</v>
      </c>
      <c r="E284" s="10">
        <v>23.43</v>
      </c>
      <c r="F284" s="11" t="s">
        <v>8</v>
      </c>
      <c r="G284" s="11" t="s">
        <v>479</v>
      </c>
      <c r="H284" s="11">
        <v>1999</v>
      </c>
      <c r="I284" s="12">
        <v>11</v>
      </c>
    </row>
    <row r="285" spans="4:9" x14ac:dyDescent="0.25">
      <c r="D285" s="3" t="s">
        <v>480</v>
      </c>
      <c r="E285" s="10">
        <v>4</v>
      </c>
      <c r="F285" s="11" t="s">
        <v>26</v>
      </c>
      <c r="G285" s="11" t="s">
        <v>472</v>
      </c>
      <c r="H285" s="11">
        <v>1999</v>
      </c>
      <c r="I285" s="12">
        <v>11</v>
      </c>
    </row>
    <row r="286" spans="4:9" x14ac:dyDescent="0.25">
      <c r="D286" s="3" t="s">
        <v>481</v>
      </c>
      <c r="E286" s="10">
        <v>44</v>
      </c>
      <c r="F286" s="11" t="s">
        <v>8</v>
      </c>
      <c r="G286" s="11" t="s">
        <v>340</v>
      </c>
      <c r="H286" s="11">
        <v>1999</v>
      </c>
      <c r="I286" s="12">
        <v>11</v>
      </c>
    </row>
    <row r="287" spans="4:9" x14ac:dyDescent="0.25">
      <c r="D287" s="3" t="s">
        <v>482</v>
      </c>
      <c r="E287" s="10">
        <v>37.69</v>
      </c>
      <c r="F287" s="11" t="s">
        <v>8</v>
      </c>
      <c r="G287" s="11" t="s">
        <v>9</v>
      </c>
      <c r="H287" s="11">
        <v>1999</v>
      </c>
      <c r="I287" s="12">
        <v>12</v>
      </c>
    </row>
    <row r="288" spans="4:9" x14ac:dyDescent="0.25">
      <c r="D288" s="3" t="s">
        <v>483</v>
      </c>
      <c r="E288" s="10">
        <v>12.12</v>
      </c>
      <c r="F288" s="11" t="s">
        <v>11</v>
      </c>
      <c r="G288" s="11" t="s">
        <v>282</v>
      </c>
      <c r="H288" s="11">
        <v>1999</v>
      </c>
      <c r="I288" s="12">
        <v>12</v>
      </c>
    </row>
    <row r="289" spans="4:9" x14ac:dyDescent="0.25">
      <c r="D289" s="3" t="s">
        <v>484</v>
      </c>
      <c r="E289" s="10">
        <v>10.58</v>
      </c>
      <c r="F289" s="11" t="s">
        <v>26</v>
      </c>
      <c r="G289" s="11" t="s">
        <v>249</v>
      </c>
      <c r="H289" s="11">
        <v>1999</v>
      </c>
      <c r="I289" s="12">
        <v>12</v>
      </c>
    </row>
    <row r="290" spans="4:9" x14ac:dyDescent="0.25">
      <c r="D290" s="3" t="s">
        <v>485</v>
      </c>
      <c r="E290" s="10">
        <v>5.0999999999999996</v>
      </c>
      <c r="F290" s="11" t="s">
        <v>126</v>
      </c>
      <c r="G290" s="11" t="s">
        <v>44</v>
      </c>
      <c r="H290" s="11">
        <v>1999</v>
      </c>
      <c r="I290" s="12">
        <v>12</v>
      </c>
    </row>
    <row r="291" spans="4:9" x14ac:dyDescent="0.25">
      <c r="D291" s="3" t="s">
        <v>486</v>
      </c>
      <c r="E291" s="10">
        <v>22.47</v>
      </c>
      <c r="F291" s="11" t="s">
        <v>8</v>
      </c>
      <c r="G291" s="11" t="s">
        <v>9</v>
      </c>
      <c r="H291" s="11">
        <v>1999</v>
      </c>
      <c r="I291" s="12">
        <v>12</v>
      </c>
    </row>
    <row r="292" spans="4:9" x14ac:dyDescent="0.25">
      <c r="D292" s="3" t="s">
        <v>487</v>
      </c>
      <c r="E292" s="10">
        <v>421.5</v>
      </c>
      <c r="F292" s="11" t="s">
        <v>435</v>
      </c>
      <c r="G292" s="11" t="s">
        <v>488</v>
      </c>
      <c r="H292" s="11">
        <v>1999</v>
      </c>
      <c r="I292" s="12">
        <v>12</v>
      </c>
    </row>
    <row r="293" spans="4:9" x14ac:dyDescent="0.25">
      <c r="D293" s="3" t="s">
        <v>489</v>
      </c>
      <c r="E293" s="10">
        <v>7.83</v>
      </c>
      <c r="F293" s="11" t="s">
        <v>126</v>
      </c>
      <c r="G293" s="11" t="s">
        <v>44</v>
      </c>
      <c r="H293" s="11">
        <v>1999</v>
      </c>
      <c r="I293" s="12">
        <v>12</v>
      </c>
    </row>
    <row r="294" spans="4:9" x14ac:dyDescent="0.25">
      <c r="D294" s="3" t="s">
        <v>490</v>
      </c>
      <c r="E294" s="10">
        <v>11.74</v>
      </c>
      <c r="F294" s="11" t="s">
        <v>126</v>
      </c>
      <c r="G294" s="11" t="s">
        <v>44</v>
      </c>
      <c r="H294" s="11">
        <v>1999</v>
      </c>
      <c r="I294" s="12">
        <v>12</v>
      </c>
    </row>
    <row r="295" spans="4:9" x14ac:dyDescent="0.25">
      <c r="D295" s="3" t="s">
        <v>491</v>
      </c>
      <c r="E295" s="10">
        <v>14.6</v>
      </c>
      <c r="F295" s="11" t="s">
        <v>20</v>
      </c>
      <c r="G295" s="11" t="s">
        <v>492</v>
      </c>
      <c r="H295" s="11">
        <v>1999</v>
      </c>
      <c r="I295" s="12">
        <v>12</v>
      </c>
    </row>
    <row r="296" spans="4:9" x14ac:dyDescent="0.25">
      <c r="D296" s="3" t="s">
        <v>493</v>
      </c>
      <c r="E296" s="10">
        <v>21.18</v>
      </c>
      <c r="F296" s="11" t="s">
        <v>32</v>
      </c>
      <c r="G296" s="11" t="s">
        <v>33</v>
      </c>
      <c r="H296" s="11">
        <v>1999</v>
      </c>
      <c r="I296" s="12">
        <v>12</v>
      </c>
    </row>
    <row r="297" spans="4:9" x14ac:dyDescent="0.25">
      <c r="D297" s="3" t="s">
        <v>494</v>
      </c>
      <c r="E297" s="10">
        <v>82.65</v>
      </c>
      <c r="F297" s="11" t="s">
        <v>26</v>
      </c>
      <c r="G297" s="11" t="s">
        <v>27</v>
      </c>
      <c r="H297" s="11">
        <v>1999</v>
      </c>
      <c r="I297" s="12">
        <v>12</v>
      </c>
    </row>
    <row r="298" spans="4:9" x14ac:dyDescent="0.25">
      <c r="D298" s="3" t="s">
        <v>495</v>
      </c>
      <c r="E298" s="10">
        <v>15.87</v>
      </c>
      <c r="F298" s="11" t="s">
        <v>26</v>
      </c>
      <c r="G298" s="11" t="s">
        <v>187</v>
      </c>
      <c r="H298" s="11">
        <v>1999</v>
      </c>
      <c r="I298" s="12">
        <v>12</v>
      </c>
    </row>
    <row r="299" spans="4:9" x14ac:dyDescent="0.25">
      <c r="D299" s="3" t="s">
        <v>496</v>
      </c>
      <c r="E299" s="10">
        <v>47.1</v>
      </c>
      <c r="F299" s="11" t="s">
        <v>8</v>
      </c>
      <c r="G299" s="11" t="s">
        <v>9</v>
      </c>
      <c r="H299" s="11">
        <v>1999</v>
      </c>
      <c r="I299" s="12">
        <v>12</v>
      </c>
    </row>
    <row r="300" spans="4:9" x14ac:dyDescent="0.25">
      <c r="D300" s="3" t="s">
        <v>497</v>
      </c>
      <c r="E300" s="10">
        <v>13.13</v>
      </c>
      <c r="F300" s="11" t="s">
        <v>11</v>
      </c>
      <c r="G300" s="11" t="s">
        <v>282</v>
      </c>
      <c r="H300" s="11">
        <v>1999</v>
      </c>
      <c r="I300" s="12">
        <v>12</v>
      </c>
    </row>
    <row r="301" spans="4:9" x14ac:dyDescent="0.25">
      <c r="D301" s="3" t="s">
        <v>498</v>
      </c>
      <c r="E301" s="10">
        <v>114.88</v>
      </c>
      <c r="F301" s="11" t="s">
        <v>26</v>
      </c>
      <c r="G301" s="11" t="s">
        <v>27</v>
      </c>
      <c r="H301" s="11">
        <v>1999</v>
      </c>
      <c r="I301" s="12">
        <v>12</v>
      </c>
    </row>
    <row r="302" spans="4:9" x14ac:dyDescent="0.25">
      <c r="D302" s="3" t="s">
        <v>499</v>
      </c>
      <c r="E302" s="10">
        <v>14.82</v>
      </c>
      <c r="F302" s="11" t="s">
        <v>126</v>
      </c>
      <c r="G302" s="11" t="s">
        <v>44</v>
      </c>
      <c r="H302" s="11">
        <v>1999</v>
      </c>
      <c r="I302" s="12">
        <v>12</v>
      </c>
    </row>
    <row r="303" spans="4:9" x14ac:dyDescent="0.25">
      <c r="D303" s="3" t="s">
        <v>500</v>
      </c>
      <c r="E303" s="10">
        <v>6.23</v>
      </c>
      <c r="F303" s="11" t="s">
        <v>397</v>
      </c>
      <c r="G303" s="11" t="s">
        <v>396</v>
      </c>
      <c r="H303" s="11">
        <v>1999</v>
      </c>
      <c r="I303" s="12">
        <v>12</v>
      </c>
    </row>
    <row r="304" spans="4:9" x14ac:dyDescent="0.25">
      <c r="D304" s="4" t="s">
        <v>501</v>
      </c>
      <c r="E304" s="13">
        <v>27.77</v>
      </c>
      <c r="F304" s="11" t="s">
        <v>8</v>
      </c>
      <c r="G304" s="14" t="s">
        <v>340</v>
      </c>
      <c r="H304" s="14"/>
      <c r="I304" s="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G277"/>
  <sheetViews>
    <sheetView topLeftCell="A238" workbookViewId="0">
      <selection activeCell="B7" sqref="B7:G277"/>
    </sheetView>
  </sheetViews>
  <sheetFormatPr defaultRowHeight="15" x14ac:dyDescent="0.25"/>
  <cols>
    <col min="2" max="2" width="74.5703125" customWidth="1"/>
    <col min="3" max="3" width="16" customWidth="1"/>
    <col min="4" max="4" width="38.7109375" customWidth="1"/>
    <col min="5" max="5" width="45" customWidth="1"/>
  </cols>
  <sheetData>
    <row r="6" spans="2:7" x14ac:dyDescent="0.25">
      <c r="B6" s="1" t="s">
        <v>502</v>
      </c>
      <c r="C6" s="9" t="s">
        <v>503</v>
      </c>
      <c r="D6" s="9" t="s">
        <v>4</v>
      </c>
      <c r="E6" s="9" t="s">
        <v>5</v>
      </c>
      <c r="F6" s="2" t="s">
        <v>0</v>
      </c>
      <c r="G6" s="9" t="s">
        <v>6</v>
      </c>
    </row>
    <row r="7" spans="2:7" x14ac:dyDescent="0.25">
      <c r="B7" s="3" t="s">
        <v>593</v>
      </c>
      <c r="C7" s="16">
        <v>13</v>
      </c>
      <c r="D7" s="11" t="s">
        <v>8</v>
      </c>
      <c r="E7" s="11" t="s">
        <v>793</v>
      </c>
      <c r="F7" s="12">
        <v>2000</v>
      </c>
      <c r="G7" s="11">
        <v>11</v>
      </c>
    </row>
    <row r="8" spans="2:7" x14ac:dyDescent="0.25">
      <c r="B8" s="3" t="s">
        <v>764</v>
      </c>
      <c r="C8" s="16">
        <v>69.95</v>
      </c>
      <c r="D8" s="11" t="s">
        <v>571</v>
      </c>
      <c r="E8" s="11" t="s">
        <v>794</v>
      </c>
      <c r="F8" s="12">
        <v>2000</v>
      </c>
      <c r="G8" s="11">
        <v>9</v>
      </c>
    </row>
    <row r="9" spans="2:7" x14ac:dyDescent="0.25">
      <c r="B9" s="3" t="s">
        <v>534</v>
      </c>
      <c r="C9" s="16">
        <v>10.47</v>
      </c>
      <c r="D9" s="11" t="s">
        <v>8</v>
      </c>
      <c r="E9" s="11" t="s">
        <v>795</v>
      </c>
      <c r="F9" s="12">
        <v>2000</v>
      </c>
      <c r="G9" s="11">
        <v>1</v>
      </c>
    </row>
    <row r="10" spans="2:7" x14ac:dyDescent="0.25">
      <c r="B10" s="3" t="s">
        <v>508</v>
      </c>
      <c r="C10" s="16">
        <v>40</v>
      </c>
      <c r="D10" s="11" t="s">
        <v>638</v>
      </c>
      <c r="E10" s="11" t="s">
        <v>796</v>
      </c>
      <c r="F10" s="12">
        <v>1999</v>
      </c>
      <c r="G10" s="11">
        <v>12</v>
      </c>
    </row>
    <row r="11" spans="2:7" x14ac:dyDescent="0.25">
      <c r="B11" s="3" t="s">
        <v>531</v>
      </c>
      <c r="C11" s="16">
        <v>40</v>
      </c>
      <c r="D11" s="11" t="s">
        <v>638</v>
      </c>
      <c r="E11" s="11" t="s">
        <v>796</v>
      </c>
      <c r="F11" s="12">
        <v>2000</v>
      </c>
      <c r="G11" s="11">
        <v>1</v>
      </c>
    </row>
    <row r="12" spans="2:7" x14ac:dyDescent="0.25">
      <c r="B12" s="3" t="s">
        <v>637</v>
      </c>
      <c r="C12" s="16">
        <v>32</v>
      </c>
      <c r="D12" s="11" t="s">
        <v>638</v>
      </c>
      <c r="E12" s="11" t="s">
        <v>796</v>
      </c>
      <c r="F12" s="12">
        <v>2000</v>
      </c>
      <c r="G12" s="11">
        <v>3</v>
      </c>
    </row>
    <row r="13" spans="2:7" x14ac:dyDescent="0.25">
      <c r="B13" s="3" t="s">
        <v>648</v>
      </c>
      <c r="C13" s="16">
        <v>35</v>
      </c>
      <c r="D13" s="11" t="s">
        <v>638</v>
      </c>
      <c r="E13" s="11" t="s">
        <v>796</v>
      </c>
      <c r="F13" s="12">
        <v>2000</v>
      </c>
      <c r="G13" s="11">
        <v>3</v>
      </c>
    </row>
    <row r="14" spans="2:7" x14ac:dyDescent="0.25">
      <c r="B14" s="3" t="s">
        <v>665</v>
      </c>
      <c r="C14" s="16">
        <v>35</v>
      </c>
      <c r="D14" s="11" t="s">
        <v>638</v>
      </c>
      <c r="E14" s="11" t="s">
        <v>796</v>
      </c>
      <c r="F14" s="12">
        <v>2000</v>
      </c>
      <c r="G14" s="11">
        <v>4</v>
      </c>
    </row>
    <row r="15" spans="2:7" x14ac:dyDescent="0.25">
      <c r="B15" s="3" t="s">
        <v>698</v>
      </c>
      <c r="C15" s="16">
        <v>35</v>
      </c>
      <c r="D15" s="11" t="s">
        <v>638</v>
      </c>
      <c r="E15" s="11" t="s">
        <v>796</v>
      </c>
      <c r="F15" s="12">
        <v>2000</v>
      </c>
      <c r="G15" s="11">
        <v>6</v>
      </c>
    </row>
    <row r="16" spans="2:7" x14ac:dyDescent="0.25">
      <c r="B16" s="3" t="s">
        <v>713</v>
      </c>
      <c r="C16" s="16">
        <v>35</v>
      </c>
      <c r="D16" s="11" t="s">
        <v>638</v>
      </c>
      <c r="E16" s="11" t="s">
        <v>796</v>
      </c>
      <c r="F16" s="12">
        <v>2000</v>
      </c>
      <c r="G16" s="11">
        <v>6</v>
      </c>
    </row>
    <row r="17" spans="2:7" x14ac:dyDescent="0.25">
      <c r="B17" s="3" t="s">
        <v>608</v>
      </c>
      <c r="C17" s="16">
        <v>24.25</v>
      </c>
      <c r="D17" s="11" t="s">
        <v>609</v>
      </c>
      <c r="E17" s="11" t="s">
        <v>797</v>
      </c>
      <c r="F17" s="12">
        <v>2000</v>
      </c>
      <c r="G17" s="11">
        <v>11</v>
      </c>
    </row>
    <row r="18" spans="2:7" x14ac:dyDescent="0.25">
      <c r="B18" s="3" t="s">
        <v>622</v>
      </c>
      <c r="C18" s="16">
        <v>119.9</v>
      </c>
      <c r="D18" s="11" t="s">
        <v>609</v>
      </c>
      <c r="E18" s="11" t="s">
        <v>797</v>
      </c>
      <c r="F18" s="12">
        <v>2000</v>
      </c>
      <c r="G18" s="11">
        <v>11</v>
      </c>
    </row>
    <row r="19" spans="2:7" x14ac:dyDescent="0.25">
      <c r="B19" s="3" t="s">
        <v>532</v>
      </c>
      <c r="C19" s="16">
        <v>51</v>
      </c>
      <c r="D19" s="11" t="s">
        <v>20</v>
      </c>
      <c r="E19" s="11" t="s">
        <v>798</v>
      </c>
      <c r="F19" s="12">
        <v>2000</v>
      </c>
      <c r="G19" s="11">
        <v>1</v>
      </c>
    </row>
    <row r="20" spans="2:7" x14ac:dyDescent="0.25">
      <c r="B20" s="3" t="s">
        <v>530</v>
      </c>
      <c r="C20" s="16">
        <v>22.77</v>
      </c>
      <c r="D20" s="11" t="s">
        <v>26</v>
      </c>
      <c r="E20" s="11" t="s">
        <v>799</v>
      </c>
      <c r="F20" s="12">
        <v>2000</v>
      </c>
      <c r="G20" s="11">
        <v>1</v>
      </c>
    </row>
    <row r="21" spans="2:7" x14ac:dyDescent="0.25">
      <c r="B21" s="3" t="s">
        <v>588</v>
      </c>
      <c r="C21" s="16">
        <v>16.93</v>
      </c>
      <c r="D21" s="11" t="s">
        <v>26</v>
      </c>
      <c r="E21" s="11" t="s">
        <v>799</v>
      </c>
      <c r="F21" s="12">
        <v>2000</v>
      </c>
      <c r="G21" s="11">
        <v>11</v>
      </c>
    </row>
    <row r="22" spans="2:7" x14ac:dyDescent="0.25">
      <c r="B22" s="3" t="s">
        <v>646</v>
      </c>
      <c r="C22" s="16">
        <v>49.79</v>
      </c>
      <c r="D22" s="11" t="s">
        <v>26</v>
      </c>
      <c r="E22" s="11" t="s">
        <v>799</v>
      </c>
      <c r="F22" s="12">
        <v>2000</v>
      </c>
      <c r="G22" s="11">
        <v>3</v>
      </c>
    </row>
    <row r="23" spans="2:7" x14ac:dyDescent="0.25">
      <c r="B23" s="3" t="s">
        <v>780</v>
      </c>
      <c r="C23" s="16">
        <v>183.3</v>
      </c>
      <c r="D23" s="11" t="s">
        <v>26</v>
      </c>
      <c r="E23" s="11" t="s">
        <v>799</v>
      </c>
      <c r="F23" s="12">
        <v>2000</v>
      </c>
      <c r="G23" s="11">
        <v>10</v>
      </c>
    </row>
    <row r="24" spans="2:7" x14ac:dyDescent="0.25">
      <c r="B24" s="3" t="s">
        <v>562</v>
      </c>
      <c r="C24" s="16">
        <v>61</v>
      </c>
      <c r="D24" s="11" t="s">
        <v>20</v>
      </c>
      <c r="E24" s="11" t="s">
        <v>800</v>
      </c>
      <c r="F24" s="12">
        <v>2000</v>
      </c>
      <c r="G24" s="11">
        <v>8</v>
      </c>
    </row>
    <row r="25" spans="2:7" x14ac:dyDescent="0.25">
      <c r="B25" s="3" t="s">
        <v>693</v>
      </c>
      <c r="C25" s="16">
        <v>15.73</v>
      </c>
      <c r="D25" s="11" t="s">
        <v>26</v>
      </c>
      <c r="E25" s="11" t="s">
        <v>801</v>
      </c>
      <c r="F25" s="12">
        <v>2000</v>
      </c>
      <c r="G25" s="11">
        <v>5</v>
      </c>
    </row>
    <row r="26" spans="2:7" x14ac:dyDescent="0.25">
      <c r="B26" s="3" t="s">
        <v>586</v>
      </c>
      <c r="C26" s="16">
        <v>9.5</v>
      </c>
      <c r="D26" s="11" t="s">
        <v>8</v>
      </c>
      <c r="E26" s="11" t="s">
        <v>802</v>
      </c>
      <c r="F26" s="12">
        <v>2000</v>
      </c>
      <c r="G26" s="11">
        <v>11</v>
      </c>
    </row>
    <row r="27" spans="2:7" x14ac:dyDescent="0.25">
      <c r="B27" s="3" t="s">
        <v>626</v>
      </c>
      <c r="C27" s="16">
        <v>9.5</v>
      </c>
      <c r="D27" s="11" t="s">
        <v>8</v>
      </c>
      <c r="E27" s="11" t="s">
        <v>802</v>
      </c>
      <c r="F27" s="12">
        <v>2000</v>
      </c>
      <c r="G27" s="11">
        <v>11</v>
      </c>
    </row>
    <row r="28" spans="2:7" x14ac:dyDescent="0.25">
      <c r="B28" s="3" t="s">
        <v>790</v>
      </c>
      <c r="C28" s="16">
        <v>18.05</v>
      </c>
      <c r="D28" s="11" t="s">
        <v>11</v>
      </c>
      <c r="E28" s="11" t="s">
        <v>803</v>
      </c>
      <c r="F28" s="12">
        <v>2000</v>
      </c>
      <c r="G28" s="11">
        <v>10</v>
      </c>
    </row>
    <row r="29" spans="2:7" x14ac:dyDescent="0.25">
      <c r="B29" s="3" t="s">
        <v>564</v>
      </c>
      <c r="C29" s="16">
        <v>33.28</v>
      </c>
      <c r="D29" s="11" t="s">
        <v>565</v>
      </c>
      <c r="E29" s="11" t="s">
        <v>804</v>
      </c>
      <c r="F29" s="12">
        <v>2000</v>
      </c>
      <c r="G29" s="11">
        <v>8</v>
      </c>
    </row>
    <row r="30" spans="2:7" x14ac:dyDescent="0.25">
      <c r="B30" s="3" t="s">
        <v>600</v>
      </c>
      <c r="C30" s="16">
        <v>33.28</v>
      </c>
      <c r="D30" s="11" t="s">
        <v>565</v>
      </c>
      <c r="E30" s="11" t="s">
        <v>804</v>
      </c>
      <c r="F30" s="12">
        <v>2000</v>
      </c>
      <c r="G30" s="11">
        <v>11</v>
      </c>
    </row>
    <row r="31" spans="2:7" x14ac:dyDescent="0.25">
      <c r="B31" s="3" t="s">
        <v>725</v>
      </c>
      <c r="C31" s="16">
        <v>150</v>
      </c>
      <c r="D31" s="11" t="s">
        <v>565</v>
      </c>
      <c r="E31" s="11" t="s">
        <v>804</v>
      </c>
      <c r="F31" s="12">
        <v>2000</v>
      </c>
      <c r="G31" s="11">
        <v>7</v>
      </c>
    </row>
    <row r="32" spans="2:7" x14ac:dyDescent="0.25">
      <c r="B32" s="3" t="s">
        <v>752</v>
      </c>
      <c r="C32" s="16">
        <v>33.28</v>
      </c>
      <c r="D32" s="11" t="s">
        <v>565</v>
      </c>
      <c r="E32" s="11" t="s">
        <v>804</v>
      </c>
      <c r="F32" s="12">
        <v>2000</v>
      </c>
      <c r="G32" s="11">
        <v>9</v>
      </c>
    </row>
    <row r="33" spans="2:7" x14ac:dyDescent="0.25">
      <c r="B33" s="3" t="s">
        <v>786</v>
      </c>
      <c r="C33" s="16">
        <v>33.28</v>
      </c>
      <c r="D33" s="11" t="s">
        <v>565</v>
      </c>
      <c r="E33" s="11" t="s">
        <v>804</v>
      </c>
      <c r="F33" s="12">
        <v>2000</v>
      </c>
      <c r="G33" s="11">
        <v>10</v>
      </c>
    </row>
    <row r="34" spans="2:7" x14ac:dyDescent="0.25">
      <c r="B34" s="3" t="s">
        <v>684</v>
      </c>
      <c r="C34" s="16">
        <v>25.56</v>
      </c>
      <c r="D34" s="11" t="s">
        <v>20</v>
      </c>
      <c r="E34" s="11" t="s">
        <v>805</v>
      </c>
      <c r="F34" s="12">
        <v>2000</v>
      </c>
      <c r="G34" s="11">
        <v>5</v>
      </c>
    </row>
    <row r="35" spans="2:7" x14ac:dyDescent="0.25">
      <c r="B35" s="3" t="s">
        <v>567</v>
      </c>
      <c r="C35" s="16">
        <v>10</v>
      </c>
      <c r="D35" s="11" t="s">
        <v>754</v>
      </c>
      <c r="E35" s="11" t="s">
        <v>806</v>
      </c>
      <c r="F35" s="12">
        <v>2000</v>
      </c>
      <c r="G35" s="11">
        <v>8</v>
      </c>
    </row>
    <row r="36" spans="2:7" x14ac:dyDescent="0.25">
      <c r="B36" s="3" t="s">
        <v>753</v>
      </c>
      <c r="C36" s="16">
        <v>10</v>
      </c>
      <c r="D36" s="11" t="s">
        <v>754</v>
      </c>
      <c r="E36" s="11" t="s">
        <v>806</v>
      </c>
      <c r="F36" s="12">
        <v>2000</v>
      </c>
      <c r="G36" s="11">
        <v>9</v>
      </c>
    </row>
    <row r="37" spans="2:7" x14ac:dyDescent="0.25">
      <c r="B37" s="3" t="s">
        <v>770</v>
      </c>
      <c r="C37" s="16">
        <v>10</v>
      </c>
      <c r="D37" s="11" t="s">
        <v>754</v>
      </c>
      <c r="E37" s="11" t="s">
        <v>806</v>
      </c>
      <c r="F37" s="12">
        <v>2000</v>
      </c>
      <c r="G37" s="11">
        <v>9</v>
      </c>
    </row>
    <row r="38" spans="2:7" x14ac:dyDescent="0.25">
      <c r="B38" s="3" t="s">
        <v>513</v>
      </c>
      <c r="C38" s="16">
        <v>33.36</v>
      </c>
      <c r="D38" s="11" t="s">
        <v>8</v>
      </c>
      <c r="E38" s="11" t="s">
        <v>340</v>
      </c>
      <c r="F38" s="12">
        <v>1999</v>
      </c>
      <c r="G38" s="11">
        <v>12</v>
      </c>
    </row>
    <row r="39" spans="2:7" x14ac:dyDescent="0.25">
      <c r="B39" s="3" t="s">
        <v>535</v>
      </c>
      <c r="C39" s="16">
        <v>33.659999999999997</v>
      </c>
      <c r="D39" s="11" t="s">
        <v>8</v>
      </c>
      <c r="E39" s="11" t="s">
        <v>340</v>
      </c>
      <c r="F39" s="12">
        <v>2000</v>
      </c>
      <c r="G39" s="11">
        <v>1</v>
      </c>
    </row>
    <row r="40" spans="2:7" x14ac:dyDescent="0.25">
      <c r="B40" s="3" t="s">
        <v>537</v>
      </c>
      <c r="C40" s="16">
        <v>23.61</v>
      </c>
      <c r="D40" s="11" t="s">
        <v>20</v>
      </c>
      <c r="E40" s="11" t="s">
        <v>340</v>
      </c>
      <c r="F40" s="12">
        <v>2000</v>
      </c>
      <c r="G40" s="11">
        <v>2</v>
      </c>
    </row>
    <row r="41" spans="2:7" x14ac:dyDescent="0.25">
      <c r="B41" s="3" t="s">
        <v>543</v>
      </c>
      <c r="C41" s="16">
        <v>26.34</v>
      </c>
      <c r="D41" s="11" t="s">
        <v>8</v>
      </c>
      <c r="E41" s="11" t="s">
        <v>340</v>
      </c>
      <c r="F41" s="12">
        <v>2000</v>
      </c>
      <c r="G41" s="11">
        <v>2</v>
      </c>
    </row>
    <row r="42" spans="2:7" x14ac:dyDescent="0.25">
      <c r="B42" s="3" t="s">
        <v>546</v>
      </c>
      <c r="C42" s="16">
        <v>29.72</v>
      </c>
      <c r="D42" s="11" t="s">
        <v>8</v>
      </c>
      <c r="E42" s="11" t="s">
        <v>340</v>
      </c>
      <c r="F42" s="12">
        <v>2000</v>
      </c>
      <c r="G42" s="11">
        <v>2</v>
      </c>
    </row>
    <row r="43" spans="2:7" x14ac:dyDescent="0.25">
      <c r="B43" s="3" t="s">
        <v>578</v>
      </c>
      <c r="C43" s="16">
        <v>24.99</v>
      </c>
      <c r="D43" s="11" t="s">
        <v>8</v>
      </c>
      <c r="E43" s="11" t="s">
        <v>340</v>
      </c>
      <c r="F43" s="12">
        <v>2000</v>
      </c>
      <c r="G43" s="11">
        <v>10</v>
      </c>
    </row>
    <row r="44" spans="2:7" x14ac:dyDescent="0.25">
      <c r="B44" s="3" t="s">
        <v>654</v>
      </c>
      <c r="C44" s="16">
        <v>16.18</v>
      </c>
      <c r="D44" s="11" t="s">
        <v>8</v>
      </c>
      <c r="E44" s="11" t="s">
        <v>340</v>
      </c>
      <c r="F44" s="12">
        <v>2000</v>
      </c>
      <c r="G44" s="11">
        <v>4</v>
      </c>
    </row>
    <row r="45" spans="2:7" x14ac:dyDescent="0.25">
      <c r="B45" s="3" t="s">
        <v>660</v>
      </c>
      <c r="C45" s="16">
        <v>33.74</v>
      </c>
      <c r="D45" s="11" t="s">
        <v>8</v>
      </c>
      <c r="E45" s="11" t="s">
        <v>340</v>
      </c>
      <c r="F45" s="12">
        <v>2000</v>
      </c>
      <c r="G45" s="11">
        <v>4</v>
      </c>
    </row>
    <row r="46" spans="2:7" x14ac:dyDescent="0.25">
      <c r="B46" s="3" t="s">
        <v>699</v>
      </c>
      <c r="C46" s="16">
        <v>16.27</v>
      </c>
      <c r="D46" s="11" t="s">
        <v>8</v>
      </c>
      <c r="E46" s="11" t="s">
        <v>340</v>
      </c>
      <c r="F46" s="12">
        <v>2000</v>
      </c>
      <c r="G46" s="11">
        <v>6</v>
      </c>
    </row>
    <row r="47" spans="2:7" x14ac:dyDescent="0.25">
      <c r="B47" s="3" t="s">
        <v>727</v>
      </c>
      <c r="C47" s="16">
        <v>23.92</v>
      </c>
      <c r="D47" s="11" t="s">
        <v>8</v>
      </c>
      <c r="E47" s="11" t="s">
        <v>340</v>
      </c>
      <c r="F47" s="12">
        <v>2000</v>
      </c>
      <c r="G47" s="11">
        <v>7</v>
      </c>
    </row>
    <row r="48" spans="2:7" x14ac:dyDescent="0.25">
      <c r="B48" s="3" t="s">
        <v>686</v>
      </c>
      <c r="C48" s="16">
        <v>14.96</v>
      </c>
      <c r="D48" s="11" t="s">
        <v>20</v>
      </c>
      <c r="E48" s="11" t="s">
        <v>807</v>
      </c>
      <c r="F48" s="12">
        <v>2000</v>
      </c>
      <c r="G48" s="11">
        <v>5</v>
      </c>
    </row>
    <row r="49" spans="2:7" x14ac:dyDescent="0.25">
      <c r="B49" s="3" t="s">
        <v>590</v>
      </c>
      <c r="C49" s="16">
        <v>52.96</v>
      </c>
      <c r="D49" s="11" t="s">
        <v>200</v>
      </c>
      <c r="E49" s="11" t="s">
        <v>808</v>
      </c>
      <c r="F49" s="12">
        <v>2000</v>
      </c>
      <c r="G49" s="11">
        <v>11</v>
      </c>
    </row>
    <row r="50" spans="2:7" x14ac:dyDescent="0.25">
      <c r="B50" s="3" t="s">
        <v>605</v>
      </c>
      <c r="C50" s="16">
        <v>9.68</v>
      </c>
      <c r="D50" s="11" t="s">
        <v>11</v>
      </c>
      <c r="E50" s="11" t="s">
        <v>809</v>
      </c>
      <c r="F50" s="12">
        <v>2000</v>
      </c>
      <c r="G50" s="11">
        <v>11</v>
      </c>
    </row>
    <row r="51" spans="2:7" x14ac:dyDescent="0.25">
      <c r="B51" s="3" t="s">
        <v>607</v>
      </c>
      <c r="C51" s="16">
        <v>10.18</v>
      </c>
      <c r="D51" s="11" t="s">
        <v>11</v>
      </c>
      <c r="E51" s="11" t="s">
        <v>809</v>
      </c>
      <c r="F51" s="12">
        <v>2000</v>
      </c>
      <c r="G51" s="11">
        <v>11</v>
      </c>
    </row>
    <row r="52" spans="2:7" x14ac:dyDescent="0.25">
      <c r="B52" s="3" t="s">
        <v>615</v>
      </c>
      <c r="C52" s="16">
        <v>9.9600000000000009</v>
      </c>
      <c r="D52" s="11" t="s">
        <v>11</v>
      </c>
      <c r="E52" s="11" t="s">
        <v>809</v>
      </c>
      <c r="F52" s="12">
        <v>2000</v>
      </c>
      <c r="G52" s="11">
        <v>11</v>
      </c>
    </row>
    <row r="53" spans="2:7" x14ac:dyDescent="0.25">
      <c r="B53" s="3" t="s">
        <v>616</v>
      </c>
      <c r="C53" s="16">
        <v>14.61</v>
      </c>
      <c r="D53" s="11" t="s">
        <v>11</v>
      </c>
      <c r="E53" s="11" t="s">
        <v>809</v>
      </c>
      <c r="F53" s="12">
        <v>2000</v>
      </c>
      <c r="G53" s="11">
        <v>11</v>
      </c>
    </row>
    <row r="54" spans="2:7" x14ac:dyDescent="0.25">
      <c r="B54" s="3" t="s">
        <v>732</v>
      </c>
      <c r="C54" s="16">
        <v>-43.72</v>
      </c>
      <c r="D54" s="11" t="s">
        <v>681</v>
      </c>
      <c r="E54" s="11" t="s">
        <v>810</v>
      </c>
      <c r="F54" s="12">
        <v>2000</v>
      </c>
      <c r="G54" s="11">
        <v>6</v>
      </c>
    </row>
    <row r="55" spans="2:7" x14ac:dyDescent="0.25">
      <c r="B55" s="3" t="s">
        <v>570</v>
      </c>
      <c r="C55" s="16">
        <v>14.25</v>
      </c>
      <c r="D55" s="11" t="s">
        <v>571</v>
      </c>
      <c r="E55" s="11" t="s">
        <v>811</v>
      </c>
      <c r="F55" s="12">
        <v>2000</v>
      </c>
      <c r="G55" s="11">
        <v>10</v>
      </c>
    </row>
    <row r="56" spans="2:7" x14ac:dyDescent="0.25">
      <c r="B56" s="3" t="s">
        <v>591</v>
      </c>
      <c r="C56" s="16">
        <v>58.3</v>
      </c>
      <c r="D56" s="11" t="s">
        <v>26</v>
      </c>
      <c r="E56" s="11" t="s">
        <v>812</v>
      </c>
      <c r="F56" s="12">
        <v>2000</v>
      </c>
      <c r="G56" s="11">
        <v>11</v>
      </c>
    </row>
    <row r="57" spans="2:7" x14ac:dyDescent="0.25">
      <c r="B57" s="3" t="s">
        <v>768</v>
      </c>
      <c r="C57" s="16">
        <v>134.79</v>
      </c>
      <c r="D57" s="11" t="s">
        <v>26</v>
      </c>
      <c r="E57" s="11" t="s">
        <v>812</v>
      </c>
      <c r="F57" s="12">
        <v>2000</v>
      </c>
      <c r="G57" s="11">
        <v>9</v>
      </c>
    </row>
    <row r="58" spans="2:7" x14ac:dyDescent="0.25">
      <c r="B58" s="3" t="s">
        <v>598</v>
      </c>
      <c r="C58" s="16">
        <v>391.01</v>
      </c>
      <c r="D58" s="11" t="s">
        <v>200</v>
      </c>
      <c r="E58" s="11" t="s">
        <v>599</v>
      </c>
      <c r="F58" s="12">
        <v>2000</v>
      </c>
      <c r="G58" s="11">
        <v>11</v>
      </c>
    </row>
    <row r="59" spans="2:7" x14ac:dyDescent="0.25">
      <c r="B59" s="3" t="s">
        <v>625</v>
      </c>
      <c r="C59" s="16">
        <v>8.4700000000000006</v>
      </c>
      <c r="D59" s="11" t="s">
        <v>8</v>
      </c>
      <c r="E59" s="11" t="s">
        <v>195</v>
      </c>
      <c r="F59" s="12">
        <v>2000</v>
      </c>
      <c r="G59" s="11">
        <v>11</v>
      </c>
    </row>
    <row r="60" spans="2:7" x14ac:dyDescent="0.25">
      <c r="B60" s="3" t="s">
        <v>653</v>
      </c>
      <c r="C60" s="16">
        <v>11.78</v>
      </c>
      <c r="D60" s="11" t="s">
        <v>8</v>
      </c>
      <c r="E60" s="11" t="s">
        <v>195</v>
      </c>
      <c r="F60" s="12">
        <v>2000</v>
      </c>
      <c r="G60" s="11">
        <v>4</v>
      </c>
    </row>
    <row r="61" spans="2:7" x14ac:dyDescent="0.25">
      <c r="B61" s="3" t="s">
        <v>661</v>
      </c>
      <c r="C61" s="16">
        <v>9.1999999999999993</v>
      </c>
      <c r="D61" s="11" t="s">
        <v>8</v>
      </c>
      <c r="E61" s="11" t="s">
        <v>195</v>
      </c>
      <c r="F61" s="12">
        <v>2000</v>
      </c>
      <c r="G61" s="11">
        <v>4</v>
      </c>
    </row>
    <row r="62" spans="2:7" x14ac:dyDescent="0.25">
      <c r="B62" s="3" t="s">
        <v>708</v>
      </c>
      <c r="C62" s="16">
        <v>40.340000000000003</v>
      </c>
      <c r="D62" s="11" t="s">
        <v>8</v>
      </c>
      <c r="E62" s="11" t="s">
        <v>195</v>
      </c>
      <c r="F62" s="12">
        <v>2000</v>
      </c>
      <c r="G62" s="11">
        <v>6</v>
      </c>
    </row>
    <row r="63" spans="2:7" x14ac:dyDescent="0.25">
      <c r="B63" s="3" t="s">
        <v>750</v>
      </c>
      <c r="C63" s="16">
        <v>13.23</v>
      </c>
      <c r="D63" s="11" t="s">
        <v>8</v>
      </c>
      <c r="E63" s="11" t="s">
        <v>195</v>
      </c>
      <c r="F63" s="12">
        <v>2000</v>
      </c>
      <c r="G63" s="11">
        <v>9</v>
      </c>
    </row>
    <row r="64" spans="2:7" x14ac:dyDescent="0.25">
      <c r="B64" s="3" t="s">
        <v>784</v>
      </c>
      <c r="C64" s="16">
        <v>15.56</v>
      </c>
      <c r="D64" s="11" t="s">
        <v>8</v>
      </c>
      <c r="E64" s="11" t="s">
        <v>195</v>
      </c>
      <c r="F64" s="12">
        <v>2000</v>
      </c>
      <c r="G64" s="11">
        <v>10</v>
      </c>
    </row>
    <row r="65" spans="2:7" x14ac:dyDescent="0.25">
      <c r="B65" s="3" t="s">
        <v>573</v>
      </c>
      <c r="C65" s="16">
        <v>41.87</v>
      </c>
      <c r="D65" s="11" t="s">
        <v>8</v>
      </c>
      <c r="E65" s="11" t="s">
        <v>813</v>
      </c>
      <c r="F65" s="12">
        <v>2000</v>
      </c>
      <c r="G65" s="11">
        <v>10</v>
      </c>
    </row>
    <row r="66" spans="2:7" x14ac:dyDescent="0.25">
      <c r="B66" s="3" t="s">
        <v>544</v>
      </c>
      <c r="C66" s="16">
        <v>11.1</v>
      </c>
      <c r="D66" s="11" t="s">
        <v>11</v>
      </c>
      <c r="E66" s="11" t="s">
        <v>367</v>
      </c>
      <c r="F66" s="12">
        <v>2000</v>
      </c>
      <c r="G66" s="11">
        <v>2</v>
      </c>
    </row>
    <row r="67" spans="2:7" x14ac:dyDescent="0.25">
      <c r="B67" s="3" t="s">
        <v>549</v>
      </c>
      <c r="C67" s="16">
        <v>12.19</v>
      </c>
      <c r="D67" s="11" t="s">
        <v>11</v>
      </c>
      <c r="E67" s="11" t="s">
        <v>367</v>
      </c>
      <c r="F67" s="12">
        <v>2000</v>
      </c>
      <c r="G67" s="11">
        <v>2</v>
      </c>
    </row>
    <row r="68" spans="2:7" x14ac:dyDescent="0.25">
      <c r="B68" s="3" t="s">
        <v>577</v>
      </c>
      <c r="C68" s="16">
        <v>14.98</v>
      </c>
      <c r="D68" s="11" t="s">
        <v>11</v>
      </c>
      <c r="E68" s="11" t="s">
        <v>367</v>
      </c>
      <c r="F68" s="12">
        <v>2000</v>
      </c>
      <c r="G68" s="11">
        <v>10</v>
      </c>
    </row>
    <row r="69" spans="2:7" x14ac:dyDescent="0.25">
      <c r="B69" s="3" t="s">
        <v>634</v>
      </c>
      <c r="C69" s="16">
        <v>15.02</v>
      </c>
      <c r="D69" s="11" t="s">
        <v>11</v>
      </c>
      <c r="E69" s="11" t="s">
        <v>367</v>
      </c>
      <c r="F69" s="12">
        <v>2000</v>
      </c>
      <c r="G69" s="11">
        <v>12</v>
      </c>
    </row>
    <row r="70" spans="2:7" x14ac:dyDescent="0.25">
      <c r="B70" s="3" t="s">
        <v>656</v>
      </c>
      <c r="C70" s="16">
        <v>13.26</v>
      </c>
      <c r="D70" s="11" t="s">
        <v>11</v>
      </c>
      <c r="E70" s="11" t="s">
        <v>367</v>
      </c>
      <c r="F70" s="12">
        <v>2000</v>
      </c>
      <c r="G70" s="11">
        <v>4</v>
      </c>
    </row>
    <row r="71" spans="2:7" x14ac:dyDescent="0.25">
      <c r="B71" s="3" t="s">
        <v>705</v>
      </c>
      <c r="C71" s="16">
        <v>12.65</v>
      </c>
      <c r="D71" s="11" t="s">
        <v>11</v>
      </c>
      <c r="E71" s="11" t="s">
        <v>367</v>
      </c>
      <c r="F71" s="12">
        <v>2000</v>
      </c>
      <c r="G71" s="11">
        <v>6</v>
      </c>
    </row>
    <row r="72" spans="2:7" x14ac:dyDescent="0.25">
      <c r="B72" s="3" t="s">
        <v>614</v>
      </c>
      <c r="C72" s="16">
        <v>97.52</v>
      </c>
      <c r="D72" s="11" t="s">
        <v>256</v>
      </c>
      <c r="E72" s="11" t="s">
        <v>814</v>
      </c>
      <c r="F72" s="12">
        <v>2000</v>
      </c>
      <c r="G72" s="11">
        <v>11</v>
      </c>
    </row>
    <row r="73" spans="2:7" x14ac:dyDescent="0.25">
      <c r="B73" s="3" t="s">
        <v>613</v>
      </c>
      <c r="C73" s="16">
        <v>21.2</v>
      </c>
      <c r="D73" s="11" t="s">
        <v>26</v>
      </c>
      <c r="E73" s="11" t="s">
        <v>815</v>
      </c>
      <c r="F73" s="12">
        <v>2000</v>
      </c>
      <c r="G73" s="11">
        <v>11</v>
      </c>
    </row>
    <row r="74" spans="2:7" x14ac:dyDescent="0.25">
      <c r="B74" s="3" t="s">
        <v>572</v>
      </c>
      <c r="C74" s="16">
        <v>10.15</v>
      </c>
      <c r="D74" s="11" t="s">
        <v>8</v>
      </c>
      <c r="E74" s="11" t="s">
        <v>816</v>
      </c>
      <c r="F74" s="12">
        <v>2000</v>
      </c>
      <c r="G74" s="11">
        <v>10</v>
      </c>
    </row>
    <row r="75" spans="2:7" x14ac:dyDescent="0.25">
      <c r="B75" s="3" t="s">
        <v>553</v>
      </c>
      <c r="C75" s="16">
        <v>25.37</v>
      </c>
      <c r="D75" s="11" t="s">
        <v>554</v>
      </c>
      <c r="E75" s="11" t="s">
        <v>396</v>
      </c>
      <c r="F75" s="12">
        <v>2000</v>
      </c>
      <c r="G75" s="11">
        <v>7</v>
      </c>
    </row>
    <row r="76" spans="2:7" x14ac:dyDescent="0.25">
      <c r="B76" s="3" t="s">
        <v>538</v>
      </c>
      <c r="C76" s="16">
        <v>6.99</v>
      </c>
      <c r="D76" s="11" t="s">
        <v>8</v>
      </c>
      <c r="E76" s="11" t="s">
        <v>817</v>
      </c>
      <c r="F76" s="12">
        <v>2000</v>
      </c>
      <c r="G76" s="11">
        <v>2</v>
      </c>
    </row>
    <row r="77" spans="2:7" x14ac:dyDescent="0.25">
      <c r="B77" s="3" t="s">
        <v>547</v>
      </c>
      <c r="C77" s="16">
        <v>63.5</v>
      </c>
      <c r="D77" s="11" t="s">
        <v>26</v>
      </c>
      <c r="E77" s="11" t="s">
        <v>818</v>
      </c>
      <c r="F77" s="12">
        <v>2000</v>
      </c>
      <c r="G77" s="11">
        <v>2</v>
      </c>
    </row>
    <row r="78" spans="2:7" x14ac:dyDescent="0.25">
      <c r="B78" s="3" t="s">
        <v>594</v>
      </c>
      <c r="C78" s="16">
        <v>28</v>
      </c>
      <c r="D78" s="11" t="s">
        <v>256</v>
      </c>
      <c r="E78" s="11" t="s">
        <v>819</v>
      </c>
      <c r="F78" s="12">
        <v>2000</v>
      </c>
      <c r="G78" s="11">
        <v>11</v>
      </c>
    </row>
    <row r="79" spans="2:7" x14ac:dyDescent="0.25">
      <c r="B79" s="3" t="s">
        <v>504</v>
      </c>
      <c r="C79" s="16">
        <v>42.39</v>
      </c>
      <c r="D79" s="11" t="s">
        <v>8</v>
      </c>
      <c r="E79" s="11" t="s">
        <v>44</v>
      </c>
      <c r="F79" s="12">
        <v>1999</v>
      </c>
      <c r="G79" s="11">
        <v>12</v>
      </c>
    </row>
    <row r="80" spans="2:7" x14ac:dyDescent="0.25">
      <c r="B80" s="3" t="s">
        <v>505</v>
      </c>
      <c r="C80" s="16">
        <v>13.77</v>
      </c>
      <c r="D80" s="11" t="s">
        <v>8</v>
      </c>
      <c r="E80" s="11" t="s">
        <v>44</v>
      </c>
      <c r="F80" s="12">
        <v>1999</v>
      </c>
      <c r="G80" s="11">
        <v>12</v>
      </c>
    </row>
    <row r="81" spans="2:7" x14ac:dyDescent="0.25">
      <c r="B81" s="3" t="s">
        <v>506</v>
      </c>
      <c r="C81" s="16">
        <v>10.57</v>
      </c>
      <c r="D81" s="11" t="s">
        <v>8</v>
      </c>
      <c r="E81" s="11" t="s">
        <v>44</v>
      </c>
      <c r="F81" s="12">
        <v>1999</v>
      </c>
      <c r="G81" s="11">
        <v>12</v>
      </c>
    </row>
    <row r="82" spans="2:7" x14ac:dyDescent="0.25">
      <c r="B82" s="3" t="s">
        <v>523</v>
      </c>
      <c r="C82" s="16">
        <v>6.35</v>
      </c>
      <c r="D82" s="11" t="s">
        <v>8</v>
      </c>
      <c r="E82" s="11" t="s">
        <v>44</v>
      </c>
      <c r="F82" s="12">
        <v>2000</v>
      </c>
      <c r="G82" s="11">
        <v>1</v>
      </c>
    </row>
    <row r="83" spans="2:7" x14ac:dyDescent="0.25">
      <c r="B83" s="3" t="s">
        <v>569</v>
      </c>
      <c r="C83" s="16">
        <v>19.079999999999998</v>
      </c>
      <c r="D83" s="11" t="s">
        <v>8</v>
      </c>
      <c r="E83" s="11" t="s">
        <v>44</v>
      </c>
      <c r="F83" s="12">
        <v>2000</v>
      </c>
      <c r="G83" s="11">
        <v>8</v>
      </c>
    </row>
    <row r="84" spans="2:7" x14ac:dyDescent="0.25">
      <c r="B84" s="3" t="s">
        <v>576</v>
      </c>
      <c r="C84" s="16">
        <v>21.18</v>
      </c>
      <c r="D84" s="11" t="s">
        <v>8</v>
      </c>
      <c r="E84" s="11" t="s">
        <v>44</v>
      </c>
      <c r="F84" s="12">
        <v>2000</v>
      </c>
      <c r="G84" s="11">
        <v>10</v>
      </c>
    </row>
    <row r="85" spans="2:7" x14ac:dyDescent="0.25">
      <c r="B85" s="3" t="s">
        <v>697</v>
      </c>
      <c r="C85" s="16">
        <v>25.93</v>
      </c>
      <c r="D85" s="11" t="s">
        <v>8</v>
      </c>
      <c r="E85" s="11" t="s">
        <v>44</v>
      </c>
      <c r="F85" s="12">
        <v>2000</v>
      </c>
      <c r="G85" s="11">
        <v>6</v>
      </c>
    </row>
    <row r="86" spans="2:7" x14ac:dyDescent="0.25">
      <c r="B86" s="3" t="s">
        <v>755</v>
      </c>
      <c r="C86" s="16">
        <v>27.67</v>
      </c>
      <c r="D86" s="11" t="s">
        <v>8</v>
      </c>
      <c r="E86" s="11" t="s">
        <v>44</v>
      </c>
      <c r="F86" s="12">
        <v>2000</v>
      </c>
      <c r="G86" s="11">
        <v>9</v>
      </c>
    </row>
    <row r="87" spans="2:7" x14ac:dyDescent="0.25">
      <c r="B87" s="3" t="s">
        <v>582</v>
      </c>
      <c r="C87" s="16">
        <v>52.99</v>
      </c>
      <c r="D87" s="11" t="s">
        <v>26</v>
      </c>
      <c r="E87" s="11" t="s">
        <v>820</v>
      </c>
      <c r="F87" s="12">
        <v>2000</v>
      </c>
      <c r="G87" s="11">
        <v>11</v>
      </c>
    </row>
    <row r="88" spans="2:7" x14ac:dyDescent="0.25">
      <c r="B88" s="3" t="s">
        <v>510</v>
      </c>
      <c r="C88" s="16">
        <v>42.39</v>
      </c>
      <c r="D88" s="11" t="s">
        <v>26</v>
      </c>
      <c r="E88" s="11" t="s">
        <v>187</v>
      </c>
      <c r="F88" s="12">
        <v>1999</v>
      </c>
      <c r="G88" s="11">
        <v>12</v>
      </c>
    </row>
    <row r="89" spans="2:7" x14ac:dyDescent="0.25">
      <c r="B89" s="3" t="s">
        <v>518</v>
      </c>
      <c r="C89" s="16">
        <v>52.99</v>
      </c>
      <c r="D89" s="11" t="s">
        <v>26</v>
      </c>
      <c r="E89" s="11" t="s">
        <v>187</v>
      </c>
      <c r="F89" s="12">
        <v>1999</v>
      </c>
      <c r="G89" s="11">
        <v>12</v>
      </c>
    </row>
    <row r="90" spans="2:7" x14ac:dyDescent="0.25">
      <c r="B90" s="3" t="s">
        <v>520</v>
      </c>
      <c r="C90" s="16">
        <v>21.54</v>
      </c>
      <c r="D90" s="11" t="s">
        <v>26</v>
      </c>
      <c r="E90" s="11" t="s">
        <v>187</v>
      </c>
      <c r="F90" s="12">
        <v>2000</v>
      </c>
      <c r="G90" s="11">
        <v>1</v>
      </c>
    </row>
    <row r="91" spans="2:7" x14ac:dyDescent="0.25">
      <c r="B91" s="3" t="s">
        <v>539</v>
      </c>
      <c r="C91" s="16">
        <v>63.59</v>
      </c>
      <c r="D91" s="11" t="s">
        <v>26</v>
      </c>
      <c r="E91" s="11" t="s">
        <v>187</v>
      </c>
      <c r="F91" s="12">
        <v>2000</v>
      </c>
      <c r="G91" s="11">
        <v>2</v>
      </c>
    </row>
    <row r="92" spans="2:7" x14ac:dyDescent="0.25">
      <c r="B92" s="3" t="s">
        <v>657</v>
      </c>
      <c r="C92" s="16">
        <v>52.97</v>
      </c>
      <c r="D92" s="11" t="s">
        <v>26</v>
      </c>
      <c r="E92" s="11" t="s">
        <v>187</v>
      </c>
      <c r="F92" s="12">
        <v>2000</v>
      </c>
      <c r="G92" s="11">
        <v>4</v>
      </c>
    </row>
    <row r="93" spans="2:7" x14ac:dyDescent="0.25">
      <c r="B93" s="3" t="s">
        <v>670</v>
      </c>
      <c r="C93" s="16">
        <v>19.059999999999999</v>
      </c>
      <c r="D93" s="11" t="s">
        <v>26</v>
      </c>
      <c r="E93" s="11" t="s">
        <v>187</v>
      </c>
      <c r="F93" s="12">
        <v>2000</v>
      </c>
      <c r="G93" s="11">
        <v>5</v>
      </c>
    </row>
    <row r="94" spans="2:7" x14ac:dyDescent="0.25">
      <c r="B94" s="3" t="s">
        <v>583</v>
      </c>
      <c r="C94" s="16">
        <v>57.4</v>
      </c>
      <c r="D94" s="11" t="s">
        <v>256</v>
      </c>
      <c r="E94" s="11" t="s">
        <v>821</v>
      </c>
      <c r="F94" s="12">
        <v>2000</v>
      </c>
      <c r="G94" s="11">
        <v>11</v>
      </c>
    </row>
    <row r="95" spans="2:7" x14ac:dyDescent="0.25">
      <c r="B95" s="3" t="s">
        <v>581</v>
      </c>
      <c r="C95" s="16">
        <v>19.22</v>
      </c>
      <c r="D95" s="11" t="s">
        <v>11</v>
      </c>
      <c r="E95" s="11" t="s">
        <v>822</v>
      </c>
      <c r="F95" s="12">
        <v>2000</v>
      </c>
      <c r="G95" s="11">
        <v>11</v>
      </c>
    </row>
    <row r="96" spans="2:7" x14ac:dyDescent="0.25">
      <c r="B96" s="3" t="s">
        <v>587</v>
      </c>
      <c r="C96" s="16">
        <v>19.96</v>
      </c>
      <c r="D96" s="11" t="s">
        <v>11</v>
      </c>
      <c r="E96" s="11" t="s">
        <v>822</v>
      </c>
      <c r="F96" s="12">
        <v>2000</v>
      </c>
      <c r="G96" s="11">
        <v>11</v>
      </c>
    </row>
    <row r="97" spans="2:7" x14ac:dyDescent="0.25">
      <c r="B97" s="3" t="s">
        <v>592</v>
      </c>
      <c r="C97" s="16">
        <v>19.88</v>
      </c>
      <c r="D97" s="11" t="s">
        <v>11</v>
      </c>
      <c r="E97" s="11" t="s">
        <v>822</v>
      </c>
      <c r="F97" s="12">
        <v>2000</v>
      </c>
      <c r="G97" s="11">
        <v>11</v>
      </c>
    </row>
    <row r="98" spans="2:7" x14ac:dyDescent="0.25">
      <c r="B98" s="3" t="s">
        <v>596</v>
      </c>
      <c r="C98" s="16">
        <v>19.399999999999999</v>
      </c>
      <c r="D98" s="11" t="s">
        <v>11</v>
      </c>
      <c r="E98" s="11" t="s">
        <v>822</v>
      </c>
      <c r="F98" s="12">
        <v>2000</v>
      </c>
      <c r="G98" s="11">
        <v>11</v>
      </c>
    </row>
    <row r="99" spans="2:7" x14ac:dyDescent="0.25">
      <c r="B99" s="3" t="s">
        <v>647</v>
      </c>
      <c r="C99" s="16">
        <v>10.09</v>
      </c>
      <c r="D99" s="11" t="s">
        <v>11</v>
      </c>
      <c r="E99" s="11" t="s">
        <v>822</v>
      </c>
      <c r="F99" s="12">
        <v>2000</v>
      </c>
      <c r="G99" s="11">
        <v>3</v>
      </c>
    </row>
    <row r="100" spans="2:7" x14ac:dyDescent="0.25">
      <c r="B100" s="3" t="s">
        <v>662</v>
      </c>
      <c r="C100" s="16">
        <v>13.08</v>
      </c>
      <c r="D100" s="11" t="s">
        <v>11</v>
      </c>
      <c r="E100" s="11" t="s">
        <v>822</v>
      </c>
      <c r="F100" s="12">
        <v>2000</v>
      </c>
      <c r="G100" s="11">
        <v>4</v>
      </c>
    </row>
    <row r="101" spans="2:7" x14ac:dyDescent="0.25">
      <c r="B101" s="3" t="s">
        <v>730</v>
      </c>
      <c r="C101" s="16">
        <v>14.94</v>
      </c>
      <c r="D101" s="11" t="s">
        <v>11</v>
      </c>
      <c r="E101" s="11" t="s">
        <v>822</v>
      </c>
      <c r="F101" s="12">
        <v>2000</v>
      </c>
      <c r="G101" s="11">
        <v>7</v>
      </c>
    </row>
    <row r="102" spans="2:7" x14ac:dyDescent="0.25">
      <c r="B102" s="3" t="s">
        <v>776</v>
      </c>
      <c r="C102" s="16">
        <v>20</v>
      </c>
      <c r="D102" s="11" t="s">
        <v>11</v>
      </c>
      <c r="E102" s="11" t="s">
        <v>822</v>
      </c>
      <c r="F102" s="12">
        <v>2000</v>
      </c>
      <c r="G102" s="11">
        <v>10</v>
      </c>
    </row>
    <row r="103" spans="2:7" x14ac:dyDescent="0.25">
      <c r="B103" s="3" t="s">
        <v>787</v>
      </c>
      <c r="C103" s="16">
        <v>18.84</v>
      </c>
      <c r="D103" s="11" t="s">
        <v>11</v>
      </c>
      <c r="E103" s="11" t="s">
        <v>822</v>
      </c>
      <c r="F103" s="12">
        <v>2000</v>
      </c>
      <c r="G103" s="11">
        <v>10</v>
      </c>
    </row>
    <row r="104" spans="2:7" x14ac:dyDescent="0.25">
      <c r="B104" s="3" t="s">
        <v>610</v>
      </c>
      <c r="C104" s="16">
        <v>15.89</v>
      </c>
      <c r="D104" s="11" t="s">
        <v>26</v>
      </c>
      <c r="E104" s="11" t="s">
        <v>823</v>
      </c>
      <c r="F104" s="12">
        <v>2000</v>
      </c>
      <c r="G104" s="11">
        <v>11</v>
      </c>
    </row>
    <row r="105" spans="2:7" x14ac:dyDescent="0.25">
      <c r="B105" s="3" t="s">
        <v>611</v>
      </c>
      <c r="C105" s="16">
        <v>67</v>
      </c>
      <c r="D105" s="11" t="s">
        <v>20</v>
      </c>
      <c r="E105" s="11" t="s">
        <v>823</v>
      </c>
      <c r="F105" s="12">
        <v>2000</v>
      </c>
      <c r="G105" s="11">
        <v>11</v>
      </c>
    </row>
    <row r="106" spans="2:7" x14ac:dyDescent="0.25">
      <c r="B106" s="3" t="s">
        <v>612</v>
      </c>
      <c r="C106" s="16">
        <v>15.9</v>
      </c>
      <c r="D106" s="11" t="s">
        <v>26</v>
      </c>
      <c r="E106" s="11" t="s">
        <v>823</v>
      </c>
      <c r="F106" s="12">
        <v>2000</v>
      </c>
      <c r="G106" s="11">
        <v>11</v>
      </c>
    </row>
    <row r="107" spans="2:7" x14ac:dyDescent="0.25">
      <c r="B107" s="3" t="s">
        <v>617</v>
      </c>
      <c r="C107" s="16">
        <v>31.79</v>
      </c>
      <c r="D107" s="11" t="s">
        <v>26</v>
      </c>
      <c r="E107" s="11" t="s">
        <v>823</v>
      </c>
      <c r="F107" s="12">
        <v>2000</v>
      </c>
      <c r="G107" s="11">
        <v>11</v>
      </c>
    </row>
    <row r="108" spans="2:7" x14ac:dyDescent="0.25">
      <c r="B108" s="3" t="s">
        <v>618</v>
      </c>
      <c r="C108" s="16">
        <v>136.71</v>
      </c>
      <c r="D108" s="11" t="s">
        <v>26</v>
      </c>
      <c r="E108" s="11" t="s">
        <v>823</v>
      </c>
      <c r="F108" s="12">
        <v>2000</v>
      </c>
      <c r="G108" s="11">
        <v>11</v>
      </c>
    </row>
    <row r="109" spans="2:7" x14ac:dyDescent="0.25">
      <c r="B109" s="3" t="s">
        <v>619</v>
      </c>
      <c r="C109" s="16">
        <v>23.83</v>
      </c>
      <c r="D109" s="11" t="s">
        <v>26</v>
      </c>
      <c r="E109" s="11" t="s">
        <v>823</v>
      </c>
      <c r="F109" s="12">
        <v>2000</v>
      </c>
      <c r="G109" s="11">
        <v>11</v>
      </c>
    </row>
    <row r="110" spans="2:7" x14ac:dyDescent="0.25">
      <c r="B110" s="3" t="s">
        <v>620</v>
      </c>
      <c r="C110" s="16">
        <v>23.84</v>
      </c>
      <c r="D110" s="11" t="s">
        <v>26</v>
      </c>
      <c r="E110" s="11" t="s">
        <v>823</v>
      </c>
      <c r="F110" s="12">
        <v>2000</v>
      </c>
      <c r="G110" s="11">
        <v>11</v>
      </c>
    </row>
    <row r="111" spans="2:7" x14ac:dyDescent="0.25">
      <c r="B111" s="3" t="s">
        <v>621</v>
      </c>
      <c r="C111" s="16">
        <v>9.41</v>
      </c>
      <c r="D111" s="11" t="s">
        <v>26</v>
      </c>
      <c r="E111" s="11" t="s">
        <v>823</v>
      </c>
      <c r="F111" s="12">
        <v>2000</v>
      </c>
      <c r="G111" s="11">
        <v>11</v>
      </c>
    </row>
    <row r="112" spans="2:7" x14ac:dyDescent="0.25">
      <c r="B112" s="3" t="s">
        <v>623</v>
      </c>
      <c r="C112" s="16">
        <v>52.98</v>
      </c>
      <c r="D112" s="11" t="s">
        <v>26</v>
      </c>
      <c r="E112" s="11" t="s">
        <v>823</v>
      </c>
      <c r="F112" s="12">
        <v>2000</v>
      </c>
      <c r="G112" s="11">
        <v>11</v>
      </c>
    </row>
    <row r="113" spans="2:7" x14ac:dyDescent="0.25">
      <c r="B113" s="3" t="s">
        <v>512</v>
      </c>
      <c r="C113" s="16">
        <v>61.19</v>
      </c>
      <c r="D113" s="11" t="s">
        <v>8</v>
      </c>
      <c r="E113" s="11" t="s">
        <v>9</v>
      </c>
      <c r="F113" s="12">
        <v>1999</v>
      </c>
      <c r="G113" s="11">
        <v>12</v>
      </c>
    </row>
    <row r="114" spans="2:7" x14ac:dyDescent="0.25">
      <c r="B114" s="3" t="s">
        <v>516</v>
      </c>
      <c r="C114" s="16">
        <v>7.79</v>
      </c>
      <c r="D114" s="11" t="s">
        <v>8</v>
      </c>
      <c r="E114" s="11" t="s">
        <v>9</v>
      </c>
      <c r="F114" s="12">
        <v>1999</v>
      </c>
      <c r="G114" s="11">
        <v>12</v>
      </c>
    </row>
    <row r="115" spans="2:7" x14ac:dyDescent="0.25">
      <c r="B115" s="3" t="s">
        <v>522</v>
      </c>
      <c r="C115" s="16">
        <v>8.8800000000000008</v>
      </c>
      <c r="D115" s="11" t="s">
        <v>8</v>
      </c>
      <c r="E115" s="11" t="s">
        <v>9</v>
      </c>
      <c r="F115" s="12">
        <v>2000</v>
      </c>
      <c r="G115" s="11">
        <v>1</v>
      </c>
    </row>
    <row r="116" spans="2:7" x14ac:dyDescent="0.25">
      <c r="B116" s="3" t="s">
        <v>524</v>
      </c>
      <c r="C116" s="16">
        <v>15.16</v>
      </c>
      <c r="D116" s="11" t="s">
        <v>8</v>
      </c>
      <c r="E116" s="11" t="s">
        <v>9</v>
      </c>
      <c r="F116" s="12">
        <v>2000</v>
      </c>
      <c r="G116" s="11">
        <v>1</v>
      </c>
    </row>
    <row r="117" spans="2:7" x14ac:dyDescent="0.25">
      <c r="B117" s="3" t="s">
        <v>526</v>
      </c>
      <c r="C117" s="16">
        <v>20.420000000000002</v>
      </c>
      <c r="D117" s="11" t="s">
        <v>8</v>
      </c>
      <c r="E117" s="11" t="s">
        <v>9</v>
      </c>
      <c r="F117" s="12">
        <v>2000</v>
      </c>
      <c r="G117" s="11">
        <v>1</v>
      </c>
    </row>
    <row r="118" spans="2:7" x14ac:dyDescent="0.25">
      <c r="B118" s="3" t="s">
        <v>529</v>
      </c>
      <c r="C118" s="16">
        <v>33.58</v>
      </c>
      <c r="D118" s="11" t="s">
        <v>8</v>
      </c>
      <c r="E118" s="11" t="s">
        <v>9</v>
      </c>
      <c r="F118" s="12">
        <v>2000</v>
      </c>
      <c r="G118" s="11">
        <v>1</v>
      </c>
    </row>
    <row r="119" spans="2:7" x14ac:dyDescent="0.25">
      <c r="B119" s="3" t="s">
        <v>533</v>
      </c>
      <c r="C119" s="16">
        <v>21.89</v>
      </c>
      <c r="D119" s="11" t="s">
        <v>8</v>
      </c>
      <c r="E119" s="11" t="s">
        <v>9</v>
      </c>
      <c r="F119" s="12">
        <v>2000</v>
      </c>
      <c r="G119" s="11">
        <v>1</v>
      </c>
    </row>
    <row r="120" spans="2:7" x14ac:dyDescent="0.25">
      <c r="B120" s="3" t="s">
        <v>540</v>
      </c>
      <c r="C120" s="16">
        <v>26.56</v>
      </c>
      <c r="D120" s="11" t="s">
        <v>8</v>
      </c>
      <c r="E120" s="11" t="s">
        <v>9</v>
      </c>
      <c r="F120" s="12">
        <v>2000</v>
      </c>
      <c r="G120" s="11">
        <v>2</v>
      </c>
    </row>
    <row r="121" spans="2:7" x14ac:dyDescent="0.25">
      <c r="B121" s="3" t="s">
        <v>541</v>
      </c>
      <c r="C121" s="16">
        <v>19.14</v>
      </c>
      <c r="D121" s="11" t="s">
        <v>8</v>
      </c>
      <c r="E121" s="11" t="s">
        <v>9</v>
      </c>
      <c r="F121" s="12">
        <v>2000</v>
      </c>
      <c r="G121" s="11">
        <v>2</v>
      </c>
    </row>
    <row r="122" spans="2:7" x14ac:dyDescent="0.25">
      <c r="B122" s="3" t="s">
        <v>542</v>
      </c>
      <c r="C122" s="16">
        <v>18.62</v>
      </c>
      <c r="D122" s="11" t="s">
        <v>8</v>
      </c>
      <c r="E122" s="11" t="s">
        <v>9</v>
      </c>
      <c r="F122" s="12">
        <v>2000</v>
      </c>
      <c r="G122" s="11">
        <v>2</v>
      </c>
    </row>
    <row r="123" spans="2:7" x14ac:dyDescent="0.25">
      <c r="B123" s="3" t="s">
        <v>548</v>
      </c>
      <c r="C123" s="16">
        <v>52.8</v>
      </c>
      <c r="D123" s="11" t="s">
        <v>8</v>
      </c>
      <c r="E123" s="11" t="s">
        <v>9</v>
      </c>
      <c r="F123" s="12">
        <v>2000</v>
      </c>
      <c r="G123" s="11">
        <v>2</v>
      </c>
    </row>
    <row r="124" spans="2:7" x14ac:dyDescent="0.25">
      <c r="B124" s="3" t="s">
        <v>550</v>
      </c>
      <c r="C124" s="16">
        <v>7.16</v>
      </c>
      <c r="D124" s="11" t="s">
        <v>8</v>
      </c>
      <c r="E124" s="11" t="s">
        <v>9</v>
      </c>
      <c r="F124" s="12">
        <v>2000</v>
      </c>
      <c r="G124" s="11">
        <v>7</v>
      </c>
    </row>
    <row r="125" spans="2:7" x14ac:dyDescent="0.25">
      <c r="B125" s="3" t="s">
        <v>552</v>
      </c>
      <c r="C125" s="16">
        <v>12.34</v>
      </c>
      <c r="D125" s="11" t="s">
        <v>8</v>
      </c>
      <c r="E125" s="11" t="s">
        <v>9</v>
      </c>
      <c r="F125" s="12">
        <v>2000</v>
      </c>
      <c r="G125" s="11">
        <v>7</v>
      </c>
    </row>
    <row r="126" spans="2:7" x14ac:dyDescent="0.25">
      <c r="B126" s="3" t="s">
        <v>557</v>
      </c>
      <c r="C126" s="16">
        <v>21.64</v>
      </c>
      <c r="D126" s="11" t="s">
        <v>8</v>
      </c>
      <c r="E126" s="11" t="s">
        <v>9</v>
      </c>
      <c r="F126" s="12">
        <v>2000</v>
      </c>
      <c r="G126" s="11">
        <v>8</v>
      </c>
    </row>
    <row r="127" spans="2:7" x14ac:dyDescent="0.25">
      <c r="B127" s="3" t="s">
        <v>560</v>
      </c>
      <c r="C127" s="16">
        <v>34.18</v>
      </c>
      <c r="D127" s="11" t="s">
        <v>8</v>
      </c>
      <c r="E127" s="11" t="s">
        <v>9</v>
      </c>
      <c r="F127" s="12">
        <v>2000</v>
      </c>
      <c r="G127" s="11">
        <v>8</v>
      </c>
    </row>
    <row r="128" spans="2:7" x14ac:dyDescent="0.25">
      <c r="B128" s="3" t="s">
        <v>563</v>
      </c>
      <c r="C128" s="16">
        <v>10.94</v>
      </c>
      <c r="D128" s="11" t="s">
        <v>8</v>
      </c>
      <c r="E128" s="11" t="s">
        <v>9</v>
      </c>
      <c r="F128" s="12">
        <v>2000</v>
      </c>
      <c r="G128" s="11">
        <v>8</v>
      </c>
    </row>
    <row r="129" spans="2:7" x14ac:dyDescent="0.25">
      <c r="B129" s="3" t="s">
        <v>566</v>
      </c>
      <c r="C129" s="16">
        <v>36.74</v>
      </c>
      <c r="D129" s="11" t="s">
        <v>8</v>
      </c>
      <c r="E129" s="11" t="s">
        <v>9</v>
      </c>
      <c r="F129" s="12">
        <v>2000</v>
      </c>
      <c r="G129" s="11">
        <v>8</v>
      </c>
    </row>
    <row r="130" spans="2:7" x14ac:dyDescent="0.25">
      <c r="B130" s="3" t="s">
        <v>579</v>
      </c>
      <c r="C130" s="16">
        <v>44.68</v>
      </c>
      <c r="D130" s="11" t="s">
        <v>8</v>
      </c>
      <c r="E130" s="11" t="s">
        <v>9</v>
      </c>
      <c r="F130" s="12">
        <v>2000</v>
      </c>
      <c r="G130" s="11">
        <v>10</v>
      </c>
    </row>
    <row r="131" spans="2:7" x14ac:dyDescent="0.25">
      <c r="B131" s="3" t="s">
        <v>597</v>
      </c>
      <c r="C131" s="16">
        <v>55.44</v>
      </c>
      <c r="D131" s="11" t="s">
        <v>8</v>
      </c>
      <c r="E131" s="11" t="s">
        <v>9</v>
      </c>
      <c r="F131" s="12">
        <v>2000</v>
      </c>
      <c r="G131" s="11">
        <v>11</v>
      </c>
    </row>
    <row r="132" spans="2:7" x14ac:dyDescent="0.25">
      <c r="B132" s="3" t="s">
        <v>604</v>
      </c>
      <c r="C132" s="16">
        <v>28.68</v>
      </c>
      <c r="D132" s="11" t="s">
        <v>8</v>
      </c>
      <c r="E132" s="11" t="s">
        <v>9</v>
      </c>
      <c r="F132" s="12">
        <v>2000</v>
      </c>
      <c r="G132" s="11">
        <v>11</v>
      </c>
    </row>
    <row r="133" spans="2:7" x14ac:dyDescent="0.25">
      <c r="B133" s="3" t="s">
        <v>624</v>
      </c>
      <c r="C133" s="16">
        <v>34.5</v>
      </c>
      <c r="D133" s="11" t="s">
        <v>8</v>
      </c>
      <c r="E133" s="11" t="s">
        <v>9</v>
      </c>
      <c r="F133" s="12">
        <v>2000</v>
      </c>
      <c r="G133" s="11">
        <v>11</v>
      </c>
    </row>
    <row r="134" spans="2:7" x14ac:dyDescent="0.25">
      <c r="B134" s="3" t="s">
        <v>635</v>
      </c>
      <c r="C134" s="16">
        <v>36.76</v>
      </c>
      <c r="D134" s="11" t="s">
        <v>8</v>
      </c>
      <c r="E134" s="11" t="s">
        <v>9</v>
      </c>
      <c r="F134" s="12">
        <v>2000</v>
      </c>
      <c r="G134" s="11">
        <v>2</v>
      </c>
    </row>
    <row r="135" spans="2:7" x14ac:dyDescent="0.25">
      <c r="B135" s="3" t="s">
        <v>636</v>
      </c>
      <c r="C135" s="16">
        <v>13.41</v>
      </c>
      <c r="D135" s="11" t="s">
        <v>8</v>
      </c>
      <c r="E135" s="11" t="s">
        <v>9</v>
      </c>
      <c r="F135" s="12">
        <v>2000</v>
      </c>
      <c r="G135" s="11">
        <v>2</v>
      </c>
    </row>
    <row r="136" spans="2:7" x14ac:dyDescent="0.25">
      <c r="B136" s="3" t="s">
        <v>639</v>
      </c>
      <c r="C136" s="16">
        <v>52.57</v>
      </c>
      <c r="D136" s="11" t="s">
        <v>8</v>
      </c>
      <c r="E136" s="11" t="s">
        <v>9</v>
      </c>
      <c r="F136" s="12">
        <v>2000</v>
      </c>
      <c r="G136" s="11">
        <v>3</v>
      </c>
    </row>
    <row r="137" spans="2:7" x14ac:dyDescent="0.25">
      <c r="B137" s="3" t="s">
        <v>643</v>
      </c>
      <c r="C137" s="16">
        <v>26.14</v>
      </c>
      <c r="D137" s="11" t="s">
        <v>8</v>
      </c>
      <c r="E137" s="11" t="s">
        <v>9</v>
      </c>
      <c r="F137" s="12">
        <v>2000</v>
      </c>
      <c r="G137" s="11">
        <v>3</v>
      </c>
    </row>
    <row r="138" spans="2:7" x14ac:dyDescent="0.25">
      <c r="B138" s="3" t="s">
        <v>645</v>
      </c>
      <c r="C138" s="16">
        <v>38.950000000000003</v>
      </c>
      <c r="D138" s="11" t="s">
        <v>8</v>
      </c>
      <c r="E138" s="11" t="s">
        <v>9</v>
      </c>
      <c r="F138" s="12">
        <v>2000</v>
      </c>
      <c r="G138" s="11">
        <v>3</v>
      </c>
    </row>
    <row r="139" spans="2:7" x14ac:dyDescent="0.25">
      <c r="B139" s="3" t="s">
        <v>649</v>
      </c>
      <c r="C139" s="16">
        <v>18.78</v>
      </c>
      <c r="D139" s="11" t="s">
        <v>8</v>
      </c>
      <c r="E139" s="11" t="s">
        <v>9</v>
      </c>
      <c r="F139" s="12">
        <v>2000</v>
      </c>
      <c r="G139" s="11">
        <v>3</v>
      </c>
    </row>
    <row r="140" spans="2:7" x14ac:dyDescent="0.25">
      <c r="B140" s="3" t="s">
        <v>650</v>
      </c>
      <c r="C140" s="16">
        <v>34.54</v>
      </c>
      <c r="D140" s="11" t="s">
        <v>8</v>
      </c>
      <c r="E140" s="11" t="s">
        <v>9</v>
      </c>
      <c r="F140" s="12">
        <v>2000</v>
      </c>
      <c r="G140" s="11">
        <v>4</v>
      </c>
    </row>
    <row r="141" spans="2:7" x14ac:dyDescent="0.25">
      <c r="B141" s="3" t="s">
        <v>655</v>
      </c>
      <c r="C141" s="16">
        <v>29.66</v>
      </c>
      <c r="D141" s="11" t="s">
        <v>8</v>
      </c>
      <c r="E141" s="11" t="s">
        <v>9</v>
      </c>
      <c r="F141" s="12">
        <v>2000</v>
      </c>
      <c r="G141" s="11">
        <v>4</v>
      </c>
    </row>
    <row r="142" spans="2:7" x14ac:dyDescent="0.25">
      <c r="B142" s="3" t="s">
        <v>659</v>
      </c>
      <c r="C142" s="16">
        <v>33.56</v>
      </c>
      <c r="D142" s="11" t="s">
        <v>8</v>
      </c>
      <c r="E142" s="11" t="s">
        <v>9</v>
      </c>
      <c r="F142" s="12">
        <v>2000</v>
      </c>
      <c r="G142" s="11">
        <v>4</v>
      </c>
    </row>
    <row r="143" spans="2:7" x14ac:dyDescent="0.25">
      <c r="B143" s="3" t="s">
        <v>666</v>
      </c>
      <c r="C143" s="16">
        <v>35.119999999999997</v>
      </c>
      <c r="D143" s="11" t="s">
        <v>8</v>
      </c>
      <c r="E143" s="11" t="s">
        <v>9</v>
      </c>
      <c r="F143" s="12">
        <v>2000</v>
      </c>
      <c r="G143" s="11">
        <v>4</v>
      </c>
    </row>
    <row r="144" spans="2:7" x14ac:dyDescent="0.25">
      <c r="B144" s="3" t="s">
        <v>668</v>
      </c>
      <c r="C144" s="16">
        <v>9.1</v>
      </c>
      <c r="D144" s="11" t="s">
        <v>8</v>
      </c>
      <c r="E144" s="11" t="s">
        <v>9</v>
      </c>
      <c r="F144" s="12">
        <v>2000</v>
      </c>
      <c r="G144" s="11">
        <v>5</v>
      </c>
    </row>
    <row r="145" spans="2:7" x14ac:dyDescent="0.25">
      <c r="B145" s="3" t="s">
        <v>671</v>
      </c>
      <c r="C145" s="16">
        <v>30.64</v>
      </c>
      <c r="D145" s="11" t="s">
        <v>8</v>
      </c>
      <c r="E145" s="11" t="s">
        <v>9</v>
      </c>
      <c r="F145" s="12">
        <v>2000</v>
      </c>
      <c r="G145" s="11">
        <v>5</v>
      </c>
    </row>
    <row r="146" spans="2:7" x14ac:dyDescent="0.25">
      <c r="B146" s="3" t="s">
        <v>675</v>
      </c>
      <c r="C146" s="16">
        <v>8.1199999999999992</v>
      </c>
      <c r="D146" s="11" t="s">
        <v>8</v>
      </c>
      <c r="E146" s="11" t="s">
        <v>9</v>
      </c>
      <c r="F146" s="12">
        <v>2000</v>
      </c>
      <c r="G146" s="11">
        <v>5</v>
      </c>
    </row>
    <row r="147" spans="2:7" x14ac:dyDescent="0.25">
      <c r="B147" s="3" t="s">
        <v>677</v>
      </c>
      <c r="C147" s="16">
        <v>32.93</v>
      </c>
      <c r="D147" s="11" t="s">
        <v>8</v>
      </c>
      <c r="E147" s="11" t="s">
        <v>9</v>
      </c>
      <c r="F147" s="12">
        <v>2000</v>
      </c>
      <c r="G147" s="11">
        <v>5</v>
      </c>
    </row>
    <row r="148" spans="2:7" x14ac:dyDescent="0.25">
      <c r="B148" s="3" t="s">
        <v>679</v>
      </c>
      <c r="C148" s="16">
        <v>18</v>
      </c>
      <c r="D148" s="11" t="s">
        <v>8</v>
      </c>
      <c r="E148" s="11" t="s">
        <v>9</v>
      </c>
      <c r="F148" s="12">
        <v>2000</v>
      </c>
      <c r="G148" s="11">
        <v>5</v>
      </c>
    </row>
    <row r="149" spans="2:7" x14ac:dyDescent="0.25">
      <c r="B149" s="3" t="s">
        <v>695</v>
      </c>
      <c r="C149" s="16">
        <v>32.92</v>
      </c>
      <c r="D149" s="11" t="s">
        <v>8</v>
      </c>
      <c r="E149" s="11" t="s">
        <v>9</v>
      </c>
      <c r="F149" s="12">
        <v>2000</v>
      </c>
      <c r="G149" s="11">
        <v>5</v>
      </c>
    </row>
    <row r="150" spans="2:7" x14ac:dyDescent="0.25">
      <c r="B150" s="3" t="s">
        <v>703</v>
      </c>
      <c r="C150" s="16">
        <v>35.21</v>
      </c>
      <c r="D150" s="11" t="s">
        <v>8</v>
      </c>
      <c r="E150" s="11" t="s">
        <v>9</v>
      </c>
      <c r="F150" s="12">
        <v>2000</v>
      </c>
      <c r="G150" s="11">
        <v>6</v>
      </c>
    </row>
    <row r="151" spans="2:7" x14ac:dyDescent="0.25">
      <c r="B151" s="3" t="s">
        <v>704</v>
      </c>
      <c r="C151" s="16">
        <v>28.09</v>
      </c>
      <c r="D151" s="11" t="s">
        <v>8</v>
      </c>
      <c r="E151" s="11" t="s">
        <v>9</v>
      </c>
      <c r="F151" s="12">
        <v>2000</v>
      </c>
      <c r="G151" s="11">
        <v>6</v>
      </c>
    </row>
    <row r="152" spans="2:7" x14ac:dyDescent="0.25">
      <c r="B152" s="3" t="s">
        <v>706</v>
      </c>
      <c r="C152" s="16">
        <v>32.28</v>
      </c>
      <c r="D152" s="11" t="s">
        <v>8</v>
      </c>
      <c r="E152" s="11" t="s">
        <v>9</v>
      </c>
      <c r="F152" s="12">
        <v>2000</v>
      </c>
      <c r="G152" s="11">
        <v>6</v>
      </c>
    </row>
    <row r="153" spans="2:7" x14ac:dyDescent="0.25">
      <c r="B153" s="3" t="s">
        <v>711</v>
      </c>
      <c r="C153" s="16">
        <v>9.5299999999999994</v>
      </c>
      <c r="D153" s="11" t="s">
        <v>8</v>
      </c>
      <c r="E153" s="11" t="s">
        <v>9</v>
      </c>
      <c r="F153" s="12">
        <v>2000</v>
      </c>
      <c r="G153" s="11">
        <v>6</v>
      </c>
    </row>
    <row r="154" spans="2:7" x14ac:dyDescent="0.25">
      <c r="B154" s="3" t="s">
        <v>712</v>
      </c>
      <c r="C154" s="16">
        <v>39.6</v>
      </c>
      <c r="D154" s="11" t="s">
        <v>8</v>
      </c>
      <c r="E154" s="11" t="s">
        <v>9</v>
      </c>
      <c r="F154" s="12">
        <v>2000</v>
      </c>
      <c r="G154" s="11">
        <v>6</v>
      </c>
    </row>
    <row r="155" spans="2:7" x14ac:dyDescent="0.25">
      <c r="B155" s="3" t="s">
        <v>714</v>
      </c>
      <c r="C155" s="16">
        <v>4.03</v>
      </c>
      <c r="D155" s="11" t="s">
        <v>8</v>
      </c>
      <c r="E155" s="11" t="s">
        <v>9</v>
      </c>
      <c r="F155" s="12">
        <v>2000</v>
      </c>
      <c r="G155" s="11">
        <v>6</v>
      </c>
    </row>
    <row r="156" spans="2:7" x14ac:dyDescent="0.25">
      <c r="B156" s="3" t="s">
        <v>719</v>
      </c>
      <c r="C156" s="16">
        <v>5.36</v>
      </c>
      <c r="D156" s="11" t="s">
        <v>8</v>
      </c>
      <c r="E156" s="11" t="s">
        <v>9</v>
      </c>
      <c r="F156" s="12">
        <v>2000</v>
      </c>
      <c r="G156" s="11">
        <v>7</v>
      </c>
    </row>
    <row r="157" spans="2:7" x14ac:dyDescent="0.25">
      <c r="B157" s="3" t="s">
        <v>720</v>
      </c>
      <c r="C157" s="16">
        <v>20.56</v>
      </c>
      <c r="D157" s="11" t="s">
        <v>8</v>
      </c>
      <c r="E157" s="11" t="s">
        <v>9</v>
      </c>
      <c r="F157" s="12">
        <v>2000</v>
      </c>
      <c r="G157" s="11">
        <v>7</v>
      </c>
    </row>
    <row r="158" spans="2:7" x14ac:dyDescent="0.25">
      <c r="B158" s="3" t="s">
        <v>723</v>
      </c>
      <c r="C158" s="16">
        <v>5.78</v>
      </c>
      <c r="D158" s="11" t="s">
        <v>8</v>
      </c>
      <c r="E158" s="11" t="s">
        <v>9</v>
      </c>
      <c r="F158" s="12">
        <v>2000</v>
      </c>
      <c r="G158" s="11">
        <v>7</v>
      </c>
    </row>
    <row r="159" spans="2:7" x14ac:dyDescent="0.25">
      <c r="B159" s="3" t="s">
        <v>724</v>
      </c>
      <c r="C159" s="16">
        <v>29.73</v>
      </c>
      <c r="D159" s="11" t="s">
        <v>8</v>
      </c>
      <c r="E159" s="11" t="s">
        <v>9</v>
      </c>
      <c r="F159" s="12">
        <v>2000</v>
      </c>
      <c r="G159" s="11">
        <v>7</v>
      </c>
    </row>
    <row r="160" spans="2:7" x14ac:dyDescent="0.25">
      <c r="B160" s="3" t="s">
        <v>731</v>
      </c>
      <c r="C160" s="16">
        <v>30.92</v>
      </c>
      <c r="D160" s="11" t="s">
        <v>8</v>
      </c>
      <c r="E160" s="11" t="s">
        <v>9</v>
      </c>
      <c r="F160" s="12">
        <v>2000</v>
      </c>
      <c r="G160" s="11">
        <v>7</v>
      </c>
    </row>
    <row r="161" spans="2:7" x14ac:dyDescent="0.25">
      <c r="B161" s="3" t="s">
        <v>737</v>
      </c>
      <c r="C161" s="16">
        <v>22.46</v>
      </c>
      <c r="D161" s="11" t="s">
        <v>8</v>
      </c>
      <c r="E161" s="11" t="s">
        <v>9</v>
      </c>
      <c r="F161" s="12">
        <v>2000</v>
      </c>
      <c r="G161" s="11">
        <v>8</v>
      </c>
    </row>
    <row r="162" spans="2:7" x14ac:dyDescent="0.25">
      <c r="B162" s="3" t="s">
        <v>738</v>
      </c>
      <c r="C162" s="16">
        <v>27.87</v>
      </c>
      <c r="D162" s="11" t="s">
        <v>8</v>
      </c>
      <c r="E162" s="11" t="s">
        <v>9</v>
      </c>
      <c r="F162" s="12">
        <v>2000</v>
      </c>
      <c r="G162" s="11">
        <v>8</v>
      </c>
    </row>
    <row r="163" spans="2:7" x14ac:dyDescent="0.25">
      <c r="B163" s="3" t="s">
        <v>747</v>
      </c>
      <c r="C163" s="16">
        <v>54.32</v>
      </c>
      <c r="D163" s="11" t="s">
        <v>8</v>
      </c>
      <c r="E163" s="11" t="s">
        <v>9</v>
      </c>
      <c r="F163" s="12">
        <v>2000</v>
      </c>
      <c r="G163" s="11">
        <v>9</v>
      </c>
    </row>
    <row r="164" spans="2:7" x14ac:dyDescent="0.25">
      <c r="B164" s="3" t="s">
        <v>756</v>
      </c>
      <c r="C164" s="16">
        <v>35.68</v>
      </c>
      <c r="D164" s="11" t="s">
        <v>8</v>
      </c>
      <c r="E164" s="11" t="s">
        <v>9</v>
      </c>
      <c r="F164" s="12">
        <v>2000</v>
      </c>
      <c r="G164" s="11">
        <v>9</v>
      </c>
    </row>
    <row r="165" spans="2:7" x14ac:dyDescent="0.25">
      <c r="B165" s="3" t="s">
        <v>757</v>
      </c>
      <c r="C165" s="16">
        <v>8.8699999999999992</v>
      </c>
      <c r="D165" s="11" t="s">
        <v>8</v>
      </c>
      <c r="E165" s="11" t="s">
        <v>9</v>
      </c>
      <c r="F165" s="12">
        <v>2000</v>
      </c>
      <c r="G165" s="11">
        <v>9</v>
      </c>
    </row>
    <row r="166" spans="2:7" x14ac:dyDescent="0.25">
      <c r="B166" s="3" t="s">
        <v>761</v>
      </c>
      <c r="C166" s="16">
        <v>46.72</v>
      </c>
      <c r="D166" s="11" t="s">
        <v>8</v>
      </c>
      <c r="E166" s="11" t="s">
        <v>9</v>
      </c>
      <c r="F166" s="12">
        <v>2000</v>
      </c>
      <c r="G166" s="11">
        <v>9</v>
      </c>
    </row>
    <row r="167" spans="2:7" x14ac:dyDescent="0.25">
      <c r="B167" s="3" t="s">
        <v>769</v>
      </c>
      <c r="C167" s="16">
        <v>15.4</v>
      </c>
      <c r="D167" s="11" t="s">
        <v>8</v>
      </c>
      <c r="E167" s="11" t="s">
        <v>9</v>
      </c>
      <c r="F167" s="12">
        <v>2000</v>
      </c>
      <c r="G167" s="11">
        <v>9</v>
      </c>
    </row>
    <row r="168" spans="2:7" x14ac:dyDescent="0.25">
      <c r="B168" s="3" t="s">
        <v>777</v>
      </c>
      <c r="C168" s="16">
        <v>48.57</v>
      </c>
      <c r="D168" s="11" t="s">
        <v>8</v>
      </c>
      <c r="E168" s="11" t="s">
        <v>9</v>
      </c>
      <c r="F168" s="12">
        <v>2000</v>
      </c>
      <c r="G168" s="11">
        <v>10</v>
      </c>
    </row>
    <row r="169" spans="2:7" x14ac:dyDescent="0.25">
      <c r="B169" s="3" t="s">
        <v>778</v>
      </c>
      <c r="C169" s="16">
        <v>28.25</v>
      </c>
      <c r="D169" s="11" t="s">
        <v>8</v>
      </c>
      <c r="E169" s="11" t="s">
        <v>9</v>
      </c>
      <c r="F169" s="12">
        <v>2000</v>
      </c>
      <c r="G169" s="11">
        <v>10</v>
      </c>
    </row>
    <row r="170" spans="2:7" x14ac:dyDescent="0.25">
      <c r="B170" s="3" t="s">
        <v>791</v>
      </c>
      <c r="C170" s="16">
        <v>16.77</v>
      </c>
      <c r="D170" s="11" t="s">
        <v>8</v>
      </c>
      <c r="E170" s="11" t="s">
        <v>9</v>
      </c>
      <c r="F170" s="12">
        <v>2000</v>
      </c>
      <c r="G170" s="11">
        <v>10</v>
      </c>
    </row>
    <row r="171" spans="2:7" x14ac:dyDescent="0.25">
      <c r="B171" s="3" t="s">
        <v>694</v>
      </c>
      <c r="C171" s="16">
        <v>41</v>
      </c>
      <c r="D171" s="11" t="s">
        <v>609</v>
      </c>
      <c r="E171" s="11" t="s">
        <v>824</v>
      </c>
      <c r="F171" s="12">
        <v>2000</v>
      </c>
      <c r="G171" s="11">
        <v>5</v>
      </c>
    </row>
    <row r="172" spans="2:7" x14ac:dyDescent="0.25">
      <c r="B172" s="3" t="s">
        <v>700</v>
      </c>
      <c r="C172" s="16">
        <v>10.59</v>
      </c>
      <c r="D172" s="11" t="s">
        <v>200</v>
      </c>
      <c r="E172" s="11" t="s">
        <v>825</v>
      </c>
      <c r="F172" s="12">
        <v>2000</v>
      </c>
      <c r="G172" s="11">
        <v>6</v>
      </c>
    </row>
    <row r="173" spans="2:7" x14ac:dyDescent="0.25">
      <c r="B173" s="3" t="s">
        <v>690</v>
      </c>
      <c r="C173" s="16">
        <v>15.27</v>
      </c>
      <c r="D173" s="11" t="s">
        <v>8</v>
      </c>
      <c r="E173" s="11" t="s">
        <v>826</v>
      </c>
      <c r="F173" s="12">
        <v>2000</v>
      </c>
      <c r="G173" s="11">
        <v>5</v>
      </c>
    </row>
    <row r="174" spans="2:7" x14ac:dyDescent="0.25">
      <c r="B174" s="3" t="s">
        <v>555</v>
      </c>
      <c r="C174" s="16">
        <v>18.010000000000002</v>
      </c>
      <c r="D174" s="11" t="s">
        <v>20</v>
      </c>
      <c r="E174" s="11" t="s">
        <v>827</v>
      </c>
      <c r="F174" s="12">
        <v>2000</v>
      </c>
      <c r="G174" s="11">
        <v>7</v>
      </c>
    </row>
    <row r="175" spans="2:7" x14ac:dyDescent="0.25">
      <c r="B175" s="3" t="s">
        <v>726</v>
      </c>
      <c r="C175" s="16">
        <v>19</v>
      </c>
      <c r="D175" s="11" t="s">
        <v>20</v>
      </c>
      <c r="E175" s="11" t="s">
        <v>828</v>
      </c>
      <c r="F175" s="12">
        <v>2000</v>
      </c>
      <c r="G175" s="11">
        <v>7</v>
      </c>
    </row>
    <row r="176" spans="2:7" x14ac:dyDescent="0.25">
      <c r="B176" s="3" t="s">
        <v>691</v>
      </c>
      <c r="C176" s="16">
        <v>32.06</v>
      </c>
      <c r="D176" s="11" t="s">
        <v>692</v>
      </c>
      <c r="E176" s="11" t="s">
        <v>829</v>
      </c>
      <c r="F176" s="12">
        <v>2000</v>
      </c>
      <c r="G176" s="11">
        <v>5</v>
      </c>
    </row>
    <row r="177" spans="2:7" x14ac:dyDescent="0.25">
      <c r="B177" s="3" t="s">
        <v>511</v>
      </c>
      <c r="C177" s="16">
        <v>56.14</v>
      </c>
      <c r="D177" s="11" t="s">
        <v>26</v>
      </c>
      <c r="E177" s="11" t="s">
        <v>27</v>
      </c>
      <c r="F177" s="12">
        <v>1999</v>
      </c>
      <c r="G177" s="11">
        <v>12</v>
      </c>
    </row>
    <row r="178" spans="2:7" x14ac:dyDescent="0.25">
      <c r="B178" s="3" t="s">
        <v>519</v>
      </c>
      <c r="C178" s="16">
        <v>16.93</v>
      </c>
      <c r="D178" s="11" t="s">
        <v>26</v>
      </c>
      <c r="E178" s="11" t="s">
        <v>27</v>
      </c>
      <c r="F178" s="12">
        <v>1999</v>
      </c>
      <c r="G178" s="11">
        <v>12</v>
      </c>
    </row>
    <row r="179" spans="2:7" x14ac:dyDescent="0.25">
      <c r="B179" s="3" t="s">
        <v>521</v>
      </c>
      <c r="C179" s="16">
        <v>22.61</v>
      </c>
      <c r="D179" s="11" t="s">
        <v>26</v>
      </c>
      <c r="E179" s="11" t="s">
        <v>27</v>
      </c>
      <c r="F179" s="12">
        <v>2000</v>
      </c>
      <c r="G179" s="11">
        <v>1</v>
      </c>
    </row>
    <row r="180" spans="2:7" x14ac:dyDescent="0.25">
      <c r="B180" s="3" t="s">
        <v>527</v>
      </c>
      <c r="C180" s="16">
        <v>33.89</v>
      </c>
      <c r="D180" s="11" t="s">
        <v>26</v>
      </c>
      <c r="E180" s="11" t="s">
        <v>27</v>
      </c>
      <c r="F180" s="12">
        <v>2000</v>
      </c>
      <c r="G180" s="11">
        <v>1</v>
      </c>
    </row>
    <row r="181" spans="2:7" x14ac:dyDescent="0.25">
      <c r="B181" s="3" t="s">
        <v>545</v>
      </c>
      <c r="C181" s="16">
        <v>15.89</v>
      </c>
      <c r="D181" s="11" t="s">
        <v>26</v>
      </c>
      <c r="E181" s="11" t="s">
        <v>27</v>
      </c>
      <c r="F181" s="12">
        <v>2000</v>
      </c>
      <c r="G181" s="11">
        <v>2</v>
      </c>
    </row>
    <row r="182" spans="2:7" x14ac:dyDescent="0.25">
      <c r="B182" s="3" t="s">
        <v>585</v>
      </c>
      <c r="C182" s="16">
        <v>16.940000000000001</v>
      </c>
      <c r="D182" s="11" t="s">
        <v>26</v>
      </c>
      <c r="E182" s="11" t="s">
        <v>27</v>
      </c>
      <c r="F182" s="12">
        <v>2000</v>
      </c>
      <c r="G182" s="11">
        <v>11</v>
      </c>
    </row>
    <row r="183" spans="2:7" x14ac:dyDescent="0.25">
      <c r="B183" s="3" t="s">
        <v>603</v>
      </c>
      <c r="C183" s="16">
        <v>51.87</v>
      </c>
      <c r="D183" s="11" t="s">
        <v>26</v>
      </c>
      <c r="E183" s="11" t="s">
        <v>27</v>
      </c>
      <c r="F183" s="12">
        <v>2000</v>
      </c>
      <c r="G183" s="11">
        <v>11</v>
      </c>
    </row>
    <row r="184" spans="2:7" x14ac:dyDescent="0.25">
      <c r="B184" s="3" t="s">
        <v>674</v>
      </c>
      <c r="C184" s="16">
        <v>56.75</v>
      </c>
      <c r="D184" s="11" t="s">
        <v>26</v>
      </c>
      <c r="E184" s="11" t="s">
        <v>27</v>
      </c>
      <c r="F184" s="12">
        <v>2000</v>
      </c>
      <c r="G184" s="11">
        <v>5</v>
      </c>
    </row>
    <row r="185" spans="2:7" x14ac:dyDescent="0.25">
      <c r="B185" s="3" t="s">
        <v>678</v>
      </c>
      <c r="C185" s="16">
        <v>10.59</v>
      </c>
      <c r="D185" s="11" t="s">
        <v>26</v>
      </c>
      <c r="E185" s="11" t="s">
        <v>27</v>
      </c>
      <c r="F185" s="12">
        <v>2000</v>
      </c>
      <c r="G185" s="11">
        <v>5</v>
      </c>
    </row>
    <row r="186" spans="2:7" x14ac:dyDescent="0.25">
      <c r="B186" s="3" t="s">
        <v>760</v>
      </c>
      <c r="C186" s="16">
        <v>12.7</v>
      </c>
      <c r="D186" s="11" t="s">
        <v>26</v>
      </c>
      <c r="E186" s="11" t="s">
        <v>27</v>
      </c>
      <c r="F186" s="12">
        <v>2000</v>
      </c>
      <c r="G186" s="11">
        <v>9</v>
      </c>
    </row>
    <row r="187" spans="2:7" x14ac:dyDescent="0.25">
      <c r="B187" s="3" t="s">
        <v>792</v>
      </c>
      <c r="C187" s="16">
        <v>56.12</v>
      </c>
      <c r="D187" s="11" t="s">
        <v>26</v>
      </c>
      <c r="E187" s="11" t="s">
        <v>27</v>
      </c>
      <c r="F187" s="12">
        <v>2000</v>
      </c>
      <c r="G187" s="11">
        <v>10</v>
      </c>
    </row>
    <row r="188" spans="2:7" x14ac:dyDescent="0.25">
      <c r="B188" s="3" t="s">
        <v>514</v>
      </c>
      <c r="C188" s="16">
        <v>10.33</v>
      </c>
      <c r="D188" s="11" t="s">
        <v>11</v>
      </c>
      <c r="E188" s="11" t="s">
        <v>12</v>
      </c>
      <c r="F188" s="12">
        <v>1999</v>
      </c>
      <c r="G188" s="11">
        <v>12</v>
      </c>
    </row>
    <row r="189" spans="2:7" x14ac:dyDescent="0.25">
      <c r="B189" s="3" t="s">
        <v>515</v>
      </c>
      <c r="C189" s="16">
        <v>7.87</v>
      </c>
      <c r="D189" s="11" t="s">
        <v>11</v>
      </c>
      <c r="E189" s="11" t="s">
        <v>12</v>
      </c>
      <c r="F189" s="12">
        <v>1999</v>
      </c>
      <c r="G189" s="11">
        <v>12</v>
      </c>
    </row>
    <row r="190" spans="2:7" x14ac:dyDescent="0.25">
      <c r="B190" s="3" t="s">
        <v>517</v>
      </c>
      <c r="C190" s="16">
        <v>10.050000000000001</v>
      </c>
      <c r="D190" s="11" t="s">
        <v>11</v>
      </c>
      <c r="E190" s="11" t="s">
        <v>12</v>
      </c>
      <c r="F190" s="12">
        <v>1999</v>
      </c>
      <c r="G190" s="11">
        <v>12</v>
      </c>
    </row>
    <row r="191" spans="2:7" x14ac:dyDescent="0.25">
      <c r="B191" s="3" t="s">
        <v>525</v>
      </c>
      <c r="C191" s="16">
        <v>10.09</v>
      </c>
      <c r="D191" s="11" t="s">
        <v>11</v>
      </c>
      <c r="E191" s="11" t="s">
        <v>12</v>
      </c>
      <c r="F191" s="12">
        <v>2000</v>
      </c>
      <c r="G191" s="11">
        <v>1</v>
      </c>
    </row>
    <row r="192" spans="2:7" x14ac:dyDescent="0.25">
      <c r="B192" s="3" t="s">
        <v>528</v>
      </c>
      <c r="C192" s="16">
        <v>10.36</v>
      </c>
      <c r="D192" s="11" t="s">
        <v>11</v>
      </c>
      <c r="E192" s="11" t="s">
        <v>12</v>
      </c>
      <c r="F192" s="12">
        <v>2000</v>
      </c>
      <c r="G192" s="11">
        <v>1</v>
      </c>
    </row>
    <row r="193" spans="2:7" x14ac:dyDescent="0.25">
      <c r="B193" s="3" t="s">
        <v>536</v>
      </c>
      <c r="C193" s="16">
        <v>10.72</v>
      </c>
      <c r="D193" s="11" t="s">
        <v>11</v>
      </c>
      <c r="E193" s="11" t="s">
        <v>12</v>
      </c>
      <c r="F193" s="12">
        <v>2000</v>
      </c>
      <c r="G193" s="11">
        <v>2</v>
      </c>
    </row>
    <row r="194" spans="2:7" x14ac:dyDescent="0.25">
      <c r="B194" s="3" t="s">
        <v>551</v>
      </c>
      <c r="C194" s="16">
        <v>20.13</v>
      </c>
      <c r="D194" s="11" t="s">
        <v>11</v>
      </c>
      <c r="E194" s="11" t="s">
        <v>12</v>
      </c>
      <c r="F194" s="12">
        <v>2000</v>
      </c>
      <c r="G194" s="11">
        <v>7</v>
      </c>
    </row>
    <row r="195" spans="2:7" x14ac:dyDescent="0.25">
      <c r="B195" s="3" t="s">
        <v>561</v>
      </c>
      <c r="C195" s="16">
        <v>11.98</v>
      </c>
      <c r="D195" s="11" t="s">
        <v>11</v>
      </c>
      <c r="E195" s="11" t="s">
        <v>12</v>
      </c>
      <c r="F195" s="12">
        <v>2000</v>
      </c>
      <c r="G195" s="11">
        <v>8</v>
      </c>
    </row>
    <row r="196" spans="2:7" x14ac:dyDescent="0.25">
      <c r="B196" s="3" t="s">
        <v>568</v>
      </c>
      <c r="C196" s="16">
        <v>18.12</v>
      </c>
      <c r="D196" s="11" t="s">
        <v>11</v>
      </c>
      <c r="E196" s="11" t="s">
        <v>12</v>
      </c>
      <c r="F196" s="12">
        <v>2000</v>
      </c>
      <c r="G196" s="11">
        <v>8</v>
      </c>
    </row>
    <row r="197" spans="2:7" x14ac:dyDescent="0.25">
      <c r="B197" s="3" t="s">
        <v>575</v>
      </c>
      <c r="C197" s="16">
        <v>19.93</v>
      </c>
      <c r="D197" s="11" t="s">
        <v>11</v>
      </c>
      <c r="E197" s="11" t="s">
        <v>12</v>
      </c>
      <c r="F197" s="12">
        <v>2000</v>
      </c>
      <c r="G197" s="11">
        <v>10</v>
      </c>
    </row>
    <row r="198" spans="2:7" x14ac:dyDescent="0.25">
      <c r="B198" s="3" t="s">
        <v>580</v>
      </c>
      <c r="C198" s="16">
        <v>19.02</v>
      </c>
      <c r="D198" s="11" t="s">
        <v>11</v>
      </c>
      <c r="E198" s="11" t="s">
        <v>12</v>
      </c>
      <c r="F198" s="12">
        <v>2000</v>
      </c>
      <c r="G198" s="11">
        <v>10</v>
      </c>
    </row>
    <row r="199" spans="2:7" x14ac:dyDescent="0.25">
      <c r="B199" s="3" t="s">
        <v>584</v>
      </c>
      <c r="C199" s="16">
        <v>19.63</v>
      </c>
      <c r="D199" s="11" t="s">
        <v>11</v>
      </c>
      <c r="E199" s="11" t="s">
        <v>12</v>
      </c>
      <c r="F199" s="12">
        <v>2000</v>
      </c>
      <c r="G199" s="11">
        <v>11</v>
      </c>
    </row>
    <row r="200" spans="2:7" x14ac:dyDescent="0.25">
      <c r="B200" s="3" t="s">
        <v>601</v>
      </c>
      <c r="C200" s="16">
        <v>18.04</v>
      </c>
      <c r="D200" s="11" t="s">
        <v>11</v>
      </c>
      <c r="E200" s="11" t="s">
        <v>12</v>
      </c>
      <c r="F200" s="12">
        <v>2000</v>
      </c>
      <c r="G200" s="11">
        <v>11</v>
      </c>
    </row>
    <row r="201" spans="2:7" x14ac:dyDescent="0.25">
      <c r="B201" s="3" t="s">
        <v>602</v>
      </c>
      <c r="C201" s="16">
        <v>15.05</v>
      </c>
      <c r="D201" s="11" t="s">
        <v>11</v>
      </c>
      <c r="E201" s="11" t="s">
        <v>12</v>
      </c>
      <c r="F201" s="12">
        <v>2000</v>
      </c>
      <c r="G201" s="11">
        <v>11</v>
      </c>
    </row>
    <row r="202" spans="2:7" x14ac:dyDescent="0.25">
      <c r="B202" s="3" t="s">
        <v>606</v>
      </c>
      <c r="C202" s="16">
        <v>10.130000000000001</v>
      </c>
      <c r="D202" s="11" t="s">
        <v>11</v>
      </c>
      <c r="E202" s="11" t="s">
        <v>12</v>
      </c>
      <c r="F202" s="12">
        <v>2000</v>
      </c>
      <c r="G202" s="11">
        <v>11</v>
      </c>
    </row>
    <row r="203" spans="2:7" x14ac:dyDescent="0.25">
      <c r="B203" s="3" t="s">
        <v>627</v>
      </c>
      <c r="C203" s="16">
        <v>18.100000000000001</v>
      </c>
      <c r="D203" s="11" t="s">
        <v>11</v>
      </c>
      <c r="E203" s="11" t="s">
        <v>12</v>
      </c>
      <c r="F203" s="12">
        <v>2000</v>
      </c>
      <c r="G203" s="11">
        <v>11</v>
      </c>
    </row>
    <row r="204" spans="2:7" x14ac:dyDescent="0.25">
      <c r="B204" s="3" t="s">
        <v>629</v>
      </c>
      <c r="C204" s="16">
        <v>14.06</v>
      </c>
      <c r="D204" s="11" t="s">
        <v>11</v>
      </c>
      <c r="E204" s="11" t="s">
        <v>12</v>
      </c>
      <c r="F204" s="12">
        <v>2000</v>
      </c>
      <c r="G204" s="11">
        <v>12</v>
      </c>
    </row>
    <row r="205" spans="2:7" x14ac:dyDescent="0.25">
      <c r="B205" s="3" t="s">
        <v>630</v>
      </c>
      <c r="C205" s="16">
        <v>20.09</v>
      </c>
      <c r="D205" s="11" t="s">
        <v>11</v>
      </c>
      <c r="E205" s="11" t="s">
        <v>12</v>
      </c>
      <c r="F205" s="12">
        <v>2000</v>
      </c>
      <c r="G205" s="11">
        <v>12</v>
      </c>
    </row>
    <row r="206" spans="2:7" x14ac:dyDescent="0.25">
      <c r="B206" s="3" t="s">
        <v>640</v>
      </c>
      <c r="C206" s="16">
        <v>13.02</v>
      </c>
      <c r="D206" s="11" t="s">
        <v>11</v>
      </c>
      <c r="E206" s="11" t="s">
        <v>12</v>
      </c>
      <c r="F206" s="12">
        <v>2000</v>
      </c>
      <c r="G206" s="11">
        <v>3</v>
      </c>
    </row>
    <row r="207" spans="2:7" x14ac:dyDescent="0.25">
      <c r="B207" s="3" t="s">
        <v>642</v>
      </c>
      <c r="C207" s="16">
        <v>13.06</v>
      </c>
      <c r="D207" s="11" t="s">
        <v>11</v>
      </c>
      <c r="E207" s="11" t="s">
        <v>12</v>
      </c>
      <c r="F207" s="12">
        <v>2000</v>
      </c>
      <c r="G207" s="11">
        <v>3</v>
      </c>
    </row>
    <row r="208" spans="2:7" x14ac:dyDescent="0.25">
      <c r="B208" s="3" t="s">
        <v>644</v>
      </c>
      <c r="C208" s="16">
        <v>12.37</v>
      </c>
      <c r="D208" s="11" t="s">
        <v>11</v>
      </c>
      <c r="E208" s="11" t="s">
        <v>12</v>
      </c>
      <c r="F208" s="12">
        <v>2000</v>
      </c>
      <c r="G208" s="11">
        <v>3</v>
      </c>
    </row>
    <row r="209" spans="2:7" x14ac:dyDescent="0.25">
      <c r="B209" s="3" t="s">
        <v>651</v>
      </c>
      <c r="C209" s="16">
        <v>10.31</v>
      </c>
      <c r="D209" s="11" t="s">
        <v>11</v>
      </c>
      <c r="E209" s="11" t="s">
        <v>12</v>
      </c>
      <c r="F209" s="12">
        <v>2000</v>
      </c>
      <c r="G209" s="11">
        <v>4</v>
      </c>
    </row>
    <row r="210" spans="2:7" x14ac:dyDescent="0.25">
      <c r="B210" s="3" t="s">
        <v>652</v>
      </c>
      <c r="C210" s="16">
        <v>12.09</v>
      </c>
      <c r="D210" s="11" t="s">
        <v>11</v>
      </c>
      <c r="E210" s="11" t="s">
        <v>12</v>
      </c>
      <c r="F210" s="12">
        <v>2000</v>
      </c>
      <c r="G210" s="11">
        <v>4</v>
      </c>
    </row>
    <row r="211" spans="2:7" x14ac:dyDescent="0.25">
      <c r="B211" s="3" t="s">
        <v>664</v>
      </c>
      <c r="C211" s="16">
        <v>12.05</v>
      </c>
      <c r="D211" s="11" t="s">
        <v>11</v>
      </c>
      <c r="E211" s="11" t="s">
        <v>12</v>
      </c>
      <c r="F211" s="12">
        <v>2000</v>
      </c>
      <c r="G211" s="11">
        <v>4</v>
      </c>
    </row>
    <row r="212" spans="2:7" x14ac:dyDescent="0.25">
      <c r="B212" s="3" t="s">
        <v>669</v>
      </c>
      <c r="C212" s="16">
        <v>15</v>
      </c>
      <c r="D212" s="11" t="s">
        <v>11</v>
      </c>
      <c r="E212" s="11" t="s">
        <v>12</v>
      </c>
      <c r="F212" s="12">
        <v>2000</v>
      </c>
      <c r="G212" s="11">
        <v>5</v>
      </c>
    </row>
    <row r="213" spans="2:7" x14ac:dyDescent="0.25">
      <c r="B213" s="3" t="s">
        <v>687</v>
      </c>
      <c r="C213" s="16">
        <v>3.06</v>
      </c>
      <c r="D213" s="11" t="s">
        <v>11</v>
      </c>
      <c r="E213" s="11" t="s">
        <v>12</v>
      </c>
      <c r="F213" s="12">
        <v>2000</v>
      </c>
      <c r="G213" s="11">
        <v>5</v>
      </c>
    </row>
    <row r="214" spans="2:7" x14ac:dyDescent="0.25">
      <c r="B214" s="3" t="s">
        <v>688</v>
      </c>
      <c r="C214" s="16">
        <v>6.01</v>
      </c>
      <c r="D214" s="11" t="s">
        <v>11</v>
      </c>
      <c r="E214" s="11" t="s">
        <v>12</v>
      </c>
      <c r="F214" s="12">
        <v>2000</v>
      </c>
      <c r="G214" s="11">
        <v>5</v>
      </c>
    </row>
    <row r="215" spans="2:7" x14ac:dyDescent="0.25">
      <c r="B215" s="3" t="s">
        <v>707</v>
      </c>
      <c r="C215" s="16">
        <v>16.11</v>
      </c>
      <c r="D215" s="11" t="s">
        <v>11</v>
      </c>
      <c r="E215" s="11" t="s">
        <v>12</v>
      </c>
      <c r="F215" s="12">
        <v>2000</v>
      </c>
      <c r="G215" s="11">
        <v>6</v>
      </c>
    </row>
    <row r="216" spans="2:7" x14ac:dyDescent="0.25">
      <c r="B216" s="3" t="s">
        <v>721</v>
      </c>
      <c r="C216" s="16">
        <v>20.07</v>
      </c>
      <c r="D216" s="11" t="s">
        <v>11</v>
      </c>
      <c r="E216" s="11" t="s">
        <v>12</v>
      </c>
      <c r="F216" s="12">
        <v>2000</v>
      </c>
      <c r="G216" s="11">
        <v>7</v>
      </c>
    </row>
    <row r="217" spans="2:7" x14ac:dyDescent="0.25">
      <c r="B217" s="3" t="s">
        <v>739</v>
      </c>
      <c r="C217" s="16">
        <v>15.04</v>
      </c>
      <c r="D217" s="11" t="s">
        <v>11</v>
      </c>
      <c r="E217" s="11" t="s">
        <v>12</v>
      </c>
      <c r="F217" s="12">
        <v>2000</v>
      </c>
      <c r="G217" s="11">
        <v>8</v>
      </c>
    </row>
    <row r="218" spans="2:7" x14ac:dyDescent="0.25">
      <c r="B218" s="3" t="s">
        <v>748</v>
      </c>
      <c r="C218" s="16">
        <v>18.489999999999998</v>
      </c>
      <c r="D218" s="11" t="s">
        <v>11</v>
      </c>
      <c r="E218" s="11" t="s">
        <v>12</v>
      </c>
      <c r="F218" s="12">
        <v>2000</v>
      </c>
      <c r="G218" s="11">
        <v>9</v>
      </c>
    </row>
    <row r="219" spans="2:7" x14ac:dyDescent="0.25">
      <c r="B219" s="3" t="s">
        <v>751</v>
      </c>
      <c r="C219" s="16">
        <v>19.760000000000002</v>
      </c>
      <c r="D219" s="11" t="s">
        <v>11</v>
      </c>
      <c r="E219" s="11" t="s">
        <v>12</v>
      </c>
      <c r="F219" s="12">
        <v>2000</v>
      </c>
      <c r="G219" s="11">
        <v>9</v>
      </c>
    </row>
    <row r="220" spans="2:7" x14ac:dyDescent="0.25">
      <c r="B220" s="3" t="s">
        <v>765</v>
      </c>
      <c r="C220" s="16">
        <v>19.739999999999998</v>
      </c>
      <c r="D220" s="11" t="s">
        <v>11</v>
      </c>
      <c r="E220" s="11" t="s">
        <v>12</v>
      </c>
      <c r="F220" s="12">
        <v>2000</v>
      </c>
      <c r="G220" s="11">
        <v>9</v>
      </c>
    </row>
    <row r="221" spans="2:7" x14ac:dyDescent="0.25">
      <c r="B221" s="3" t="s">
        <v>775</v>
      </c>
      <c r="C221" s="16">
        <v>20.14</v>
      </c>
      <c r="D221" s="11" t="s">
        <v>11</v>
      </c>
      <c r="E221" s="11" t="s">
        <v>12</v>
      </c>
      <c r="F221" s="12">
        <v>2000</v>
      </c>
      <c r="G221" s="11">
        <v>10</v>
      </c>
    </row>
    <row r="222" spans="2:7" x14ac:dyDescent="0.25">
      <c r="B222" s="3" t="s">
        <v>779</v>
      </c>
      <c r="C222" s="16">
        <v>20.16</v>
      </c>
      <c r="D222" s="11" t="s">
        <v>11</v>
      </c>
      <c r="E222" s="11" t="s">
        <v>12</v>
      </c>
      <c r="F222" s="12">
        <v>2000</v>
      </c>
      <c r="G222" s="11">
        <v>10</v>
      </c>
    </row>
    <row r="223" spans="2:7" x14ac:dyDescent="0.25">
      <c r="B223" s="3" t="s">
        <v>783</v>
      </c>
      <c r="C223" s="16">
        <v>21.15</v>
      </c>
      <c r="D223" s="11" t="s">
        <v>11</v>
      </c>
      <c r="E223" s="11" t="s">
        <v>12</v>
      </c>
      <c r="F223" s="12">
        <v>2000</v>
      </c>
      <c r="G223" s="11">
        <v>10</v>
      </c>
    </row>
    <row r="224" spans="2:7" x14ac:dyDescent="0.25">
      <c r="B224" s="3" t="s">
        <v>785</v>
      </c>
      <c r="C224" s="16">
        <v>18.190000000000001</v>
      </c>
      <c r="D224" s="11" t="s">
        <v>11</v>
      </c>
      <c r="E224" s="11" t="s">
        <v>12</v>
      </c>
      <c r="F224" s="12">
        <v>2000</v>
      </c>
      <c r="G224" s="11">
        <v>10</v>
      </c>
    </row>
    <row r="225" spans="2:7" x14ac:dyDescent="0.25">
      <c r="B225" s="3" t="s">
        <v>685</v>
      </c>
      <c r="C225" s="16">
        <v>7.35</v>
      </c>
      <c r="D225" s="11" t="s">
        <v>20</v>
      </c>
      <c r="E225" s="11" t="s">
        <v>830</v>
      </c>
      <c r="F225" s="12">
        <v>2000</v>
      </c>
      <c r="G225" s="11">
        <v>5</v>
      </c>
    </row>
    <row r="226" spans="2:7" x14ac:dyDescent="0.25">
      <c r="B226" s="3" t="s">
        <v>595</v>
      </c>
      <c r="C226" s="16">
        <v>47.9</v>
      </c>
      <c r="D226" s="11" t="s">
        <v>26</v>
      </c>
      <c r="E226" s="11" t="s">
        <v>831</v>
      </c>
      <c r="F226" s="12">
        <v>2000</v>
      </c>
      <c r="G226" s="11">
        <v>11</v>
      </c>
    </row>
    <row r="227" spans="2:7" x14ac:dyDescent="0.25">
      <c r="B227" s="3" t="s">
        <v>788</v>
      </c>
      <c r="C227" s="16">
        <v>15.25</v>
      </c>
      <c r="D227" s="11" t="s">
        <v>26</v>
      </c>
      <c r="E227" s="11" t="s">
        <v>245</v>
      </c>
      <c r="F227" s="12">
        <v>2000</v>
      </c>
      <c r="G227" s="11">
        <v>10</v>
      </c>
    </row>
    <row r="228" spans="2:7" x14ac:dyDescent="0.25">
      <c r="B228" s="3" t="s">
        <v>689</v>
      </c>
      <c r="C228" s="16">
        <v>6.39</v>
      </c>
      <c r="D228" s="11" t="s">
        <v>132</v>
      </c>
      <c r="E228" s="11" t="s">
        <v>832</v>
      </c>
      <c r="F228" s="12">
        <v>2000</v>
      </c>
      <c r="G228" s="11">
        <v>5</v>
      </c>
    </row>
    <row r="229" spans="2:7" x14ac:dyDescent="0.25">
      <c r="B229" s="3" t="s">
        <v>683</v>
      </c>
      <c r="C229" s="16">
        <v>14.99</v>
      </c>
      <c r="D229" s="11" t="s">
        <v>8</v>
      </c>
      <c r="E229" s="11" t="s">
        <v>833</v>
      </c>
      <c r="F229" s="12">
        <v>2000</v>
      </c>
      <c r="G229" s="11">
        <v>5</v>
      </c>
    </row>
    <row r="230" spans="2:7" x14ac:dyDescent="0.25">
      <c r="B230" s="3" t="s">
        <v>762</v>
      </c>
      <c r="C230" s="16">
        <v>243.78</v>
      </c>
      <c r="D230" s="11" t="s">
        <v>144</v>
      </c>
      <c r="E230" s="11" t="s">
        <v>763</v>
      </c>
      <c r="F230" s="12">
        <v>2000</v>
      </c>
      <c r="G230" s="11">
        <v>9</v>
      </c>
    </row>
    <row r="231" spans="2:7" x14ac:dyDescent="0.25">
      <c r="B231" s="3" t="s">
        <v>680</v>
      </c>
      <c r="C231" s="16">
        <v>547.78</v>
      </c>
      <c r="D231" s="11" t="s">
        <v>681</v>
      </c>
      <c r="E231" s="11" t="s">
        <v>834</v>
      </c>
      <c r="F231" s="12">
        <v>2000</v>
      </c>
      <c r="G231" s="11">
        <v>5</v>
      </c>
    </row>
    <row r="232" spans="2:7" x14ac:dyDescent="0.25">
      <c r="B232" s="3" t="s">
        <v>696</v>
      </c>
      <c r="C232" s="16">
        <v>281.07</v>
      </c>
      <c r="D232" s="11" t="s">
        <v>681</v>
      </c>
      <c r="E232" s="11" t="s">
        <v>834</v>
      </c>
      <c r="F232" s="12">
        <v>2000</v>
      </c>
      <c r="G232" s="11">
        <v>5</v>
      </c>
    </row>
    <row r="233" spans="2:7" x14ac:dyDescent="0.25">
      <c r="B233" s="3" t="s">
        <v>735</v>
      </c>
      <c r="C233" s="16">
        <v>281.07</v>
      </c>
      <c r="D233" s="11" t="s">
        <v>681</v>
      </c>
      <c r="E233" s="11" t="s">
        <v>834</v>
      </c>
      <c r="F233" s="12">
        <v>2000</v>
      </c>
      <c r="G233" s="11">
        <v>9</v>
      </c>
    </row>
    <row r="234" spans="2:7" x14ac:dyDescent="0.25">
      <c r="B234" s="3" t="s">
        <v>507</v>
      </c>
      <c r="C234" s="16">
        <v>35.1</v>
      </c>
      <c r="D234" s="11" t="s">
        <v>65</v>
      </c>
      <c r="E234" s="11" t="s">
        <v>65</v>
      </c>
      <c r="F234" s="12">
        <v>1999</v>
      </c>
      <c r="G234" s="11">
        <v>12</v>
      </c>
    </row>
    <row r="235" spans="2:7" x14ac:dyDescent="0.25">
      <c r="B235" s="3" t="s">
        <v>559</v>
      </c>
      <c r="C235" s="16">
        <v>9</v>
      </c>
      <c r="D235" s="11" t="s">
        <v>65</v>
      </c>
      <c r="E235" s="11" t="s">
        <v>65</v>
      </c>
      <c r="F235" s="12">
        <v>2000</v>
      </c>
      <c r="G235" s="11">
        <v>8</v>
      </c>
    </row>
    <row r="236" spans="2:7" x14ac:dyDescent="0.25">
      <c r="B236" s="3" t="s">
        <v>556</v>
      </c>
      <c r="C236" s="16">
        <v>35</v>
      </c>
      <c r="D236" s="11" t="s">
        <v>509</v>
      </c>
      <c r="E236" s="11" t="s">
        <v>835</v>
      </c>
      <c r="F236" s="12">
        <v>2000</v>
      </c>
      <c r="G236" s="11">
        <v>7</v>
      </c>
    </row>
    <row r="237" spans="2:7" x14ac:dyDescent="0.25">
      <c r="B237" s="3" t="s">
        <v>558</v>
      </c>
      <c r="C237" s="16">
        <v>35</v>
      </c>
      <c r="D237" s="11" t="s">
        <v>509</v>
      </c>
      <c r="E237" s="11" t="s">
        <v>835</v>
      </c>
      <c r="F237" s="12">
        <v>2000</v>
      </c>
      <c r="G237" s="11">
        <v>8</v>
      </c>
    </row>
    <row r="238" spans="2:7" x14ac:dyDescent="0.25">
      <c r="B238" s="3" t="s">
        <v>722</v>
      </c>
      <c r="C238" s="16">
        <v>22.17</v>
      </c>
      <c r="D238" s="11" t="s">
        <v>8</v>
      </c>
      <c r="E238" s="11" t="s">
        <v>71</v>
      </c>
      <c r="F238" s="12">
        <v>2000</v>
      </c>
      <c r="G238" s="11">
        <v>7</v>
      </c>
    </row>
    <row r="239" spans="2:7" x14ac:dyDescent="0.25">
      <c r="B239" s="3" t="s">
        <v>682</v>
      </c>
      <c r="C239" s="16">
        <v>8.2799999999999994</v>
      </c>
      <c r="D239" s="11" t="s">
        <v>8</v>
      </c>
      <c r="E239" s="11" t="s">
        <v>836</v>
      </c>
      <c r="F239" s="12">
        <v>2000</v>
      </c>
      <c r="G239" s="11">
        <v>5</v>
      </c>
    </row>
    <row r="240" spans="2:7" x14ac:dyDescent="0.25">
      <c r="B240" s="3" t="s">
        <v>589</v>
      </c>
      <c r="C240" s="16">
        <v>22.21</v>
      </c>
      <c r="D240" s="11" t="s">
        <v>221</v>
      </c>
      <c r="E240" s="11" t="s">
        <v>837</v>
      </c>
      <c r="F240" s="12">
        <v>2000</v>
      </c>
      <c r="G240" s="11">
        <v>11</v>
      </c>
    </row>
    <row r="241" spans="2:7" x14ac:dyDescent="0.25">
      <c r="B241" s="3" t="s">
        <v>758</v>
      </c>
      <c r="C241" s="16">
        <v>11.95</v>
      </c>
      <c r="D241" s="11" t="s">
        <v>221</v>
      </c>
      <c r="E241" s="11" t="s">
        <v>837</v>
      </c>
      <c r="F241" s="12">
        <v>2000</v>
      </c>
      <c r="G241" s="11">
        <v>9</v>
      </c>
    </row>
    <row r="242" spans="2:7" x14ac:dyDescent="0.25">
      <c r="B242" s="3" t="s">
        <v>574</v>
      </c>
      <c r="C242" s="16">
        <v>14.03</v>
      </c>
      <c r="D242" s="11" t="s">
        <v>8</v>
      </c>
      <c r="E242" s="11" t="s">
        <v>838</v>
      </c>
      <c r="F242" s="12">
        <v>2000</v>
      </c>
      <c r="G242" s="11">
        <v>10</v>
      </c>
    </row>
    <row r="243" spans="2:7" x14ac:dyDescent="0.25">
      <c r="B243" s="3" t="s">
        <v>633</v>
      </c>
      <c r="C243" s="16">
        <v>5</v>
      </c>
      <c r="D243" s="11" t="s">
        <v>8</v>
      </c>
      <c r="E243" s="11" t="s">
        <v>838</v>
      </c>
      <c r="F243" s="12">
        <v>2000</v>
      </c>
      <c r="G243" s="11">
        <v>12</v>
      </c>
    </row>
    <row r="244" spans="2:7" x14ac:dyDescent="0.25">
      <c r="B244" s="3" t="s">
        <v>781</v>
      </c>
      <c r="C244" s="16">
        <v>20.07</v>
      </c>
      <c r="D244" s="11" t="s">
        <v>8</v>
      </c>
      <c r="E244" s="11" t="s">
        <v>838</v>
      </c>
      <c r="F244" s="12">
        <v>2000</v>
      </c>
      <c r="G244" s="11">
        <v>10</v>
      </c>
    </row>
    <row r="245" spans="2:7" x14ac:dyDescent="0.25">
      <c r="B245" s="3" t="s">
        <v>789</v>
      </c>
      <c r="C245" s="16">
        <v>162.05000000000001</v>
      </c>
      <c r="D245" s="11" t="s">
        <v>20</v>
      </c>
      <c r="E245" s="11" t="s">
        <v>839</v>
      </c>
      <c r="F245" s="12">
        <v>2000</v>
      </c>
      <c r="G245" s="11">
        <v>10</v>
      </c>
    </row>
    <row r="246" spans="2:7" x14ac:dyDescent="0.25">
      <c r="B246" s="3" t="s">
        <v>628</v>
      </c>
      <c r="C246" s="16">
        <v>10</v>
      </c>
      <c r="D246" s="11" t="s">
        <v>509</v>
      </c>
      <c r="E246" s="11" t="s">
        <v>840</v>
      </c>
      <c r="F246" s="12">
        <v>2000</v>
      </c>
      <c r="G246" s="11">
        <v>11</v>
      </c>
    </row>
    <row r="247" spans="2:7" x14ac:dyDescent="0.25">
      <c r="B247" s="3" t="s">
        <v>631</v>
      </c>
      <c r="C247" s="16">
        <v>384</v>
      </c>
      <c r="D247" s="11" t="s">
        <v>632</v>
      </c>
      <c r="E247" s="11" t="s">
        <v>841</v>
      </c>
      <c r="F247" s="12">
        <v>2000</v>
      </c>
      <c r="G247" s="11">
        <v>12</v>
      </c>
    </row>
    <row r="248" spans="2:7" x14ac:dyDescent="0.25">
      <c r="B248" s="3" t="s">
        <v>641</v>
      </c>
      <c r="C248" s="16">
        <v>175.54</v>
      </c>
      <c r="D248" s="11" t="s">
        <v>256</v>
      </c>
      <c r="E248" s="11" t="s">
        <v>842</v>
      </c>
      <c r="F248" s="12">
        <v>2000</v>
      </c>
      <c r="G248" s="11">
        <v>3</v>
      </c>
    </row>
    <row r="249" spans="2:7" x14ac:dyDescent="0.25">
      <c r="B249" s="3" t="s">
        <v>658</v>
      </c>
      <c r="C249" s="16">
        <v>44.43</v>
      </c>
      <c r="D249" s="11" t="s">
        <v>843</v>
      </c>
      <c r="E249" s="11" t="s">
        <v>209</v>
      </c>
      <c r="F249" s="12">
        <v>2000</v>
      </c>
      <c r="G249" s="11">
        <v>4</v>
      </c>
    </row>
    <row r="250" spans="2:7" x14ac:dyDescent="0.25">
      <c r="B250" s="3" t="s">
        <v>663</v>
      </c>
      <c r="C250" s="16">
        <v>31</v>
      </c>
      <c r="D250" s="11" t="s">
        <v>20</v>
      </c>
      <c r="E250" s="11" t="s">
        <v>844</v>
      </c>
      <c r="F250" s="12">
        <v>2000</v>
      </c>
      <c r="G250" s="11">
        <v>4</v>
      </c>
    </row>
    <row r="251" spans="2:7" x14ac:dyDescent="0.25">
      <c r="B251" s="3" t="s">
        <v>667</v>
      </c>
      <c r="C251" s="16">
        <v>14.81</v>
      </c>
      <c r="D251" s="11" t="s">
        <v>156</v>
      </c>
      <c r="E251" s="11" t="s">
        <v>234</v>
      </c>
      <c r="F251" s="12">
        <v>2000</v>
      </c>
      <c r="G251" s="11">
        <v>4</v>
      </c>
    </row>
    <row r="252" spans="2:7" x14ac:dyDescent="0.25">
      <c r="B252" s="3" t="s">
        <v>672</v>
      </c>
      <c r="C252" s="16">
        <v>12.69</v>
      </c>
      <c r="D252" s="11" t="s">
        <v>673</v>
      </c>
      <c r="E252" s="11" t="s">
        <v>175</v>
      </c>
      <c r="F252" s="12">
        <v>2000</v>
      </c>
      <c r="G252" s="11">
        <v>5</v>
      </c>
    </row>
    <row r="253" spans="2:7" x14ac:dyDescent="0.25">
      <c r="B253" s="3" t="s">
        <v>676</v>
      </c>
      <c r="C253" s="16">
        <v>15.34</v>
      </c>
      <c r="D253" s="11" t="s">
        <v>11</v>
      </c>
      <c r="E253" s="11" t="s">
        <v>845</v>
      </c>
      <c r="F253" s="12">
        <v>2000</v>
      </c>
      <c r="G253" s="11">
        <v>5</v>
      </c>
    </row>
    <row r="254" spans="2:7" x14ac:dyDescent="0.25">
      <c r="B254" s="3" t="s">
        <v>701</v>
      </c>
      <c r="C254" s="16">
        <v>12.27</v>
      </c>
      <c r="D254" s="11" t="s">
        <v>11</v>
      </c>
      <c r="E254" s="11" t="s">
        <v>845</v>
      </c>
      <c r="F254" s="12">
        <v>2000</v>
      </c>
      <c r="G254" s="11">
        <v>6</v>
      </c>
    </row>
    <row r="255" spans="2:7" x14ac:dyDescent="0.25">
      <c r="B255" s="3" t="s">
        <v>702</v>
      </c>
      <c r="C255" s="16">
        <v>42.34</v>
      </c>
      <c r="D255" s="11" t="s">
        <v>846</v>
      </c>
      <c r="E255" s="11" t="s">
        <v>847</v>
      </c>
      <c r="F255" s="12">
        <v>2000</v>
      </c>
      <c r="G255" s="11">
        <v>6</v>
      </c>
    </row>
    <row r="256" spans="2:7" x14ac:dyDescent="0.25">
      <c r="B256" s="3" t="s">
        <v>709</v>
      </c>
      <c r="C256" s="16">
        <v>169.59</v>
      </c>
      <c r="D256" s="11" t="s">
        <v>710</v>
      </c>
      <c r="E256" s="11" t="s">
        <v>33</v>
      </c>
      <c r="F256" s="12">
        <v>2000</v>
      </c>
      <c r="G256" s="11">
        <v>6</v>
      </c>
    </row>
    <row r="257" spans="2:7" x14ac:dyDescent="0.25">
      <c r="B257" s="3" t="s">
        <v>715</v>
      </c>
      <c r="C257" s="16">
        <v>19</v>
      </c>
      <c r="D257" s="11" t="s">
        <v>20</v>
      </c>
      <c r="E257" s="11" t="s">
        <v>848</v>
      </c>
      <c r="F257" s="12">
        <v>2000</v>
      </c>
      <c r="G257" s="11">
        <v>7</v>
      </c>
    </row>
    <row r="258" spans="2:7" x14ac:dyDescent="0.25">
      <c r="B258" s="3" t="s">
        <v>716</v>
      </c>
      <c r="C258" s="16">
        <v>17</v>
      </c>
      <c r="D258" s="11" t="s">
        <v>20</v>
      </c>
      <c r="E258" s="11" t="s">
        <v>849</v>
      </c>
      <c r="F258" s="12">
        <v>2000</v>
      </c>
      <c r="G258" s="11">
        <v>7</v>
      </c>
    </row>
    <row r="259" spans="2:7" x14ac:dyDescent="0.25">
      <c r="B259" s="3" t="s">
        <v>717</v>
      </c>
      <c r="C259" s="16">
        <v>12.9</v>
      </c>
      <c r="D259" s="11" t="s">
        <v>20</v>
      </c>
      <c r="E259" s="11" t="s">
        <v>850</v>
      </c>
      <c r="F259" s="12">
        <v>2000</v>
      </c>
      <c r="G259" s="11">
        <v>7</v>
      </c>
    </row>
    <row r="260" spans="2:7" x14ac:dyDescent="0.25">
      <c r="B260" s="3" t="s">
        <v>718</v>
      </c>
      <c r="C260" s="16">
        <v>12.14</v>
      </c>
      <c r="D260" s="11" t="s">
        <v>11</v>
      </c>
      <c r="E260" s="11" t="s">
        <v>845</v>
      </c>
      <c r="F260" s="12">
        <v>2000</v>
      </c>
      <c r="G260" s="11">
        <v>7</v>
      </c>
    </row>
    <row r="261" spans="2:7" x14ac:dyDescent="0.25">
      <c r="B261" s="3" t="s">
        <v>728</v>
      </c>
      <c r="C261" s="16">
        <v>37</v>
      </c>
      <c r="D261" s="11" t="s">
        <v>20</v>
      </c>
      <c r="E261" s="11" t="s">
        <v>851</v>
      </c>
      <c r="F261" s="12">
        <v>2000</v>
      </c>
      <c r="G261" s="11">
        <v>7</v>
      </c>
    </row>
    <row r="262" spans="2:7" x14ac:dyDescent="0.25">
      <c r="B262" s="3" t="s">
        <v>729</v>
      </c>
      <c r="C262" s="16">
        <v>45</v>
      </c>
      <c r="D262" s="11" t="s">
        <v>852</v>
      </c>
      <c r="E262" s="11" t="s">
        <v>853</v>
      </c>
      <c r="F262" s="12">
        <v>2000</v>
      </c>
      <c r="G262" s="11">
        <v>7</v>
      </c>
    </row>
    <row r="263" spans="2:7" x14ac:dyDescent="0.25">
      <c r="B263" s="3" t="s">
        <v>733</v>
      </c>
      <c r="C263" s="16">
        <v>14.25</v>
      </c>
      <c r="D263" s="11" t="s">
        <v>734</v>
      </c>
      <c r="E263" s="11" t="s">
        <v>854</v>
      </c>
      <c r="F263" s="12">
        <v>2000</v>
      </c>
      <c r="G263" s="11">
        <v>7</v>
      </c>
    </row>
    <row r="264" spans="2:7" x14ac:dyDescent="0.25">
      <c r="B264" s="3" t="s">
        <v>736</v>
      </c>
      <c r="C264" s="11"/>
      <c r="D264" s="11"/>
      <c r="E264" s="11"/>
      <c r="F264" s="12">
        <v>2000</v>
      </c>
      <c r="G264" s="11">
        <v>9</v>
      </c>
    </row>
    <row r="265" spans="2:7" x14ac:dyDescent="0.25">
      <c r="B265" s="3" t="s">
        <v>740</v>
      </c>
      <c r="C265" s="16">
        <v>19</v>
      </c>
      <c r="D265" s="11" t="s">
        <v>741</v>
      </c>
      <c r="E265" s="11" t="s">
        <v>310</v>
      </c>
      <c r="F265" s="12">
        <v>2000</v>
      </c>
      <c r="G265" s="11">
        <v>8</v>
      </c>
    </row>
    <row r="266" spans="2:7" x14ac:dyDescent="0.25">
      <c r="B266" s="3" t="s">
        <v>742</v>
      </c>
      <c r="C266" s="16">
        <v>69.95</v>
      </c>
      <c r="D266" s="11" t="s">
        <v>743</v>
      </c>
      <c r="E266" s="11" t="s">
        <v>855</v>
      </c>
      <c r="F266" s="12">
        <v>2000</v>
      </c>
      <c r="G266" s="11">
        <v>9</v>
      </c>
    </row>
    <row r="267" spans="2:7" x14ac:dyDescent="0.25">
      <c r="B267" s="3" t="s">
        <v>744</v>
      </c>
      <c r="C267" s="16">
        <v>45</v>
      </c>
      <c r="D267" s="11" t="s">
        <v>745</v>
      </c>
      <c r="E267" s="11" t="s">
        <v>856</v>
      </c>
      <c r="F267" s="12">
        <v>2000</v>
      </c>
      <c r="G267" s="11">
        <v>9</v>
      </c>
    </row>
    <row r="268" spans="2:7" x14ac:dyDescent="0.25">
      <c r="B268" s="3" t="s">
        <v>746</v>
      </c>
      <c r="C268" s="16">
        <v>205.09</v>
      </c>
      <c r="D268" s="11" t="s">
        <v>26</v>
      </c>
      <c r="E268" s="11" t="s">
        <v>135</v>
      </c>
      <c r="F268" s="12">
        <v>2000</v>
      </c>
      <c r="G268" s="11">
        <v>9</v>
      </c>
    </row>
    <row r="269" spans="2:7" x14ac:dyDescent="0.25">
      <c r="B269" s="3" t="s">
        <v>749</v>
      </c>
      <c r="C269" s="16">
        <v>30.61</v>
      </c>
      <c r="D269" s="11" t="s">
        <v>200</v>
      </c>
      <c r="E269" s="11" t="s">
        <v>60</v>
      </c>
      <c r="F269" s="12">
        <v>2000</v>
      </c>
      <c r="G269" s="11">
        <v>9</v>
      </c>
    </row>
    <row r="270" spans="2:7" x14ac:dyDescent="0.25">
      <c r="B270" s="3" t="s">
        <v>759</v>
      </c>
      <c r="C270" s="16">
        <v>550</v>
      </c>
      <c r="D270" s="11" t="s">
        <v>435</v>
      </c>
      <c r="E270" s="11" t="s">
        <v>857</v>
      </c>
      <c r="F270" s="12">
        <v>2000</v>
      </c>
      <c r="G270" s="11">
        <v>9</v>
      </c>
    </row>
    <row r="271" spans="2:7" x14ac:dyDescent="0.25">
      <c r="B271" s="3" t="s">
        <v>766</v>
      </c>
      <c r="C271" s="16">
        <v>11.7</v>
      </c>
      <c r="D271" s="11" t="s">
        <v>26</v>
      </c>
      <c r="E271" s="11" t="s">
        <v>858</v>
      </c>
      <c r="F271" s="12">
        <v>2000</v>
      </c>
      <c r="G271" s="11">
        <v>9</v>
      </c>
    </row>
    <row r="272" spans="2:7" x14ac:dyDescent="0.25">
      <c r="B272" s="3" t="s">
        <v>767</v>
      </c>
      <c r="C272" s="16">
        <v>6.61</v>
      </c>
      <c r="D272" s="11" t="s">
        <v>681</v>
      </c>
      <c r="E272" s="11" t="s">
        <v>33</v>
      </c>
      <c r="F272" s="12">
        <v>2000</v>
      </c>
      <c r="G272" s="11">
        <v>9</v>
      </c>
    </row>
    <row r="273" spans="2:7" x14ac:dyDescent="0.25">
      <c r="B273" s="3" t="s">
        <v>771</v>
      </c>
      <c r="C273" s="16">
        <v>18.010000000000002</v>
      </c>
      <c r="D273" s="11" t="s">
        <v>26</v>
      </c>
      <c r="E273" s="11" t="s">
        <v>859</v>
      </c>
      <c r="F273" s="12">
        <v>2000</v>
      </c>
      <c r="G273" s="11">
        <v>9</v>
      </c>
    </row>
    <row r="274" spans="2:7" x14ac:dyDescent="0.25">
      <c r="B274" s="3" t="s">
        <v>772</v>
      </c>
      <c r="C274" s="16">
        <v>6.34</v>
      </c>
      <c r="D274" s="11" t="s">
        <v>26</v>
      </c>
      <c r="E274" s="11" t="s">
        <v>860</v>
      </c>
      <c r="F274" s="12">
        <v>2000</v>
      </c>
      <c r="G274" s="11">
        <v>9</v>
      </c>
    </row>
    <row r="275" spans="2:7" x14ac:dyDescent="0.25">
      <c r="B275" s="3" t="s">
        <v>773</v>
      </c>
      <c r="C275" s="16">
        <v>39.4</v>
      </c>
      <c r="D275" s="11" t="s">
        <v>26</v>
      </c>
      <c r="E275" s="11" t="s">
        <v>860</v>
      </c>
      <c r="F275" s="12">
        <v>2000</v>
      </c>
      <c r="G275" s="11">
        <v>9</v>
      </c>
    </row>
    <row r="276" spans="2:7" x14ac:dyDescent="0.25">
      <c r="B276" s="3" t="s">
        <v>774</v>
      </c>
      <c r="C276" s="16">
        <v>44.52</v>
      </c>
      <c r="D276" s="11" t="s">
        <v>861</v>
      </c>
      <c r="E276" s="11" t="s">
        <v>862</v>
      </c>
      <c r="F276" s="12">
        <v>2000</v>
      </c>
      <c r="G276" s="11">
        <v>9</v>
      </c>
    </row>
    <row r="277" spans="2:7" x14ac:dyDescent="0.25">
      <c r="B277" s="4" t="s">
        <v>782</v>
      </c>
      <c r="C277" s="17">
        <v>21.5</v>
      </c>
      <c r="D277" s="14" t="s">
        <v>20</v>
      </c>
      <c r="E277" s="14" t="s">
        <v>863</v>
      </c>
      <c r="F277" s="8">
        <v>2000</v>
      </c>
      <c r="G277" s="14">
        <v>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H257"/>
  <sheetViews>
    <sheetView topLeftCell="A219" workbookViewId="0">
      <selection activeCell="C7" sqref="C7:H257"/>
    </sheetView>
  </sheetViews>
  <sheetFormatPr defaultRowHeight="15" x14ac:dyDescent="0.25"/>
  <cols>
    <col min="3" max="3" width="37.42578125" customWidth="1"/>
    <col min="4" max="4" width="10.28515625" customWidth="1"/>
    <col min="5" max="5" width="11" customWidth="1"/>
    <col min="6" max="6" width="27.7109375" customWidth="1"/>
  </cols>
  <sheetData>
    <row r="6" spans="3:8" x14ac:dyDescent="0.25">
      <c r="C6" s="1" t="s">
        <v>1246</v>
      </c>
      <c r="D6" s="9" t="s">
        <v>1</v>
      </c>
      <c r="E6" s="9" t="s">
        <v>4</v>
      </c>
      <c r="F6" s="9" t="s">
        <v>5</v>
      </c>
      <c r="G6" s="2" t="s">
        <v>864</v>
      </c>
      <c r="H6" s="9" t="s">
        <v>6</v>
      </c>
    </row>
    <row r="7" spans="3:8" x14ac:dyDescent="0.25">
      <c r="C7" s="3" t="s">
        <v>1247</v>
      </c>
      <c r="D7" s="16">
        <v>18.43</v>
      </c>
      <c r="E7" s="11" t="s">
        <v>11</v>
      </c>
      <c r="F7" s="11" t="s">
        <v>803</v>
      </c>
      <c r="G7" s="12">
        <v>2001</v>
      </c>
      <c r="H7" s="11">
        <v>6</v>
      </c>
    </row>
    <row r="8" spans="3:8" x14ac:dyDescent="0.25">
      <c r="C8" s="3" t="s">
        <v>1248</v>
      </c>
      <c r="D8" s="16">
        <v>15.15</v>
      </c>
      <c r="E8" s="11" t="s">
        <v>11</v>
      </c>
      <c r="F8" s="11" t="s">
        <v>803</v>
      </c>
      <c r="G8" s="12">
        <v>2001</v>
      </c>
      <c r="H8" s="11">
        <v>7</v>
      </c>
    </row>
    <row r="9" spans="3:8" x14ac:dyDescent="0.25">
      <c r="C9" s="3" t="s">
        <v>1249</v>
      </c>
      <c r="D9" s="16">
        <v>17</v>
      </c>
      <c r="E9" s="11" t="s">
        <v>11</v>
      </c>
      <c r="F9" s="11" t="s">
        <v>803</v>
      </c>
      <c r="G9" s="12">
        <v>2001</v>
      </c>
      <c r="H9" s="11">
        <v>8</v>
      </c>
    </row>
    <row r="10" spans="3:8" x14ac:dyDescent="0.25">
      <c r="C10" s="3" t="s">
        <v>1250</v>
      </c>
      <c r="D10" s="16">
        <v>20</v>
      </c>
      <c r="E10" s="11" t="s">
        <v>11</v>
      </c>
      <c r="F10" s="11" t="s">
        <v>803</v>
      </c>
      <c r="G10" s="12">
        <v>2001</v>
      </c>
      <c r="H10" s="11">
        <v>4</v>
      </c>
    </row>
    <row r="11" spans="3:8" x14ac:dyDescent="0.25">
      <c r="C11" s="3" t="s">
        <v>1251</v>
      </c>
      <c r="D11" s="16">
        <v>33.28</v>
      </c>
      <c r="E11" s="11" t="s">
        <v>565</v>
      </c>
      <c r="F11" s="11" t="s">
        <v>804</v>
      </c>
      <c r="G11" s="12">
        <v>2001</v>
      </c>
      <c r="H11" s="11">
        <v>6</v>
      </c>
    </row>
    <row r="12" spans="3:8" x14ac:dyDescent="0.25">
      <c r="C12" s="3" t="s">
        <v>1252</v>
      </c>
      <c r="D12" s="16">
        <v>33.28</v>
      </c>
      <c r="E12" s="11" t="s">
        <v>565</v>
      </c>
      <c r="F12" s="11" t="s">
        <v>804</v>
      </c>
      <c r="G12" s="12">
        <v>2001</v>
      </c>
      <c r="H12" s="11">
        <v>7</v>
      </c>
    </row>
    <row r="13" spans="3:8" x14ac:dyDescent="0.25">
      <c r="C13" s="3" t="s">
        <v>1253</v>
      </c>
      <c r="D13" s="16">
        <v>33.28</v>
      </c>
      <c r="E13" s="11" t="s">
        <v>565</v>
      </c>
      <c r="F13" s="11" t="s">
        <v>804</v>
      </c>
      <c r="G13" s="12">
        <v>2001</v>
      </c>
      <c r="H13" s="11">
        <v>8</v>
      </c>
    </row>
    <row r="14" spans="3:8" x14ac:dyDescent="0.25">
      <c r="C14" s="3" t="s">
        <v>1254</v>
      </c>
      <c r="D14" s="16">
        <v>33.28</v>
      </c>
      <c r="E14" s="11" t="s">
        <v>565</v>
      </c>
      <c r="F14" s="11" t="s">
        <v>804</v>
      </c>
      <c r="G14" s="12">
        <v>2001</v>
      </c>
      <c r="H14" s="11">
        <v>9</v>
      </c>
    </row>
    <row r="15" spans="3:8" x14ac:dyDescent="0.25">
      <c r="C15" s="3" t="s">
        <v>1255</v>
      </c>
      <c r="D15" s="16">
        <v>33.28</v>
      </c>
      <c r="E15" s="11" t="s">
        <v>565</v>
      </c>
      <c r="F15" s="11" t="s">
        <v>804</v>
      </c>
      <c r="G15" s="12">
        <v>2001</v>
      </c>
      <c r="H15" s="11">
        <v>10</v>
      </c>
    </row>
    <row r="16" spans="3:8" x14ac:dyDescent="0.25">
      <c r="C16" s="3" t="s">
        <v>1256</v>
      </c>
      <c r="D16" s="16">
        <v>33.28</v>
      </c>
      <c r="E16" s="11" t="s">
        <v>565</v>
      </c>
      <c r="F16" s="11" t="s">
        <v>804</v>
      </c>
      <c r="G16" s="12">
        <v>2001</v>
      </c>
      <c r="H16" s="11">
        <v>11</v>
      </c>
    </row>
    <row r="17" spans="3:8" x14ac:dyDescent="0.25">
      <c r="C17" s="3" t="s">
        <v>1257</v>
      </c>
      <c r="D17" s="16">
        <v>33.28</v>
      </c>
      <c r="E17" s="11" t="s">
        <v>565</v>
      </c>
      <c r="F17" s="11" t="s">
        <v>804</v>
      </c>
      <c r="G17" s="12">
        <v>2001</v>
      </c>
      <c r="H17" s="11">
        <v>12</v>
      </c>
    </row>
    <row r="18" spans="3:8" x14ac:dyDescent="0.25">
      <c r="C18" s="3" t="s">
        <v>1258</v>
      </c>
      <c r="D18" s="16">
        <v>33.28</v>
      </c>
      <c r="E18" s="11" t="s">
        <v>565</v>
      </c>
      <c r="F18" s="11" t="s">
        <v>804</v>
      </c>
      <c r="G18" s="12">
        <v>2001</v>
      </c>
      <c r="H18" s="11">
        <v>1</v>
      </c>
    </row>
    <row r="19" spans="3:8" x14ac:dyDescent="0.25">
      <c r="C19" s="3" t="s">
        <v>1259</v>
      </c>
      <c r="D19" s="16">
        <v>33.28</v>
      </c>
      <c r="E19" s="11" t="s">
        <v>565</v>
      </c>
      <c r="F19" s="11" t="s">
        <v>804</v>
      </c>
      <c r="G19" s="12">
        <v>2001</v>
      </c>
      <c r="H19" s="11">
        <v>2</v>
      </c>
    </row>
    <row r="20" spans="3:8" x14ac:dyDescent="0.25">
      <c r="C20" s="3" t="s">
        <v>1260</v>
      </c>
      <c r="D20" s="16">
        <v>33.28</v>
      </c>
      <c r="E20" s="11" t="s">
        <v>565</v>
      </c>
      <c r="F20" s="11" t="s">
        <v>804</v>
      </c>
      <c r="G20" s="12">
        <v>2001</v>
      </c>
      <c r="H20" s="11">
        <v>3</v>
      </c>
    </row>
    <row r="21" spans="3:8" x14ac:dyDescent="0.25">
      <c r="C21" s="3" t="s">
        <v>1261</v>
      </c>
      <c r="D21" s="16">
        <v>33.28</v>
      </c>
      <c r="E21" s="11" t="s">
        <v>565</v>
      </c>
      <c r="F21" s="11" t="s">
        <v>804</v>
      </c>
      <c r="G21" s="12">
        <v>2001</v>
      </c>
      <c r="H21" s="11">
        <v>4</v>
      </c>
    </row>
    <row r="22" spans="3:8" x14ac:dyDescent="0.25">
      <c r="C22" s="3" t="s">
        <v>1262</v>
      </c>
      <c r="D22" s="16">
        <v>33.28</v>
      </c>
      <c r="E22" s="11" t="s">
        <v>565</v>
      </c>
      <c r="F22" s="11" t="s">
        <v>804</v>
      </c>
      <c r="G22" s="12">
        <v>2001</v>
      </c>
      <c r="H22" s="11">
        <v>5</v>
      </c>
    </row>
    <row r="23" spans="3:8" x14ac:dyDescent="0.25">
      <c r="C23" s="3" t="s">
        <v>1263</v>
      </c>
      <c r="D23" s="16">
        <v>22.24</v>
      </c>
      <c r="E23" s="11" t="s">
        <v>1013</v>
      </c>
      <c r="F23" s="11" t="s">
        <v>175</v>
      </c>
      <c r="G23" s="12">
        <v>2000</v>
      </c>
      <c r="H23" s="11">
        <v>12</v>
      </c>
    </row>
    <row r="24" spans="3:8" x14ac:dyDescent="0.25">
      <c r="C24" s="3" t="s">
        <v>1264</v>
      </c>
      <c r="D24" s="16">
        <v>21.31</v>
      </c>
      <c r="E24" s="11" t="s">
        <v>8</v>
      </c>
      <c r="F24" s="11" t="s">
        <v>340</v>
      </c>
      <c r="G24" s="12">
        <v>2001</v>
      </c>
      <c r="H24" s="11">
        <v>7</v>
      </c>
    </row>
    <row r="25" spans="3:8" x14ac:dyDescent="0.25">
      <c r="C25" s="3" t="s">
        <v>1265</v>
      </c>
      <c r="D25" s="16">
        <v>22.37</v>
      </c>
      <c r="E25" s="11" t="s">
        <v>8</v>
      </c>
      <c r="F25" s="11" t="s">
        <v>340</v>
      </c>
      <c r="G25" s="12">
        <v>2001</v>
      </c>
      <c r="H25" s="11">
        <v>8</v>
      </c>
    </row>
    <row r="26" spans="3:8" x14ac:dyDescent="0.25">
      <c r="C26" s="3" t="s">
        <v>1266</v>
      </c>
      <c r="D26" s="16">
        <v>21.77</v>
      </c>
      <c r="E26" s="11" t="s">
        <v>8</v>
      </c>
      <c r="F26" s="11" t="s">
        <v>340</v>
      </c>
      <c r="G26" s="12">
        <v>2001</v>
      </c>
      <c r="H26" s="11">
        <v>9</v>
      </c>
    </row>
    <row r="27" spans="3:8" x14ac:dyDescent="0.25">
      <c r="C27" s="3" t="s">
        <v>1267</v>
      </c>
      <c r="D27" s="16">
        <v>21.84</v>
      </c>
      <c r="E27" s="11" t="s">
        <v>8</v>
      </c>
      <c r="F27" s="11" t="s">
        <v>340</v>
      </c>
      <c r="G27" s="12">
        <v>2001</v>
      </c>
      <c r="H27" s="11">
        <v>10</v>
      </c>
    </row>
    <row r="28" spans="3:8" x14ac:dyDescent="0.25">
      <c r="C28" s="3" t="s">
        <v>1268</v>
      </c>
      <c r="D28" s="16">
        <v>18.850000000000001</v>
      </c>
      <c r="E28" s="11" t="s">
        <v>8</v>
      </c>
      <c r="F28" s="11" t="s">
        <v>340</v>
      </c>
      <c r="G28" s="12">
        <v>2001</v>
      </c>
      <c r="H28" s="11">
        <v>10</v>
      </c>
    </row>
    <row r="29" spans="3:8" x14ac:dyDescent="0.25">
      <c r="C29" s="3" t="s">
        <v>1269</v>
      </c>
      <c r="D29" s="16">
        <v>28.21</v>
      </c>
      <c r="E29" s="11" t="s">
        <v>8</v>
      </c>
      <c r="F29" s="11" t="s">
        <v>340</v>
      </c>
      <c r="G29" s="12">
        <v>2001</v>
      </c>
      <c r="H29" s="11">
        <v>10</v>
      </c>
    </row>
    <row r="30" spans="3:8" x14ac:dyDescent="0.25">
      <c r="C30" s="3" t="s">
        <v>1270</v>
      </c>
      <c r="D30" s="16">
        <v>27.03</v>
      </c>
      <c r="E30" s="11" t="s">
        <v>8</v>
      </c>
      <c r="F30" s="11" t="s">
        <v>340</v>
      </c>
      <c r="G30" s="12">
        <v>2001</v>
      </c>
      <c r="H30" s="11">
        <v>11</v>
      </c>
    </row>
    <row r="31" spans="3:8" x14ac:dyDescent="0.25">
      <c r="C31" s="3" t="s">
        <v>1271</v>
      </c>
      <c r="D31" s="16">
        <v>19.78</v>
      </c>
      <c r="E31" s="11" t="s">
        <v>8</v>
      </c>
      <c r="F31" s="11" t="s">
        <v>340</v>
      </c>
      <c r="G31" s="12">
        <v>2001</v>
      </c>
      <c r="H31" s="11">
        <v>12</v>
      </c>
    </row>
    <row r="32" spans="3:8" x14ac:dyDescent="0.25">
      <c r="C32" s="3" t="s">
        <v>1272</v>
      </c>
      <c r="D32" s="16">
        <v>29.45</v>
      </c>
      <c r="E32" s="11" t="s">
        <v>8</v>
      </c>
      <c r="F32" s="11" t="s">
        <v>340</v>
      </c>
      <c r="G32" s="12">
        <v>2001</v>
      </c>
      <c r="H32" s="11">
        <v>1</v>
      </c>
    </row>
    <row r="33" spans="3:8" x14ac:dyDescent="0.25">
      <c r="C33" s="3" t="s">
        <v>1273</v>
      </c>
      <c r="D33" s="16">
        <v>41.05</v>
      </c>
      <c r="E33" s="11" t="s">
        <v>8</v>
      </c>
      <c r="F33" s="11" t="s">
        <v>340</v>
      </c>
      <c r="G33" s="12">
        <v>2001</v>
      </c>
      <c r="H33" s="11">
        <v>1</v>
      </c>
    </row>
    <row r="34" spans="3:8" x14ac:dyDescent="0.25">
      <c r="C34" s="3" t="s">
        <v>1274</v>
      </c>
      <c r="D34" s="16">
        <v>23.46</v>
      </c>
      <c r="E34" s="11" t="s">
        <v>8</v>
      </c>
      <c r="F34" s="11" t="s">
        <v>340</v>
      </c>
      <c r="G34" s="12">
        <v>2001</v>
      </c>
      <c r="H34" s="11">
        <v>3</v>
      </c>
    </row>
    <row r="35" spans="3:8" x14ac:dyDescent="0.25">
      <c r="C35" s="3" t="s">
        <v>1275</v>
      </c>
      <c r="D35" s="16">
        <v>19.05</v>
      </c>
      <c r="E35" s="11" t="s">
        <v>156</v>
      </c>
      <c r="F35" s="11" t="s">
        <v>1276</v>
      </c>
      <c r="G35" s="12">
        <v>2001</v>
      </c>
      <c r="H35" s="11">
        <v>4</v>
      </c>
    </row>
    <row r="36" spans="3:8" x14ac:dyDescent="0.25">
      <c r="C36" s="3" t="s">
        <v>1277</v>
      </c>
      <c r="D36" s="16">
        <v>21.07</v>
      </c>
      <c r="E36" s="11" t="s">
        <v>60</v>
      </c>
      <c r="F36" s="11" t="s">
        <v>60</v>
      </c>
      <c r="G36" s="12">
        <v>2001</v>
      </c>
      <c r="H36" s="11">
        <v>7</v>
      </c>
    </row>
    <row r="37" spans="3:8" x14ac:dyDescent="0.25">
      <c r="C37" s="3" t="s">
        <v>1278</v>
      </c>
      <c r="D37" s="16">
        <v>20.95</v>
      </c>
      <c r="E37" s="11" t="s">
        <v>60</v>
      </c>
      <c r="F37" s="11" t="s">
        <v>60</v>
      </c>
      <c r="G37" s="12">
        <v>2001</v>
      </c>
      <c r="H37" s="11">
        <v>8</v>
      </c>
    </row>
    <row r="38" spans="3:8" x14ac:dyDescent="0.25">
      <c r="C38" s="3" t="s">
        <v>1279</v>
      </c>
      <c r="D38" s="16">
        <v>136.78</v>
      </c>
      <c r="E38" s="11" t="s">
        <v>60</v>
      </c>
      <c r="F38" s="11" t="s">
        <v>60</v>
      </c>
      <c r="G38" s="12">
        <v>2001</v>
      </c>
      <c r="H38" s="11">
        <v>1</v>
      </c>
    </row>
    <row r="39" spans="3:8" x14ac:dyDescent="0.25">
      <c r="C39" s="3" t="s">
        <v>1280</v>
      </c>
      <c r="D39" s="16">
        <v>10.59</v>
      </c>
      <c r="E39" s="11" t="s">
        <v>1281</v>
      </c>
      <c r="F39" s="11" t="s">
        <v>808</v>
      </c>
      <c r="G39" s="12">
        <v>2001</v>
      </c>
      <c r="H39" s="11">
        <v>7</v>
      </c>
    </row>
    <row r="40" spans="3:8" x14ac:dyDescent="0.25">
      <c r="C40" s="3" t="s">
        <v>1282</v>
      </c>
      <c r="D40" s="16">
        <v>164.59</v>
      </c>
      <c r="E40" s="11" t="s">
        <v>1281</v>
      </c>
      <c r="F40" s="11" t="s">
        <v>808</v>
      </c>
      <c r="G40" s="12">
        <v>2001</v>
      </c>
      <c r="H40" s="11">
        <v>8</v>
      </c>
    </row>
    <row r="41" spans="3:8" x14ac:dyDescent="0.25">
      <c r="C41" s="3" t="s">
        <v>1283</v>
      </c>
      <c r="D41" s="16">
        <v>31.79</v>
      </c>
      <c r="E41" s="11" t="s">
        <v>1281</v>
      </c>
      <c r="F41" s="11" t="s">
        <v>808</v>
      </c>
      <c r="G41" s="12">
        <v>2001</v>
      </c>
      <c r="H41" s="11">
        <v>9</v>
      </c>
    </row>
    <row r="42" spans="3:8" x14ac:dyDescent="0.25">
      <c r="C42" s="3" t="s">
        <v>1284</v>
      </c>
      <c r="D42" s="16">
        <v>211.99</v>
      </c>
      <c r="E42" s="11" t="s">
        <v>1281</v>
      </c>
      <c r="F42" s="11" t="s">
        <v>808</v>
      </c>
      <c r="G42" s="12">
        <v>2001</v>
      </c>
      <c r="H42" s="11">
        <v>4</v>
      </c>
    </row>
    <row r="43" spans="3:8" x14ac:dyDescent="0.25">
      <c r="C43" s="3" t="s">
        <v>1285</v>
      </c>
      <c r="D43" s="16">
        <v>31.79</v>
      </c>
      <c r="E43" s="11" t="s">
        <v>1286</v>
      </c>
      <c r="F43" s="11" t="s">
        <v>317</v>
      </c>
      <c r="G43" s="12">
        <v>2001</v>
      </c>
      <c r="H43" s="11">
        <v>11</v>
      </c>
    </row>
    <row r="44" spans="3:8" x14ac:dyDescent="0.25">
      <c r="C44" s="3" t="s">
        <v>1287</v>
      </c>
      <c r="D44" s="16">
        <v>74.19</v>
      </c>
      <c r="E44" s="11" t="s">
        <v>1286</v>
      </c>
      <c r="F44" s="11" t="s">
        <v>317</v>
      </c>
      <c r="G44" s="12">
        <v>2001</v>
      </c>
      <c r="H44" s="11">
        <v>11</v>
      </c>
    </row>
    <row r="45" spans="3:8" x14ac:dyDescent="0.25">
      <c r="C45" s="3" t="s">
        <v>1288</v>
      </c>
      <c r="D45" s="16">
        <v>275.55</v>
      </c>
      <c r="E45" s="11" t="s">
        <v>1286</v>
      </c>
      <c r="F45" s="11" t="s">
        <v>317</v>
      </c>
      <c r="G45" s="12">
        <v>2001</v>
      </c>
      <c r="H45" s="11">
        <v>11</v>
      </c>
    </row>
    <row r="46" spans="3:8" x14ac:dyDescent="0.25">
      <c r="C46" s="3" t="s">
        <v>1289</v>
      </c>
      <c r="D46" s="16">
        <v>74.19</v>
      </c>
      <c r="E46" s="11" t="s">
        <v>1286</v>
      </c>
      <c r="F46" s="11" t="s">
        <v>317</v>
      </c>
      <c r="G46" s="12">
        <v>2001</v>
      </c>
      <c r="H46" s="11">
        <v>12</v>
      </c>
    </row>
    <row r="47" spans="3:8" x14ac:dyDescent="0.25">
      <c r="C47" s="3" t="s">
        <v>1290</v>
      </c>
      <c r="D47" s="16">
        <v>19.28</v>
      </c>
      <c r="E47" s="11" t="s">
        <v>11</v>
      </c>
      <c r="F47" s="11" t="s">
        <v>1291</v>
      </c>
      <c r="G47" s="12">
        <v>2001</v>
      </c>
      <c r="H47" s="11">
        <v>6</v>
      </c>
    </row>
    <row r="48" spans="3:8" x14ac:dyDescent="0.25">
      <c r="C48" s="3" t="s">
        <v>1292</v>
      </c>
      <c r="D48" s="16">
        <v>17.36</v>
      </c>
      <c r="E48" s="11" t="s">
        <v>11</v>
      </c>
      <c r="F48" s="11" t="s">
        <v>1291</v>
      </c>
      <c r="G48" s="12">
        <v>2001</v>
      </c>
      <c r="H48" s="11">
        <v>6</v>
      </c>
    </row>
    <row r="49" spans="3:8" x14ac:dyDescent="0.25">
      <c r="C49" s="3" t="s">
        <v>1293</v>
      </c>
      <c r="D49" s="16">
        <v>16</v>
      </c>
      <c r="E49" s="11" t="s">
        <v>11</v>
      </c>
      <c r="F49" s="11" t="s">
        <v>1291</v>
      </c>
      <c r="G49" s="12">
        <v>2001</v>
      </c>
      <c r="H49" s="11">
        <v>8</v>
      </c>
    </row>
    <row r="50" spans="3:8" x14ac:dyDescent="0.25">
      <c r="C50" s="3" t="s">
        <v>1294</v>
      </c>
      <c r="D50" s="16">
        <v>14.95</v>
      </c>
      <c r="E50" s="11" t="s">
        <v>11</v>
      </c>
      <c r="F50" s="11" t="s">
        <v>1291</v>
      </c>
      <c r="G50" s="12">
        <v>2001</v>
      </c>
      <c r="H50" s="11">
        <v>11</v>
      </c>
    </row>
    <row r="51" spans="3:8" x14ac:dyDescent="0.25">
      <c r="C51" s="3" t="s">
        <v>1295</v>
      </c>
      <c r="D51" s="16">
        <v>12.07</v>
      </c>
      <c r="E51" s="11" t="s">
        <v>11</v>
      </c>
      <c r="F51" s="11" t="s">
        <v>1291</v>
      </c>
      <c r="G51" s="12">
        <v>2001</v>
      </c>
      <c r="H51" s="11">
        <v>12</v>
      </c>
    </row>
    <row r="52" spans="3:8" x14ac:dyDescent="0.25">
      <c r="C52" s="3" t="s">
        <v>1296</v>
      </c>
      <c r="D52" s="16">
        <v>13.9</v>
      </c>
      <c r="E52" s="11" t="s">
        <v>279</v>
      </c>
      <c r="F52" s="11" t="s">
        <v>1040</v>
      </c>
      <c r="G52" s="12">
        <v>2001</v>
      </c>
      <c r="H52" s="11">
        <v>9</v>
      </c>
    </row>
    <row r="53" spans="3:8" x14ac:dyDescent="0.25">
      <c r="C53" s="3" t="s">
        <v>1297</v>
      </c>
      <c r="D53" s="16">
        <v>13.9</v>
      </c>
      <c r="E53" s="11" t="s">
        <v>279</v>
      </c>
      <c r="F53" s="11" t="s">
        <v>1040</v>
      </c>
      <c r="G53" s="12">
        <v>2001</v>
      </c>
      <c r="H53" s="11">
        <v>9</v>
      </c>
    </row>
    <row r="54" spans="3:8" x14ac:dyDescent="0.25">
      <c r="C54" s="3" t="s">
        <v>1298</v>
      </c>
      <c r="D54" s="16">
        <v>16.8</v>
      </c>
      <c r="E54" s="11" t="s">
        <v>279</v>
      </c>
      <c r="F54" s="11" t="s">
        <v>1040</v>
      </c>
      <c r="G54" s="12">
        <v>2001</v>
      </c>
      <c r="H54" s="11">
        <v>10</v>
      </c>
    </row>
    <row r="55" spans="3:8" x14ac:dyDescent="0.25">
      <c r="C55" s="3" t="s">
        <v>1299</v>
      </c>
      <c r="D55" s="16">
        <v>16.8</v>
      </c>
      <c r="E55" s="11" t="s">
        <v>279</v>
      </c>
      <c r="F55" s="11" t="s">
        <v>1040</v>
      </c>
      <c r="G55" s="12">
        <v>2001</v>
      </c>
      <c r="H55" s="11">
        <v>11</v>
      </c>
    </row>
    <row r="56" spans="3:8" x14ac:dyDescent="0.25">
      <c r="C56" s="3" t="s">
        <v>1300</v>
      </c>
      <c r="D56" s="16">
        <v>13.77</v>
      </c>
      <c r="E56" s="11" t="s">
        <v>8</v>
      </c>
      <c r="F56" s="11" t="s">
        <v>44</v>
      </c>
      <c r="G56" s="12">
        <v>2001</v>
      </c>
      <c r="H56" s="11">
        <v>5</v>
      </c>
    </row>
    <row r="57" spans="3:8" x14ac:dyDescent="0.25">
      <c r="C57" s="3" t="s">
        <v>1301</v>
      </c>
      <c r="D57" s="16">
        <v>8.73</v>
      </c>
      <c r="E57" s="11" t="s">
        <v>8</v>
      </c>
      <c r="F57" s="11" t="s">
        <v>44</v>
      </c>
      <c r="G57" s="12">
        <v>2001</v>
      </c>
      <c r="H57" s="11">
        <v>8</v>
      </c>
    </row>
    <row r="58" spans="3:8" x14ac:dyDescent="0.25">
      <c r="C58" s="3" t="s">
        <v>1302</v>
      </c>
      <c r="D58" s="16">
        <v>9.5299999999999994</v>
      </c>
      <c r="E58" s="11" t="s">
        <v>8</v>
      </c>
      <c r="F58" s="11" t="s">
        <v>44</v>
      </c>
      <c r="G58" s="12">
        <v>2001</v>
      </c>
      <c r="H58" s="11">
        <v>10</v>
      </c>
    </row>
    <row r="59" spans="3:8" x14ac:dyDescent="0.25">
      <c r="C59" s="3" t="s">
        <v>1303</v>
      </c>
      <c r="D59" s="16">
        <v>21.19</v>
      </c>
      <c r="E59" s="11" t="s">
        <v>8</v>
      </c>
      <c r="F59" s="11" t="s">
        <v>44</v>
      </c>
      <c r="G59" s="12">
        <v>2001</v>
      </c>
      <c r="H59" s="11">
        <v>1</v>
      </c>
    </row>
    <row r="60" spans="3:8" x14ac:dyDescent="0.25">
      <c r="C60" s="3" t="s">
        <v>1304</v>
      </c>
      <c r="D60" s="16">
        <v>10.81</v>
      </c>
      <c r="E60" s="11" t="s">
        <v>8</v>
      </c>
      <c r="F60" s="11" t="s">
        <v>44</v>
      </c>
      <c r="G60" s="12">
        <v>2001</v>
      </c>
      <c r="H60" s="11">
        <v>2</v>
      </c>
    </row>
    <row r="61" spans="3:8" x14ac:dyDescent="0.25">
      <c r="C61" s="3" t="s">
        <v>1305</v>
      </c>
      <c r="D61" s="16">
        <v>7.41</v>
      </c>
      <c r="E61" s="11" t="s">
        <v>8</v>
      </c>
      <c r="F61" s="11" t="s">
        <v>44</v>
      </c>
      <c r="G61" s="12">
        <v>2001</v>
      </c>
      <c r="H61" s="11">
        <v>3</v>
      </c>
    </row>
    <row r="62" spans="3:8" x14ac:dyDescent="0.25">
      <c r="C62" s="3" t="s">
        <v>1300</v>
      </c>
      <c r="D62" s="16">
        <v>13.77</v>
      </c>
      <c r="E62" s="11" t="s">
        <v>8</v>
      </c>
      <c r="F62" s="11" t="s">
        <v>44</v>
      </c>
      <c r="G62" s="12">
        <v>2001</v>
      </c>
      <c r="H62" s="11">
        <v>5</v>
      </c>
    </row>
    <row r="63" spans="3:8" x14ac:dyDescent="0.25">
      <c r="C63" s="3" t="s">
        <v>1306</v>
      </c>
      <c r="D63" s="16">
        <v>10.59</v>
      </c>
      <c r="E63" s="11" t="s">
        <v>26</v>
      </c>
      <c r="F63" s="11" t="s">
        <v>187</v>
      </c>
      <c r="G63" s="12">
        <v>2001</v>
      </c>
      <c r="H63" s="11">
        <v>6</v>
      </c>
    </row>
    <row r="64" spans="3:8" x14ac:dyDescent="0.25">
      <c r="C64" s="3" t="s">
        <v>1307</v>
      </c>
      <c r="D64" s="16">
        <v>78.41</v>
      </c>
      <c r="E64" s="11" t="s">
        <v>26</v>
      </c>
      <c r="F64" s="11" t="s">
        <v>187</v>
      </c>
      <c r="G64" s="12">
        <v>2001</v>
      </c>
      <c r="H64" s="11">
        <v>7</v>
      </c>
    </row>
    <row r="65" spans="3:8" x14ac:dyDescent="0.25">
      <c r="C65" s="3" t="s">
        <v>1308</v>
      </c>
      <c r="D65" s="16">
        <v>86.86</v>
      </c>
      <c r="E65" s="11" t="s">
        <v>26</v>
      </c>
      <c r="F65" s="11" t="s">
        <v>187</v>
      </c>
      <c r="G65" s="12">
        <v>2001</v>
      </c>
      <c r="H65" s="11">
        <v>8</v>
      </c>
    </row>
    <row r="66" spans="3:8" x14ac:dyDescent="0.25">
      <c r="C66" s="3" t="s">
        <v>1309</v>
      </c>
      <c r="D66" s="16">
        <v>137.74</v>
      </c>
      <c r="E66" s="11" t="s">
        <v>26</v>
      </c>
      <c r="F66" s="11" t="s">
        <v>187</v>
      </c>
      <c r="G66" s="12">
        <v>2001</v>
      </c>
      <c r="H66" s="11">
        <v>2</v>
      </c>
    </row>
    <row r="67" spans="3:8" x14ac:dyDescent="0.25">
      <c r="C67" s="3" t="s">
        <v>1310</v>
      </c>
      <c r="D67" s="16">
        <v>439</v>
      </c>
      <c r="E67" s="11" t="s">
        <v>435</v>
      </c>
      <c r="F67" s="11" t="s">
        <v>1311</v>
      </c>
      <c r="G67" s="12">
        <v>2001</v>
      </c>
      <c r="H67" s="11">
        <v>1</v>
      </c>
    </row>
    <row r="68" spans="3:8" x14ac:dyDescent="0.25">
      <c r="C68" s="3" t="s">
        <v>1312</v>
      </c>
      <c r="D68" s="16">
        <v>10.59</v>
      </c>
      <c r="E68" s="11" t="s">
        <v>928</v>
      </c>
      <c r="F68" s="11" t="s">
        <v>33</v>
      </c>
      <c r="G68" s="12">
        <v>2000</v>
      </c>
      <c r="H68" s="11">
        <v>12</v>
      </c>
    </row>
    <row r="69" spans="3:8" x14ac:dyDescent="0.25">
      <c r="C69" s="3" t="s">
        <v>1313</v>
      </c>
      <c r="D69" s="16">
        <v>14.84</v>
      </c>
      <c r="E69" s="11" t="s">
        <v>26</v>
      </c>
      <c r="F69" s="11" t="s">
        <v>1314</v>
      </c>
      <c r="G69" s="12">
        <v>2001</v>
      </c>
      <c r="H69" s="11">
        <v>2</v>
      </c>
    </row>
    <row r="70" spans="3:8" x14ac:dyDescent="0.25">
      <c r="C70" s="3" t="s">
        <v>1315</v>
      </c>
      <c r="D70" s="16">
        <v>11.66</v>
      </c>
      <c r="E70" s="11" t="s">
        <v>26</v>
      </c>
      <c r="F70" s="11" t="s">
        <v>1316</v>
      </c>
      <c r="G70" s="12">
        <v>2001</v>
      </c>
      <c r="H70" s="11">
        <v>9</v>
      </c>
    </row>
    <row r="71" spans="3:8" x14ac:dyDescent="0.25">
      <c r="C71" s="3" t="s">
        <v>1317</v>
      </c>
      <c r="D71" s="16">
        <v>14.53</v>
      </c>
      <c r="E71" s="11" t="s">
        <v>8</v>
      </c>
      <c r="F71" s="11" t="s">
        <v>9</v>
      </c>
      <c r="G71" s="12">
        <v>2001</v>
      </c>
      <c r="H71" s="11">
        <v>5</v>
      </c>
    </row>
    <row r="72" spans="3:8" x14ac:dyDescent="0.25">
      <c r="C72" s="3" t="s">
        <v>1318</v>
      </c>
      <c r="D72" s="16">
        <v>15.69</v>
      </c>
      <c r="E72" s="11" t="s">
        <v>8</v>
      </c>
      <c r="F72" s="11" t="s">
        <v>9</v>
      </c>
      <c r="G72" s="12">
        <v>2001</v>
      </c>
      <c r="H72" s="11">
        <v>6</v>
      </c>
    </row>
    <row r="73" spans="3:8" x14ac:dyDescent="0.25">
      <c r="C73" s="3" t="s">
        <v>1319</v>
      </c>
      <c r="D73" s="16">
        <v>7.77</v>
      </c>
      <c r="E73" s="11" t="s">
        <v>8</v>
      </c>
      <c r="F73" s="11" t="s">
        <v>9</v>
      </c>
      <c r="G73" s="12">
        <v>2001</v>
      </c>
      <c r="H73" s="11">
        <v>6</v>
      </c>
    </row>
    <row r="74" spans="3:8" x14ac:dyDescent="0.25">
      <c r="C74" s="3" t="s">
        <v>1320</v>
      </c>
      <c r="D74" s="16">
        <v>14.35</v>
      </c>
      <c r="E74" s="11" t="s">
        <v>8</v>
      </c>
      <c r="F74" s="11" t="s">
        <v>9</v>
      </c>
      <c r="G74" s="12">
        <v>2001</v>
      </c>
      <c r="H74" s="11">
        <v>6</v>
      </c>
    </row>
    <row r="75" spans="3:8" x14ac:dyDescent="0.25">
      <c r="C75" s="3" t="s">
        <v>1321</v>
      </c>
      <c r="D75" s="16">
        <v>23.8</v>
      </c>
      <c r="E75" s="11" t="s">
        <v>8</v>
      </c>
      <c r="F75" s="11" t="s">
        <v>9</v>
      </c>
      <c r="G75" s="12">
        <v>2001</v>
      </c>
      <c r="H75" s="11">
        <v>7</v>
      </c>
    </row>
    <row r="76" spans="3:8" x14ac:dyDescent="0.25">
      <c r="C76" s="3" t="s">
        <v>1322</v>
      </c>
      <c r="D76" s="16">
        <v>22.77</v>
      </c>
      <c r="E76" s="11" t="s">
        <v>8</v>
      </c>
      <c r="F76" s="11" t="s">
        <v>9</v>
      </c>
      <c r="G76" s="12">
        <v>2001</v>
      </c>
      <c r="H76" s="11">
        <v>7</v>
      </c>
    </row>
    <row r="77" spans="3:8" x14ac:dyDescent="0.25">
      <c r="C77" s="3" t="s">
        <v>1323</v>
      </c>
      <c r="D77" s="16">
        <v>13.66</v>
      </c>
      <c r="E77" s="11" t="s">
        <v>8</v>
      </c>
      <c r="F77" s="11" t="s">
        <v>9</v>
      </c>
      <c r="G77" s="12">
        <v>2001</v>
      </c>
      <c r="H77" s="11">
        <v>9</v>
      </c>
    </row>
    <row r="78" spans="3:8" x14ac:dyDescent="0.25">
      <c r="C78" s="3" t="s">
        <v>1324</v>
      </c>
      <c r="D78" s="16">
        <v>16.77</v>
      </c>
      <c r="E78" s="11" t="s">
        <v>8</v>
      </c>
      <c r="F78" s="11" t="s">
        <v>9</v>
      </c>
      <c r="G78" s="12">
        <v>2001</v>
      </c>
      <c r="H78" s="11">
        <v>9</v>
      </c>
    </row>
    <row r="79" spans="3:8" x14ac:dyDescent="0.25">
      <c r="C79" s="3" t="s">
        <v>1325</v>
      </c>
      <c r="D79" s="16">
        <v>4.28</v>
      </c>
      <c r="E79" s="11" t="s">
        <v>8</v>
      </c>
      <c r="F79" s="11" t="s">
        <v>9</v>
      </c>
      <c r="G79" s="12">
        <v>2001</v>
      </c>
      <c r="H79" s="11">
        <v>9</v>
      </c>
    </row>
    <row r="80" spans="3:8" x14ac:dyDescent="0.25">
      <c r="C80" s="3" t="s">
        <v>1326</v>
      </c>
      <c r="D80" s="16">
        <v>11.37</v>
      </c>
      <c r="E80" s="11" t="s">
        <v>8</v>
      </c>
      <c r="F80" s="11" t="s">
        <v>9</v>
      </c>
      <c r="G80" s="12">
        <v>2001</v>
      </c>
      <c r="H80" s="11">
        <v>10</v>
      </c>
    </row>
    <row r="81" spans="3:8" x14ac:dyDescent="0.25">
      <c r="C81" s="3" t="s">
        <v>1327</v>
      </c>
      <c r="D81" s="16">
        <v>34.9</v>
      </c>
      <c r="E81" s="11" t="s">
        <v>8</v>
      </c>
      <c r="F81" s="11" t="s">
        <v>9</v>
      </c>
      <c r="G81" s="12">
        <v>2001</v>
      </c>
      <c r="H81" s="11">
        <v>10</v>
      </c>
    </row>
    <row r="82" spans="3:8" x14ac:dyDescent="0.25">
      <c r="C82" s="3" t="s">
        <v>1328</v>
      </c>
      <c r="D82" s="16">
        <v>20.86</v>
      </c>
      <c r="E82" s="11" t="s">
        <v>8</v>
      </c>
      <c r="F82" s="11" t="s">
        <v>9</v>
      </c>
      <c r="G82" s="12">
        <v>2001</v>
      </c>
      <c r="H82" s="11">
        <v>10</v>
      </c>
    </row>
    <row r="83" spans="3:8" x14ac:dyDescent="0.25">
      <c r="C83" s="3" t="s">
        <v>1329</v>
      </c>
      <c r="D83" s="16">
        <v>18.48</v>
      </c>
      <c r="E83" s="11" t="s">
        <v>8</v>
      </c>
      <c r="F83" s="11" t="s">
        <v>9</v>
      </c>
      <c r="G83" s="12">
        <v>2001</v>
      </c>
      <c r="H83" s="11">
        <v>10</v>
      </c>
    </row>
    <row r="84" spans="3:8" x14ac:dyDescent="0.25">
      <c r="C84" s="3" t="s">
        <v>1330</v>
      </c>
      <c r="D84" s="16">
        <v>31.46</v>
      </c>
      <c r="E84" s="11" t="s">
        <v>8</v>
      </c>
      <c r="F84" s="11" t="s">
        <v>9</v>
      </c>
      <c r="G84" s="12">
        <v>2001</v>
      </c>
      <c r="H84" s="11">
        <v>10</v>
      </c>
    </row>
    <row r="85" spans="3:8" x14ac:dyDescent="0.25">
      <c r="C85" s="3" t="s">
        <v>1331</v>
      </c>
      <c r="D85" s="16">
        <v>26.79</v>
      </c>
      <c r="E85" s="11" t="s">
        <v>8</v>
      </c>
      <c r="F85" s="11" t="s">
        <v>9</v>
      </c>
      <c r="G85" s="12">
        <v>2001</v>
      </c>
      <c r="H85" s="11">
        <v>11</v>
      </c>
    </row>
    <row r="86" spans="3:8" x14ac:dyDescent="0.25">
      <c r="C86" s="3" t="s">
        <v>1332</v>
      </c>
      <c r="D86" s="16">
        <v>13.49</v>
      </c>
      <c r="E86" s="11" t="s">
        <v>8</v>
      </c>
      <c r="F86" s="11" t="s">
        <v>9</v>
      </c>
      <c r="G86" s="12">
        <v>2001</v>
      </c>
      <c r="H86" s="11">
        <v>11</v>
      </c>
    </row>
    <row r="87" spans="3:8" x14ac:dyDescent="0.25">
      <c r="C87" s="3" t="s">
        <v>1333</v>
      </c>
      <c r="D87" s="16">
        <v>12.91</v>
      </c>
      <c r="E87" s="11" t="s">
        <v>8</v>
      </c>
      <c r="F87" s="11" t="s">
        <v>9</v>
      </c>
      <c r="G87" s="12">
        <v>2001</v>
      </c>
      <c r="H87" s="11">
        <v>11</v>
      </c>
    </row>
    <row r="88" spans="3:8" x14ac:dyDescent="0.25">
      <c r="C88" s="3" t="s">
        <v>1334</v>
      </c>
      <c r="D88" s="16">
        <v>43.51</v>
      </c>
      <c r="E88" s="11" t="s">
        <v>8</v>
      </c>
      <c r="F88" s="11" t="s">
        <v>9</v>
      </c>
      <c r="G88" s="12">
        <v>2000</v>
      </c>
      <c r="H88" s="11">
        <v>12</v>
      </c>
    </row>
    <row r="89" spans="3:8" x14ac:dyDescent="0.25">
      <c r="C89" s="3" t="s">
        <v>1335</v>
      </c>
      <c r="D89" s="16">
        <v>6.31</v>
      </c>
      <c r="E89" s="11" t="s">
        <v>8</v>
      </c>
      <c r="F89" s="11" t="s">
        <v>9</v>
      </c>
      <c r="G89" s="12">
        <v>2001</v>
      </c>
      <c r="H89" s="11">
        <v>1</v>
      </c>
    </row>
    <row r="90" spans="3:8" x14ac:dyDescent="0.25">
      <c r="C90" s="3" t="s">
        <v>1336</v>
      </c>
      <c r="D90" s="16">
        <v>13.51</v>
      </c>
      <c r="E90" s="11" t="s">
        <v>8</v>
      </c>
      <c r="F90" s="11" t="s">
        <v>9</v>
      </c>
      <c r="G90" s="12">
        <v>2001</v>
      </c>
      <c r="H90" s="11">
        <v>1</v>
      </c>
    </row>
    <row r="91" spans="3:8" x14ac:dyDescent="0.25">
      <c r="C91" s="3" t="s">
        <v>1337</v>
      </c>
      <c r="D91" s="16">
        <v>10.08</v>
      </c>
      <c r="E91" s="11" t="s">
        <v>8</v>
      </c>
      <c r="F91" s="11" t="s">
        <v>9</v>
      </c>
      <c r="G91" s="12">
        <v>2001</v>
      </c>
      <c r="H91" s="11">
        <v>1</v>
      </c>
    </row>
    <row r="92" spans="3:8" x14ac:dyDescent="0.25">
      <c r="C92" s="3" t="s">
        <v>1338</v>
      </c>
      <c r="D92" s="16">
        <v>42.13</v>
      </c>
      <c r="E92" s="11" t="s">
        <v>8</v>
      </c>
      <c r="F92" s="11" t="s">
        <v>9</v>
      </c>
      <c r="G92" s="12">
        <v>2001</v>
      </c>
      <c r="H92" s="11">
        <v>2</v>
      </c>
    </row>
    <row r="93" spans="3:8" x14ac:dyDescent="0.25">
      <c r="C93" s="3" t="s">
        <v>1339</v>
      </c>
      <c r="D93" s="16">
        <v>27.72</v>
      </c>
      <c r="E93" s="11" t="s">
        <v>8</v>
      </c>
      <c r="F93" s="11" t="s">
        <v>9</v>
      </c>
      <c r="G93" s="12">
        <v>2001</v>
      </c>
      <c r="H93" s="11">
        <v>2</v>
      </c>
    </row>
    <row r="94" spans="3:8" x14ac:dyDescent="0.25">
      <c r="C94" s="3" t="s">
        <v>1340</v>
      </c>
      <c r="D94" s="16">
        <v>19.09</v>
      </c>
      <c r="E94" s="11" t="s">
        <v>8</v>
      </c>
      <c r="F94" s="11" t="s">
        <v>9</v>
      </c>
      <c r="G94" s="12">
        <v>2001</v>
      </c>
      <c r="H94" s="11">
        <v>3</v>
      </c>
    </row>
    <row r="95" spans="3:8" x14ac:dyDescent="0.25">
      <c r="C95" s="3" t="s">
        <v>1341</v>
      </c>
      <c r="D95" s="16">
        <v>35.229999999999997</v>
      </c>
      <c r="E95" s="11" t="s">
        <v>8</v>
      </c>
      <c r="F95" s="11" t="s">
        <v>9</v>
      </c>
      <c r="G95" s="12">
        <v>2001</v>
      </c>
      <c r="H95" s="11">
        <v>3</v>
      </c>
    </row>
    <row r="96" spans="3:8" x14ac:dyDescent="0.25">
      <c r="C96" s="3" t="s">
        <v>1342</v>
      </c>
      <c r="D96" s="16">
        <v>28.16</v>
      </c>
      <c r="E96" s="11" t="s">
        <v>8</v>
      </c>
      <c r="F96" s="11" t="s">
        <v>9</v>
      </c>
      <c r="G96" s="12">
        <v>2001</v>
      </c>
      <c r="H96" s="11">
        <v>3</v>
      </c>
    </row>
    <row r="97" spans="3:8" x14ac:dyDescent="0.25">
      <c r="C97" s="3" t="s">
        <v>1343</v>
      </c>
      <c r="D97" s="16">
        <v>8.36</v>
      </c>
      <c r="E97" s="11" t="s">
        <v>8</v>
      </c>
      <c r="F97" s="11" t="s">
        <v>9</v>
      </c>
      <c r="G97" s="12">
        <v>2001</v>
      </c>
      <c r="H97" s="11">
        <v>4</v>
      </c>
    </row>
    <row r="98" spans="3:8" x14ac:dyDescent="0.25">
      <c r="C98" s="3" t="s">
        <v>1344</v>
      </c>
      <c r="D98" s="16">
        <v>32.020000000000003</v>
      </c>
      <c r="E98" s="11" t="s">
        <v>8</v>
      </c>
      <c r="F98" s="11" t="s">
        <v>9</v>
      </c>
      <c r="G98" s="12">
        <v>2001</v>
      </c>
      <c r="H98" s="11">
        <v>5</v>
      </c>
    </row>
    <row r="99" spans="3:8" x14ac:dyDescent="0.25">
      <c r="C99" s="3" t="s">
        <v>1345</v>
      </c>
      <c r="D99" s="16">
        <v>9.5</v>
      </c>
      <c r="E99" s="11" t="s">
        <v>8</v>
      </c>
      <c r="F99" s="11" t="s">
        <v>9</v>
      </c>
      <c r="G99" s="12">
        <v>2001</v>
      </c>
      <c r="H99" s="11">
        <v>5</v>
      </c>
    </row>
    <row r="100" spans="3:8" x14ac:dyDescent="0.25">
      <c r="C100" s="3" t="s">
        <v>1317</v>
      </c>
      <c r="D100" s="16">
        <v>14.53</v>
      </c>
      <c r="E100" s="11" t="s">
        <v>8</v>
      </c>
      <c r="F100" s="11" t="s">
        <v>9</v>
      </c>
      <c r="G100" s="12">
        <v>2001</v>
      </c>
      <c r="H100" s="11">
        <v>5</v>
      </c>
    </row>
    <row r="101" spans="3:8" x14ac:dyDescent="0.25">
      <c r="C101" s="3" t="s">
        <v>1346</v>
      </c>
      <c r="D101" s="16">
        <v>47.68</v>
      </c>
      <c r="E101" s="11" t="s">
        <v>26</v>
      </c>
      <c r="F101" s="11" t="s">
        <v>1347</v>
      </c>
      <c r="G101" s="12">
        <v>2001</v>
      </c>
      <c r="H101" s="11">
        <v>4</v>
      </c>
    </row>
    <row r="102" spans="3:8" x14ac:dyDescent="0.25">
      <c r="C102" s="3" t="s">
        <v>1348</v>
      </c>
      <c r="D102" s="16">
        <v>620.08000000000004</v>
      </c>
      <c r="E102" s="11" t="s">
        <v>144</v>
      </c>
      <c r="F102" s="11" t="s">
        <v>346</v>
      </c>
      <c r="G102" s="12">
        <v>2001</v>
      </c>
      <c r="H102" s="11">
        <v>1</v>
      </c>
    </row>
    <row r="103" spans="3:8" x14ac:dyDescent="0.25">
      <c r="C103" s="3" t="s">
        <v>1349</v>
      </c>
      <c r="D103" s="16">
        <v>11.64</v>
      </c>
      <c r="E103" s="11" t="s">
        <v>26</v>
      </c>
      <c r="F103" s="11" t="s">
        <v>27</v>
      </c>
      <c r="G103" s="12">
        <v>2001</v>
      </c>
      <c r="H103" s="11">
        <v>9</v>
      </c>
    </row>
    <row r="104" spans="3:8" x14ac:dyDescent="0.25">
      <c r="C104" s="3" t="s">
        <v>1350</v>
      </c>
      <c r="D104" s="16">
        <v>24.34</v>
      </c>
      <c r="E104" s="11" t="s">
        <v>26</v>
      </c>
      <c r="F104" s="11" t="s">
        <v>27</v>
      </c>
      <c r="G104" s="12">
        <v>2001</v>
      </c>
      <c r="H104" s="11">
        <v>11</v>
      </c>
    </row>
    <row r="105" spans="3:8" x14ac:dyDescent="0.25">
      <c r="C105" s="3" t="s">
        <v>1351</v>
      </c>
      <c r="D105" s="16">
        <v>42.39</v>
      </c>
      <c r="E105" s="11" t="s">
        <v>26</v>
      </c>
      <c r="F105" s="11" t="s">
        <v>27</v>
      </c>
      <c r="G105" s="12">
        <v>2001</v>
      </c>
      <c r="H105" s="11">
        <v>1</v>
      </c>
    </row>
    <row r="106" spans="3:8" x14ac:dyDescent="0.25">
      <c r="C106" s="3" t="s">
        <v>1352</v>
      </c>
      <c r="D106" s="16">
        <v>5.29</v>
      </c>
      <c r="E106" s="11" t="s">
        <v>26</v>
      </c>
      <c r="F106" s="11" t="s">
        <v>27</v>
      </c>
      <c r="G106" s="12">
        <v>2001</v>
      </c>
      <c r="H106" s="11">
        <v>5</v>
      </c>
    </row>
    <row r="107" spans="3:8" x14ac:dyDescent="0.25">
      <c r="C107" s="3" t="s">
        <v>1353</v>
      </c>
      <c r="D107" s="16">
        <v>16.850000000000001</v>
      </c>
      <c r="E107" s="11" t="s">
        <v>1354</v>
      </c>
      <c r="F107" s="11" t="s">
        <v>1355</v>
      </c>
      <c r="G107" s="12">
        <v>2001</v>
      </c>
      <c r="H107" s="11">
        <v>11</v>
      </c>
    </row>
    <row r="108" spans="3:8" x14ac:dyDescent="0.25">
      <c r="C108" s="3" t="s">
        <v>1356</v>
      </c>
      <c r="D108" s="16">
        <v>19.489999999999998</v>
      </c>
      <c r="E108" s="11" t="s">
        <v>11</v>
      </c>
      <c r="F108" s="11" t="s">
        <v>12</v>
      </c>
      <c r="G108" s="12">
        <v>2001</v>
      </c>
      <c r="H108" s="11">
        <v>10</v>
      </c>
    </row>
    <row r="109" spans="3:8" x14ac:dyDescent="0.25">
      <c r="C109" s="3" t="s">
        <v>1357</v>
      </c>
      <c r="D109" s="16">
        <v>15.11</v>
      </c>
      <c r="E109" s="11" t="s">
        <v>11</v>
      </c>
      <c r="F109" s="11" t="s">
        <v>12</v>
      </c>
      <c r="G109" s="12">
        <v>2001</v>
      </c>
      <c r="H109" s="11">
        <v>12</v>
      </c>
    </row>
    <row r="110" spans="3:8" x14ac:dyDescent="0.25">
      <c r="C110" s="3" t="s">
        <v>1358</v>
      </c>
      <c r="D110" s="16">
        <v>18.12</v>
      </c>
      <c r="E110" s="11" t="s">
        <v>11</v>
      </c>
      <c r="F110" s="11" t="s">
        <v>12</v>
      </c>
      <c r="G110" s="12">
        <v>2000</v>
      </c>
      <c r="H110" s="11">
        <v>12</v>
      </c>
    </row>
    <row r="111" spans="3:8" x14ac:dyDescent="0.25">
      <c r="C111" s="3" t="s">
        <v>1359</v>
      </c>
      <c r="D111" s="16">
        <v>17.09</v>
      </c>
      <c r="E111" s="11" t="s">
        <v>11</v>
      </c>
      <c r="F111" s="11" t="s">
        <v>12</v>
      </c>
      <c r="G111" s="12">
        <v>2000</v>
      </c>
      <c r="H111" s="11">
        <v>12</v>
      </c>
    </row>
    <row r="112" spans="3:8" x14ac:dyDescent="0.25">
      <c r="C112" s="3" t="s">
        <v>1360</v>
      </c>
      <c r="D112" s="16">
        <v>25.4</v>
      </c>
      <c r="E112" s="11" t="s">
        <v>11</v>
      </c>
      <c r="F112" s="11" t="s">
        <v>12</v>
      </c>
      <c r="G112" s="12">
        <v>2000</v>
      </c>
      <c r="H112" s="11">
        <v>12</v>
      </c>
    </row>
    <row r="113" spans="3:8" x14ac:dyDescent="0.25">
      <c r="C113" s="3" t="s">
        <v>1361</v>
      </c>
      <c r="D113" s="16">
        <v>15.09</v>
      </c>
      <c r="E113" s="11" t="s">
        <v>11</v>
      </c>
      <c r="F113" s="11" t="s">
        <v>12</v>
      </c>
      <c r="G113" s="12">
        <v>2001</v>
      </c>
      <c r="H113" s="11">
        <v>1</v>
      </c>
    </row>
    <row r="114" spans="3:8" x14ac:dyDescent="0.25">
      <c r="C114" s="3" t="s">
        <v>1362</v>
      </c>
      <c r="D114" s="16">
        <v>15.17</v>
      </c>
      <c r="E114" s="11" t="s">
        <v>11</v>
      </c>
      <c r="F114" s="11" t="s">
        <v>12</v>
      </c>
      <c r="G114" s="12">
        <v>2001</v>
      </c>
      <c r="H114" s="11">
        <v>1</v>
      </c>
    </row>
    <row r="115" spans="3:8" x14ac:dyDescent="0.25">
      <c r="C115" s="3" t="s">
        <v>1363</v>
      </c>
      <c r="D115" s="16">
        <v>15.09</v>
      </c>
      <c r="E115" s="11" t="s">
        <v>11</v>
      </c>
      <c r="F115" s="11" t="s">
        <v>12</v>
      </c>
      <c r="G115" s="12">
        <v>2001</v>
      </c>
      <c r="H115" s="11">
        <v>1</v>
      </c>
    </row>
    <row r="116" spans="3:8" x14ac:dyDescent="0.25">
      <c r="C116" s="3" t="s">
        <v>1364</v>
      </c>
      <c r="D116" s="16">
        <v>15.09</v>
      </c>
      <c r="E116" s="11" t="s">
        <v>11</v>
      </c>
      <c r="F116" s="11" t="s">
        <v>12</v>
      </c>
      <c r="G116" s="12">
        <v>2001</v>
      </c>
      <c r="H116" s="11">
        <v>1</v>
      </c>
    </row>
    <row r="117" spans="3:8" x14ac:dyDescent="0.25">
      <c r="C117" s="3" t="s">
        <v>1365</v>
      </c>
      <c r="D117" s="16">
        <v>18.63</v>
      </c>
      <c r="E117" s="11" t="s">
        <v>11</v>
      </c>
      <c r="F117" s="11" t="s">
        <v>12</v>
      </c>
      <c r="G117" s="12">
        <v>2001</v>
      </c>
      <c r="H117" s="11">
        <v>1</v>
      </c>
    </row>
    <row r="118" spans="3:8" x14ac:dyDescent="0.25">
      <c r="C118" s="3" t="s">
        <v>1366</v>
      </c>
      <c r="D118" s="16">
        <v>16.53</v>
      </c>
      <c r="E118" s="11" t="s">
        <v>11</v>
      </c>
      <c r="F118" s="11" t="s">
        <v>12</v>
      </c>
      <c r="G118" s="12">
        <v>2001</v>
      </c>
      <c r="H118" s="11">
        <v>1</v>
      </c>
    </row>
    <row r="119" spans="3:8" x14ac:dyDescent="0.25">
      <c r="C119" s="3" t="s">
        <v>1367</v>
      </c>
      <c r="D119" s="16">
        <v>17.989999999999998</v>
      </c>
      <c r="E119" s="11" t="s">
        <v>11</v>
      </c>
      <c r="F119" s="11" t="s">
        <v>12</v>
      </c>
      <c r="G119" s="12">
        <v>2001</v>
      </c>
      <c r="H119" s="11">
        <v>2</v>
      </c>
    </row>
    <row r="120" spans="3:8" x14ac:dyDescent="0.25">
      <c r="C120" s="3" t="s">
        <v>1368</v>
      </c>
      <c r="D120" s="16">
        <v>19.37</v>
      </c>
      <c r="E120" s="11" t="s">
        <v>11</v>
      </c>
      <c r="F120" s="11" t="s">
        <v>12</v>
      </c>
      <c r="G120" s="12">
        <v>2001</v>
      </c>
      <c r="H120" s="11">
        <v>2</v>
      </c>
    </row>
    <row r="121" spans="3:8" x14ac:dyDescent="0.25">
      <c r="C121" s="3" t="s">
        <v>1369</v>
      </c>
      <c r="D121" s="16">
        <v>15.05</v>
      </c>
      <c r="E121" s="11" t="s">
        <v>11</v>
      </c>
      <c r="F121" s="11" t="s">
        <v>12</v>
      </c>
      <c r="G121" s="12">
        <v>2001</v>
      </c>
      <c r="H121" s="11">
        <v>2</v>
      </c>
    </row>
    <row r="122" spans="3:8" x14ac:dyDescent="0.25">
      <c r="C122" s="3" t="s">
        <v>1370</v>
      </c>
      <c r="D122" s="16">
        <v>20.09</v>
      </c>
      <c r="E122" s="11" t="s">
        <v>11</v>
      </c>
      <c r="F122" s="11" t="s">
        <v>12</v>
      </c>
      <c r="G122" s="12">
        <v>2001</v>
      </c>
      <c r="H122" s="11">
        <v>2</v>
      </c>
    </row>
    <row r="123" spans="3:8" x14ac:dyDescent="0.25">
      <c r="C123" s="3" t="s">
        <v>1371</v>
      </c>
      <c r="D123" s="16">
        <v>20.05</v>
      </c>
      <c r="E123" s="11" t="s">
        <v>11</v>
      </c>
      <c r="F123" s="11" t="s">
        <v>12</v>
      </c>
      <c r="G123" s="12">
        <v>2001</v>
      </c>
      <c r="H123" s="11">
        <v>2</v>
      </c>
    </row>
    <row r="124" spans="3:8" x14ac:dyDescent="0.25">
      <c r="C124" s="3" t="s">
        <v>1372</v>
      </c>
      <c r="D124" s="16">
        <v>16.09</v>
      </c>
      <c r="E124" s="11" t="s">
        <v>11</v>
      </c>
      <c r="F124" s="11" t="s">
        <v>12</v>
      </c>
      <c r="G124" s="12">
        <v>2001</v>
      </c>
      <c r="H124" s="11">
        <v>2</v>
      </c>
    </row>
    <row r="125" spans="3:8" x14ac:dyDescent="0.25">
      <c r="C125" s="3" t="s">
        <v>1373</v>
      </c>
      <c r="D125" s="16">
        <v>20.05</v>
      </c>
      <c r="E125" s="11" t="s">
        <v>11</v>
      </c>
      <c r="F125" s="11" t="s">
        <v>12</v>
      </c>
      <c r="G125" s="12">
        <v>2001</v>
      </c>
      <c r="H125" s="11">
        <v>3</v>
      </c>
    </row>
    <row r="126" spans="3:8" x14ac:dyDescent="0.25">
      <c r="C126" s="3" t="s">
        <v>1374</v>
      </c>
      <c r="D126" s="16">
        <v>20.12</v>
      </c>
      <c r="E126" s="11" t="s">
        <v>11</v>
      </c>
      <c r="F126" s="11" t="s">
        <v>12</v>
      </c>
      <c r="G126" s="12">
        <v>2001</v>
      </c>
      <c r="H126" s="11">
        <v>3</v>
      </c>
    </row>
    <row r="127" spans="3:8" x14ac:dyDescent="0.25">
      <c r="C127" s="3" t="s">
        <v>1375</v>
      </c>
      <c r="D127" s="16">
        <v>20.059999999999999</v>
      </c>
      <c r="E127" s="11" t="s">
        <v>11</v>
      </c>
      <c r="F127" s="11" t="s">
        <v>12</v>
      </c>
      <c r="G127" s="12">
        <v>2001</v>
      </c>
      <c r="H127" s="11">
        <v>3</v>
      </c>
    </row>
    <row r="128" spans="3:8" x14ac:dyDescent="0.25">
      <c r="C128" s="3" t="s">
        <v>1376</v>
      </c>
      <c r="D128" s="16">
        <v>15.1</v>
      </c>
      <c r="E128" s="11" t="s">
        <v>11</v>
      </c>
      <c r="F128" s="11" t="s">
        <v>12</v>
      </c>
      <c r="G128" s="12">
        <v>2001</v>
      </c>
      <c r="H128" s="11">
        <v>3</v>
      </c>
    </row>
    <row r="129" spans="3:8" x14ac:dyDescent="0.25">
      <c r="C129" s="3" t="s">
        <v>1377</v>
      </c>
      <c r="D129" s="16">
        <v>16.54</v>
      </c>
      <c r="E129" s="11" t="s">
        <v>11</v>
      </c>
      <c r="F129" s="11" t="s">
        <v>12</v>
      </c>
      <c r="G129" s="12">
        <v>2001</v>
      </c>
      <c r="H129" s="11">
        <v>4</v>
      </c>
    </row>
    <row r="130" spans="3:8" x14ac:dyDescent="0.25">
      <c r="C130" s="3" t="s">
        <v>1378</v>
      </c>
      <c r="D130" s="16">
        <v>19.190000000000001</v>
      </c>
      <c r="E130" s="11" t="s">
        <v>11</v>
      </c>
      <c r="F130" s="11" t="s">
        <v>12</v>
      </c>
      <c r="G130" s="12">
        <v>2001</v>
      </c>
      <c r="H130" s="11">
        <v>4</v>
      </c>
    </row>
    <row r="131" spans="3:8" x14ac:dyDescent="0.25">
      <c r="C131" s="3" t="s">
        <v>1379</v>
      </c>
      <c r="D131" s="16">
        <v>19.66</v>
      </c>
      <c r="E131" s="11" t="s">
        <v>11</v>
      </c>
      <c r="F131" s="11" t="s">
        <v>12</v>
      </c>
      <c r="G131" s="12">
        <v>2001</v>
      </c>
      <c r="H131" s="11">
        <v>4</v>
      </c>
    </row>
    <row r="132" spans="3:8" x14ac:dyDescent="0.25">
      <c r="C132" s="3" t="s">
        <v>1380</v>
      </c>
      <c r="D132" s="16">
        <v>20.13</v>
      </c>
      <c r="E132" s="11" t="s">
        <v>11</v>
      </c>
      <c r="F132" s="11" t="s">
        <v>12</v>
      </c>
      <c r="G132" s="12">
        <v>2001</v>
      </c>
      <c r="H132" s="11">
        <v>4</v>
      </c>
    </row>
    <row r="133" spans="3:8" x14ac:dyDescent="0.25">
      <c r="C133" s="3" t="s">
        <v>1381</v>
      </c>
      <c r="D133" s="16">
        <v>20.2</v>
      </c>
      <c r="E133" s="11" t="s">
        <v>11</v>
      </c>
      <c r="F133" s="11" t="s">
        <v>12</v>
      </c>
      <c r="G133" s="12">
        <v>2001</v>
      </c>
      <c r="H133" s="11">
        <v>4</v>
      </c>
    </row>
    <row r="134" spans="3:8" x14ac:dyDescent="0.25">
      <c r="C134" s="3" t="s">
        <v>1382</v>
      </c>
      <c r="D134" s="16">
        <v>16.39</v>
      </c>
      <c r="E134" s="11" t="s">
        <v>11</v>
      </c>
      <c r="F134" s="11" t="s">
        <v>12</v>
      </c>
      <c r="G134" s="12">
        <v>2001</v>
      </c>
      <c r="H134" s="11">
        <v>5</v>
      </c>
    </row>
    <row r="135" spans="3:8" x14ac:dyDescent="0.25">
      <c r="C135" s="3" t="s">
        <v>1383</v>
      </c>
      <c r="D135" s="16">
        <v>20.04</v>
      </c>
      <c r="E135" s="11" t="s">
        <v>11</v>
      </c>
      <c r="F135" s="11" t="s">
        <v>12</v>
      </c>
      <c r="G135" s="12">
        <v>2001</v>
      </c>
      <c r="H135" s="11">
        <v>5</v>
      </c>
    </row>
    <row r="136" spans="3:8" x14ac:dyDescent="0.25">
      <c r="C136" s="3" t="s">
        <v>1384</v>
      </c>
      <c r="D136" s="16">
        <v>15.01</v>
      </c>
      <c r="E136" s="11" t="s">
        <v>11</v>
      </c>
      <c r="F136" s="11" t="s">
        <v>12</v>
      </c>
      <c r="G136" s="12">
        <v>2001</v>
      </c>
      <c r="H136" s="11">
        <v>5</v>
      </c>
    </row>
    <row r="137" spans="3:8" x14ac:dyDescent="0.25">
      <c r="C137" s="3" t="s">
        <v>1385</v>
      </c>
      <c r="D137" s="16">
        <v>21.07</v>
      </c>
      <c r="E137" s="11" t="s">
        <v>11</v>
      </c>
      <c r="F137" s="11" t="s">
        <v>12</v>
      </c>
      <c r="G137" s="12">
        <v>2001</v>
      </c>
      <c r="H137" s="11">
        <v>5</v>
      </c>
    </row>
    <row r="138" spans="3:8" x14ac:dyDescent="0.25">
      <c r="C138" s="3" t="s">
        <v>1386</v>
      </c>
      <c r="D138" s="16">
        <v>61.44</v>
      </c>
      <c r="E138" s="11" t="s">
        <v>26</v>
      </c>
      <c r="F138" s="11" t="s">
        <v>249</v>
      </c>
      <c r="G138" s="12">
        <v>2001</v>
      </c>
      <c r="H138" s="11">
        <v>7</v>
      </c>
    </row>
    <row r="139" spans="3:8" x14ac:dyDescent="0.25">
      <c r="C139" s="3" t="s">
        <v>1387</v>
      </c>
      <c r="D139" s="16">
        <v>105.99</v>
      </c>
      <c r="E139" s="11" t="s">
        <v>26</v>
      </c>
      <c r="F139" s="11" t="s">
        <v>249</v>
      </c>
      <c r="G139" s="12">
        <v>2001</v>
      </c>
      <c r="H139" s="11">
        <v>7</v>
      </c>
    </row>
    <row r="140" spans="3:8" x14ac:dyDescent="0.25">
      <c r="C140" s="3" t="s">
        <v>1388</v>
      </c>
      <c r="D140" s="16">
        <v>63.58</v>
      </c>
      <c r="E140" s="11" t="s">
        <v>26</v>
      </c>
      <c r="F140" s="11" t="s">
        <v>249</v>
      </c>
      <c r="G140" s="12">
        <v>2001</v>
      </c>
      <c r="H140" s="11">
        <v>8</v>
      </c>
    </row>
    <row r="141" spans="3:8" x14ac:dyDescent="0.25">
      <c r="C141" s="3" t="s">
        <v>1389</v>
      </c>
      <c r="D141" s="16">
        <v>21.19</v>
      </c>
      <c r="E141" s="11" t="s">
        <v>26</v>
      </c>
      <c r="F141" s="11" t="s">
        <v>249</v>
      </c>
      <c r="G141" s="12">
        <v>2001</v>
      </c>
      <c r="H141" s="11">
        <v>9</v>
      </c>
    </row>
    <row r="142" spans="3:8" x14ac:dyDescent="0.25">
      <c r="C142" s="3" t="s">
        <v>1390</v>
      </c>
      <c r="D142" s="16">
        <v>16.93</v>
      </c>
      <c r="E142" s="11" t="s">
        <v>26</v>
      </c>
      <c r="F142" s="11" t="s">
        <v>249</v>
      </c>
      <c r="G142" s="12">
        <v>2000</v>
      </c>
      <c r="H142" s="11">
        <v>12</v>
      </c>
    </row>
    <row r="143" spans="3:8" x14ac:dyDescent="0.25">
      <c r="C143" s="3" t="s">
        <v>1391</v>
      </c>
      <c r="D143" s="16">
        <v>37.08</v>
      </c>
      <c r="E143" s="11" t="s">
        <v>26</v>
      </c>
      <c r="F143" s="11" t="s">
        <v>249</v>
      </c>
      <c r="G143" s="12">
        <v>2001</v>
      </c>
      <c r="H143" s="11">
        <v>2</v>
      </c>
    </row>
    <row r="144" spans="3:8" x14ac:dyDescent="0.25">
      <c r="C144" s="3" t="s">
        <v>1392</v>
      </c>
      <c r="D144" s="16">
        <v>77.34</v>
      </c>
      <c r="E144" s="11" t="s">
        <v>26</v>
      </c>
      <c r="F144" s="11" t="s">
        <v>249</v>
      </c>
      <c r="G144" s="12">
        <v>2001</v>
      </c>
      <c r="H144" s="11">
        <v>5</v>
      </c>
    </row>
    <row r="145" spans="3:8" x14ac:dyDescent="0.25">
      <c r="C145" s="3" t="s">
        <v>1393</v>
      </c>
      <c r="D145" s="16">
        <v>23.32</v>
      </c>
      <c r="E145" s="11" t="s">
        <v>26</v>
      </c>
      <c r="F145" s="11" t="s">
        <v>249</v>
      </c>
      <c r="G145" s="12">
        <v>2001</v>
      </c>
      <c r="H145" s="11">
        <v>5</v>
      </c>
    </row>
    <row r="146" spans="3:8" x14ac:dyDescent="0.25">
      <c r="C146" s="3" t="s">
        <v>1394</v>
      </c>
      <c r="D146" s="16">
        <v>10.59</v>
      </c>
      <c r="E146" s="11" t="s">
        <v>1395</v>
      </c>
      <c r="F146" s="11" t="s">
        <v>1396</v>
      </c>
      <c r="G146" s="12">
        <v>2001</v>
      </c>
      <c r="H146" s="11">
        <v>8</v>
      </c>
    </row>
    <row r="147" spans="3:8" x14ac:dyDescent="0.25">
      <c r="C147" s="3" t="s">
        <v>1397</v>
      </c>
      <c r="D147" s="16">
        <v>26.49</v>
      </c>
      <c r="E147" s="11" t="s">
        <v>1395</v>
      </c>
      <c r="F147" s="11" t="s">
        <v>1396</v>
      </c>
      <c r="G147" s="12">
        <v>2001</v>
      </c>
      <c r="H147" s="11">
        <v>11</v>
      </c>
    </row>
    <row r="148" spans="3:8" x14ac:dyDescent="0.25">
      <c r="C148" s="3" t="s">
        <v>1398</v>
      </c>
      <c r="D148" s="16">
        <v>190.78</v>
      </c>
      <c r="E148" s="11" t="s">
        <v>1395</v>
      </c>
      <c r="F148" s="11" t="s">
        <v>1396</v>
      </c>
      <c r="G148" s="12">
        <v>2001</v>
      </c>
      <c r="H148" s="11">
        <v>11</v>
      </c>
    </row>
    <row r="149" spans="3:8" x14ac:dyDescent="0.25">
      <c r="C149" s="3" t="s">
        <v>1399</v>
      </c>
      <c r="D149" s="16">
        <v>13.21</v>
      </c>
      <c r="E149" s="11" t="s">
        <v>8</v>
      </c>
      <c r="F149" s="11" t="s">
        <v>71</v>
      </c>
      <c r="G149" s="12">
        <v>2001</v>
      </c>
      <c r="H149" s="11">
        <v>12</v>
      </c>
    </row>
    <row r="150" spans="3:8" x14ac:dyDescent="0.25">
      <c r="C150" s="3" t="s">
        <v>1400</v>
      </c>
      <c r="D150" s="16">
        <v>10.57</v>
      </c>
      <c r="E150" s="11" t="s">
        <v>8</v>
      </c>
      <c r="F150" s="11" t="s">
        <v>71</v>
      </c>
      <c r="G150" s="12">
        <v>2001</v>
      </c>
      <c r="H150" s="11">
        <v>12</v>
      </c>
    </row>
    <row r="151" spans="3:8" x14ac:dyDescent="0.25">
      <c r="C151" s="3" t="s">
        <v>1401</v>
      </c>
      <c r="D151" s="16">
        <v>14.69</v>
      </c>
      <c r="E151" s="11" t="s">
        <v>8</v>
      </c>
      <c r="F151" s="11" t="s">
        <v>71</v>
      </c>
      <c r="G151" s="12">
        <v>2001</v>
      </c>
      <c r="H151" s="11">
        <v>4</v>
      </c>
    </row>
    <row r="152" spans="3:8" x14ac:dyDescent="0.25">
      <c r="C152" s="3" t="s">
        <v>1402</v>
      </c>
      <c r="D152" s="16">
        <v>100</v>
      </c>
      <c r="E152" s="11" t="s">
        <v>1403</v>
      </c>
      <c r="F152" s="11" t="s">
        <v>1404</v>
      </c>
      <c r="G152" s="12">
        <v>2001</v>
      </c>
      <c r="H152" s="11">
        <v>8</v>
      </c>
    </row>
    <row r="153" spans="3:8" x14ac:dyDescent="0.25">
      <c r="C153" s="3" t="s">
        <v>1405</v>
      </c>
      <c r="D153" s="16">
        <v>14.2</v>
      </c>
      <c r="E153" s="11" t="s">
        <v>8</v>
      </c>
      <c r="F153" s="11" t="s">
        <v>1406</v>
      </c>
      <c r="G153" s="12">
        <v>2001</v>
      </c>
      <c r="H153" s="11">
        <v>5</v>
      </c>
    </row>
    <row r="154" spans="3:8" x14ac:dyDescent="0.25">
      <c r="C154" s="3" t="s">
        <v>1407</v>
      </c>
      <c r="D154" s="16">
        <v>5.78</v>
      </c>
      <c r="E154" s="11" t="s">
        <v>1408</v>
      </c>
      <c r="F154" s="11" t="s">
        <v>1409</v>
      </c>
      <c r="G154" s="12">
        <v>2001</v>
      </c>
      <c r="H154" s="11">
        <v>5</v>
      </c>
    </row>
    <row r="155" spans="3:8" x14ac:dyDescent="0.25">
      <c r="C155" s="3" t="s">
        <v>1410</v>
      </c>
      <c r="D155" s="16">
        <v>15.55</v>
      </c>
      <c r="E155" s="11" t="s">
        <v>1408</v>
      </c>
      <c r="F155" s="11" t="s">
        <v>1411</v>
      </c>
      <c r="G155" s="12">
        <v>2001</v>
      </c>
      <c r="H155" s="11">
        <v>5</v>
      </c>
    </row>
    <row r="156" spans="3:8" x14ac:dyDescent="0.25">
      <c r="C156" s="3" t="s">
        <v>1412</v>
      </c>
      <c r="D156" s="16">
        <v>50.88</v>
      </c>
      <c r="E156" s="11" t="s">
        <v>1413</v>
      </c>
      <c r="F156" s="11" t="s">
        <v>1414</v>
      </c>
      <c r="G156" s="12">
        <v>2001</v>
      </c>
      <c r="H156" s="11">
        <v>5</v>
      </c>
    </row>
    <row r="157" spans="3:8" x14ac:dyDescent="0.25">
      <c r="C157" s="3" t="s">
        <v>1385</v>
      </c>
      <c r="D157" s="16">
        <v>21.07</v>
      </c>
      <c r="E157" s="11" t="s">
        <v>11</v>
      </c>
      <c r="F157" s="11" t="s">
        <v>12</v>
      </c>
      <c r="G157" s="12">
        <v>2001</v>
      </c>
      <c r="H157" s="11">
        <v>5</v>
      </c>
    </row>
    <row r="158" spans="3:8" x14ac:dyDescent="0.25">
      <c r="C158" s="3" t="s">
        <v>1415</v>
      </c>
      <c r="D158" s="16">
        <v>19.45</v>
      </c>
      <c r="E158" s="11" t="s">
        <v>11</v>
      </c>
      <c r="F158" s="11" t="s">
        <v>12</v>
      </c>
      <c r="G158" s="12">
        <v>2001</v>
      </c>
      <c r="H158" s="11">
        <v>6</v>
      </c>
    </row>
    <row r="159" spans="3:8" x14ac:dyDescent="0.25">
      <c r="C159" s="3" t="s">
        <v>1416</v>
      </c>
      <c r="D159" s="16">
        <v>8.99</v>
      </c>
      <c r="E159" s="11" t="s">
        <v>8</v>
      </c>
      <c r="F159" s="11" t="s">
        <v>1406</v>
      </c>
      <c r="G159" s="12">
        <v>2001</v>
      </c>
      <c r="H159" s="11">
        <v>6</v>
      </c>
    </row>
    <row r="160" spans="3:8" x14ac:dyDescent="0.25">
      <c r="C160" s="3" t="s">
        <v>1417</v>
      </c>
      <c r="D160" s="16">
        <v>4</v>
      </c>
      <c r="E160" s="11" t="s">
        <v>11</v>
      </c>
      <c r="F160" s="11" t="s">
        <v>1418</v>
      </c>
      <c r="G160" s="12">
        <v>2001</v>
      </c>
      <c r="H160" s="11">
        <v>6</v>
      </c>
    </row>
    <row r="161" spans="3:8" x14ac:dyDescent="0.25">
      <c r="C161" s="3" t="s">
        <v>1419</v>
      </c>
      <c r="D161" s="16">
        <v>20.07</v>
      </c>
      <c r="E161" s="11" t="s">
        <v>11</v>
      </c>
      <c r="F161" s="11" t="s">
        <v>1054</v>
      </c>
      <c r="G161" s="12">
        <v>2001</v>
      </c>
      <c r="H161" s="11">
        <v>6</v>
      </c>
    </row>
    <row r="162" spans="3:8" x14ac:dyDescent="0.25">
      <c r="C162" s="3" t="s">
        <v>1420</v>
      </c>
      <c r="D162" s="16">
        <v>790</v>
      </c>
      <c r="E162" s="11" t="s">
        <v>435</v>
      </c>
      <c r="F162" s="11" t="s">
        <v>1421</v>
      </c>
      <c r="G162" s="12">
        <v>2001</v>
      </c>
      <c r="H162" s="11">
        <v>6</v>
      </c>
    </row>
    <row r="163" spans="3:8" x14ac:dyDescent="0.25">
      <c r="C163" s="3" t="s">
        <v>1422</v>
      </c>
      <c r="D163" s="16">
        <v>85</v>
      </c>
      <c r="E163" s="11" t="s">
        <v>435</v>
      </c>
      <c r="F163" s="11" t="s">
        <v>1423</v>
      </c>
      <c r="G163" s="12">
        <v>2001</v>
      </c>
      <c r="H163" s="11">
        <v>6</v>
      </c>
    </row>
    <row r="164" spans="3:8" x14ac:dyDescent="0.25">
      <c r="C164" s="3" t="s">
        <v>1424</v>
      </c>
      <c r="D164" s="16">
        <v>20.09</v>
      </c>
      <c r="E164" s="11" t="s">
        <v>11</v>
      </c>
      <c r="F164" s="11" t="s">
        <v>12</v>
      </c>
      <c r="G164" s="12">
        <v>2001</v>
      </c>
      <c r="H164" s="11">
        <v>6</v>
      </c>
    </row>
    <row r="165" spans="3:8" x14ac:dyDescent="0.25">
      <c r="C165" s="3" t="s">
        <v>1425</v>
      </c>
      <c r="D165" s="16">
        <v>19.82</v>
      </c>
      <c r="E165" s="11" t="s">
        <v>11</v>
      </c>
      <c r="F165" s="11" t="s">
        <v>12</v>
      </c>
      <c r="G165" s="12">
        <v>2001</v>
      </c>
      <c r="H165" s="11">
        <v>6</v>
      </c>
    </row>
    <row r="166" spans="3:8" x14ac:dyDescent="0.25">
      <c r="C166" s="3" t="s">
        <v>1426</v>
      </c>
      <c r="D166" s="16">
        <v>8.4600000000000009</v>
      </c>
      <c r="E166" s="11" t="s">
        <v>8</v>
      </c>
      <c r="F166" s="11" t="s">
        <v>1427</v>
      </c>
      <c r="G166" s="12">
        <v>2001</v>
      </c>
      <c r="H166" s="11">
        <v>6</v>
      </c>
    </row>
    <row r="167" spans="3:8" x14ac:dyDescent="0.25">
      <c r="C167" s="3" t="s">
        <v>1428</v>
      </c>
      <c r="D167" s="16">
        <v>19.010000000000002</v>
      </c>
      <c r="E167" s="11" t="s">
        <v>8</v>
      </c>
      <c r="F167" s="11" t="s">
        <v>12</v>
      </c>
      <c r="G167" s="12">
        <v>2001</v>
      </c>
      <c r="H167" s="11">
        <v>7</v>
      </c>
    </row>
    <row r="168" spans="3:8" x14ac:dyDescent="0.25">
      <c r="C168" s="3" t="s">
        <v>1429</v>
      </c>
      <c r="D168" s="16">
        <v>7.94</v>
      </c>
      <c r="E168" s="11" t="s">
        <v>26</v>
      </c>
      <c r="F168" s="11" t="s">
        <v>1430</v>
      </c>
      <c r="G168" s="12">
        <v>2001</v>
      </c>
      <c r="H168" s="11">
        <v>7</v>
      </c>
    </row>
    <row r="169" spans="3:8" x14ac:dyDescent="0.25">
      <c r="C169" s="3" t="s">
        <v>1431</v>
      </c>
      <c r="D169" s="16">
        <v>12.7</v>
      </c>
      <c r="E169" s="11" t="s">
        <v>200</v>
      </c>
      <c r="F169" s="11" t="s">
        <v>1432</v>
      </c>
      <c r="G169" s="12">
        <v>2001</v>
      </c>
      <c r="H169" s="11">
        <v>7</v>
      </c>
    </row>
    <row r="170" spans="3:8" x14ac:dyDescent="0.25">
      <c r="C170" s="3" t="s">
        <v>1433</v>
      </c>
      <c r="D170" s="16">
        <v>16.12</v>
      </c>
      <c r="E170" s="11" t="s">
        <v>11</v>
      </c>
      <c r="F170" s="11" t="s">
        <v>12</v>
      </c>
      <c r="G170" s="12">
        <v>2001</v>
      </c>
      <c r="H170" s="11">
        <v>7</v>
      </c>
    </row>
    <row r="171" spans="3:8" x14ac:dyDescent="0.25">
      <c r="C171" s="3" t="s">
        <v>1434</v>
      </c>
      <c r="D171" s="16">
        <v>16.96</v>
      </c>
      <c r="E171" s="11" t="s">
        <v>26</v>
      </c>
      <c r="F171" s="11" t="s">
        <v>12</v>
      </c>
      <c r="G171" s="12">
        <v>2001</v>
      </c>
      <c r="H171" s="11">
        <v>7</v>
      </c>
    </row>
    <row r="172" spans="3:8" x14ac:dyDescent="0.25">
      <c r="C172" s="3" t="s">
        <v>1435</v>
      </c>
      <c r="D172" s="16">
        <v>7.94</v>
      </c>
      <c r="E172" s="11" t="s">
        <v>1436</v>
      </c>
      <c r="F172" s="11" t="s">
        <v>1430</v>
      </c>
      <c r="G172" s="12">
        <v>2001</v>
      </c>
      <c r="H172" s="11">
        <v>7</v>
      </c>
    </row>
    <row r="173" spans="3:8" x14ac:dyDescent="0.25">
      <c r="C173" s="3" t="s">
        <v>1437</v>
      </c>
      <c r="D173" s="16">
        <v>25.42</v>
      </c>
      <c r="E173" s="11" t="s">
        <v>26</v>
      </c>
      <c r="F173" s="11" t="s">
        <v>1438</v>
      </c>
      <c r="G173" s="12">
        <v>2001</v>
      </c>
      <c r="H173" s="11">
        <v>7</v>
      </c>
    </row>
    <row r="174" spans="3:8" x14ac:dyDescent="0.25">
      <c r="C174" s="3" t="s">
        <v>1439</v>
      </c>
      <c r="D174" s="16">
        <v>22.21</v>
      </c>
      <c r="E174" s="11" t="s">
        <v>221</v>
      </c>
      <c r="F174" s="11" t="s">
        <v>1440</v>
      </c>
      <c r="G174" s="12">
        <v>2001</v>
      </c>
      <c r="H174" s="11">
        <v>7</v>
      </c>
    </row>
    <row r="175" spans="3:8" x14ac:dyDescent="0.25">
      <c r="C175" s="3" t="s">
        <v>1441</v>
      </c>
      <c r="D175" s="16">
        <v>17.96</v>
      </c>
      <c r="E175" s="11" t="s">
        <v>11</v>
      </c>
      <c r="F175" s="11" t="s">
        <v>12</v>
      </c>
      <c r="G175" s="12">
        <v>2001</v>
      </c>
      <c r="H175" s="11">
        <v>7</v>
      </c>
    </row>
    <row r="176" spans="3:8" x14ac:dyDescent="0.25">
      <c r="C176" s="3" t="s">
        <v>1442</v>
      </c>
      <c r="D176" s="16">
        <v>17.25</v>
      </c>
      <c r="E176" s="11" t="s">
        <v>279</v>
      </c>
      <c r="F176" s="11" t="s">
        <v>1040</v>
      </c>
      <c r="G176" s="12">
        <v>2001</v>
      </c>
      <c r="H176" s="11">
        <v>8</v>
      </c>
    </row>
    <row r="177" spans="3:8" x14ac:dyDescent="0.25">
      <c r="C177" s="3" t="s">
        <v>1443</v>
      </c>
      <c r="D177" s="16">
        <v>17.25</v>
      </c>
      <c r="E177" s="11" t="s">
        <v>279</v>
      </c>
      <c r="F177" s="11" t="s">
        <v>1040</v>
      </c>
      <c r="G177" s="12">
        <v>2001</v>
      </c>
      <c r="H177" s="11">
        <v>8</v>
      </c>
    </row>
    <row r="178" spans="3:8" x14ac:dyDescent="0.25">
      <c r="C178" s="3" t="s">
        <v>1444</v>
      </c>
      <c r="D178" s="16">
        <v>37</v>
      </c>
      <c r="E178" s="11" t="s">
        <v>1445</v>
      </c>
      <c r="F178" s="11" t="s">
        <v>1446</v>
      </c>
      <c r="G178" s="12">
        <v>2001</v>
      </c>
      <c r="H178" s="11">
        <v>8</v>
      </c>
    </row>
    <row r="179" spans="3:8" x14ac:dyDescent="0.25">
      <c r="C179" s="3" t="s">
        <v>1447</v>
      </c>
      <c r="D179" s="16">
        <v>15.97</v>
      </c>
      <c r="E179" s="11" t="s">
        <v>11</v>
      </c>
      <c r="F179" s="11" t="s">
        <v>426</v>
      </c>
      <c r="G179" s="12">
        <v>2001</v>
      </c>
      <c r="H179" s="11">
        <v>8</v>
      </c>
    </row>
    <row r="180" spans="3:8" x14ac:dyDescent="0.25">
      <c r="C180" s="3" t="s">
        <v>1448</v>
      </c>
      <c r="D180" s="16">
        <v>17.25</v>
      </c>
      <c r="E180" s="11" t="s">
        <v>279</v>
      </c>
      <c r="F180" s="11" t="s">
        <v>1040</v>
      </c>
      <c r="G180" s="12">
        <v>2001</v>
      </c>
      <c r="H180" s="11">
        <v>8</v>
      </c>
    </row>
    <row r="181" spans="3:8" x14ac:dyDescent="0.25">
      <c r="C181" s="3" t="s">
        <v>1449</v>
      </c>
      <c r="D181" s="16">
        <v>15.76</v>
      </c>
      <c r="E181" s="11" t="s">
        <v>11</v>
      </c>
      <c r="F181" s="11" t="s">
        <v>12</v>
      </c>
      <c r="G181" s="12">
        <v>2001</v>
      </c>
      <c r="H181" s="11">
        <v>8</v>
      </c>
    </row>
    <row r="182" spans="3:8" x14ac:dyDescent="0.25">
      <c r="C182" s="3" t="s">
        <v>1450</v>
      </c>
      <c r="D182" s="16">
        <v>16.8</v>
      </c>
      <c r="E182" s="11" t="s">
        <v>279</v>
      </c>
      <c r="F182" s="11" t="s">
        <v>1040</v>
      </c>
      <c r="G182" s="12">
        <v>2001</v>
      </c>
      <c r="H182" s="11">
        <v>8</v>
      </c>
    </row>
    <row r="183" spans="3:8" x14ac:dyDescent="0.25">
      <c r="C183" s="3" t="s">
        <v>1451</v>
      </c>
      <c r="D183" s="16">
        <v>15.06</v>
      </c>
      <c r="E183" s="11" t="s">
        <v>11</v>
      </c>
      <c r="F183" s="11" t="s">
        <v>12</v>
      </c>
      <c r="G183" s="12">
        <v>2001</v>
      </c>
      <c r="H183" s="11">
        <v>8</v>
      </c>
    </row>
    <row r="184" spans="3:8" x14ac:dyDescent="0.25">
      <c r="C184" s="3" t="s">
        <v>1452</v>
      </c>
      <c r="D184" s="16">
        <v>16.8</v>
      </c>
      <c r="E184" s="11" t="s">
        <v>279</v>
      </c>
      <c r="F184" s="11" t="s">
        <v>1040</v>
      </c>
      <c r="G184" s="12">
        <v>2001</v>
      </c>
      <c r="H184" s="11">
        <v>8</v>
      </c>
    </row>
    <row r="185" spans="3:8" x14ac:dyDescent="0.25">
      <c r="C185" s="3" t="s">
        <v>1453</v>
      </c>
      <c r="D185" s="11" t="s">
        <v>1454</v>
      </c>
      <c r="E185" s="11"/>
      <c r="F185" s="11"/>
      <c r="G185" s="12">
        <v>2001</v>
      </c>
      <c r="H185" s="11">
        <v>8</v>
      </c>
    </row>
    <row r="186" spans="3:8" x14ac:dyDescent="0.25">
      <c r="C186" s="3" t="s">
        <v>1455</v>
      </c>
      <c r="D186" s="16">
        <v>18.45</v>
      </c>
      <c r="E186" s="11" t="s">
        <v>11</v>
      </c>
      <c r="F186" s="11" t="s">
        <v>12</v>
      </c>
      <c r="G186" s="12">
        <v>2001</v>
      </c>
      <c r="H186" s="11">
        <v>8</v>
      </c>
    </row>
    <row r="187" spans="3:8" x14ac:dyDescent="0.25">
      <c r="C187" s="3" t="s">
        <v>1456</v>
      </c>
      <c r="D187" s="16">
        <v>16.8</v>
      </c>
      <c r="E187" s="11" t="s">
        <v>279</v>
      </c>
      <c r="F187" s="11" t="s">
        <v>1040</v>
      </c>
      <c r="G187" s="12">
        <v>2001</v>
      </c>
      <c r="H187" s="11">
        <v>8</v>
      </c>
    </row>
    <row r="188" spans="3:8" x14ac:dyDescent="0.25">
      <c r="C188" s="3" t="s">
        <v>1457</v>
      </c>
      <c r="D188" s="16">
        <v>15.08</v>
      </c>
      <c r="E188" s="11" t="s">
        <v>11</v>
      </c>
      <c r="F188" s="11" t="s">
        <v>12</v>
      </c>
      <c r="G188" s="12">
        <v>2001</v>
      </c>
      <c r="H188" s="11">
        <v>8</v>
      </c>
    </row>
    <row r="189" spans="3:8" x14ac:dyDescent="0.25">
      <c r="C189" s="3" t="s">
        <v>1458</v>
      </c>
      <c r="D189" s="16">
        <v>16.25</v>
      </c>
      <c r="E189" s="11" t="s">
        <v>279</v>
      </c>
      <c r="F189" s="11" t="s">
        <v>1040</v>
      </c>
      <c r="G189" s="12">
        <v>2001</v>
      </c>
      <c r="H189" s="11">
        <v>8</v>
      </c>
    </row>
    <row r="190" spans="3:8" x14ac:dyDescent="0.25">
      <c r="C190" s="3" t="s">
        <v>1459</v>
      </c>
      <c r="D190" s="16">
        <v>16.8</v>
      </c>
      <c r="E190" s="11" t="s">
        <v>279</v>
      </c>
      <c r="F190" s="11" t="s">
        <v>1040</v>
      </c>
      <c r="G190" s="12">
        <v>2001</v>
      </c>
      <c r="H190" s="11">
        <v>8</v>
      </c>
    </row>
    <row r="191" spans="3:8" x14ac:dyDescent="0.25">
      <c r="C191" s="3" t="s">
        <v>1460</v>
      </c>
      <c r="D191" s="16">
        <v>33.950000000000003</v>
      </c>
      <c r="E191" s="11" t="s">
        <v>8</v>
      </c>
      <c r="F191" s="11" t="s">
        <v>1461</v>
      </c>
      <c r="G191" s="12">
        <v>2001</v>
      </c>
      <c r="H191" s="11">
        <v>8</v>
      </c>
    </row>
    <row r="192" spans="3:8" x14ac:dyDescent="0.25">
      <c r="C192" s="3" t="s">
        <v>1462</v>
      </c>
      <c r="D192" s="16">
        <v>55.04</v>
      </c>
      <c r="E192" s="11" t="s">
        <v>20</v>
      </c>
      <c r="F192" s="11" t="s">
        <v>1463</v>
      </c>
      <c r="G192" s="12">
        <v>2001</v>
      </c>
      <c r="H192" s="11">
        <v>8</v>
      </c>
    </row>
    <row r="193" spans="3:8" x14ac:dyDescent="0.25">
      <c r="C193" s="3" t="s">
        <v>1464</v>
      </c>
      <c r="D193" s="16">
        <v>410.7</v>
      </c>
      <c r="E193" s="11" t="s">
        <v>221</v>
      </c>
      <c r="F193" s="11" t="s">
        <v>837</v>
      </c>
      <c r="G193" s="12">
        <v>2001</v>
      </c>
      <c r="H193" s="11">
        <v>8</v>
      </c>
    </row>
    <row r="194" spans="3:8" x14ac:dyDescent="0.25">
      <c r="C194" s="3" t="s">
        <v>1465</v>
      </c>
      <c r="D194" s="16">
        <v>3.03</v>
      </c>
      <c r="E194" s="11" t="s">
        <v>11</v>
      </c>
      <c r="F194" s="11" t="s">
        <v>12</v>
      </c>
      <c r="G194" s="12">
        <v>2001</v>
      </c>
      <c r="H194" s="11">
        <v>8</v>
      </c>
    </row>
    <row r="195" spans="3:8" x14ac:dyDescent="0.25">
      <c r="C195" s="3" t="s">
        <v>1466</v>
      </c>
      <c r="D195" s="16">
        <v>17.12</v>
      </c>
      <c r="E195" s="11" t="s">
        <v>11</v>
      </c>
      <c r="F195" s="11" t="s">
        <v>12</v>
      </c>
      <c r="G195" s="12">
        <v>2001</v>
      </c>
      <c r="H195" s="11">
        <v>9</v>
      </c>
    </row>
    <row r="196" spans="3:8" x14ac:dyDescent="0.25">
      <c r="C196" s="3" t="s">
        <v>1467</v>
      </c>
      <c r="D196" s="16">
        <v>17.07</v>
      </c>
      <c r="E196" s="11" t="s">
        <v>11</v>
      </c>
      <c r="F196" s="11" t="s">
        <v>12</v>
      </c>
      <c r="G196" s="12">
        <v>2001</v>
      </c>
      <c r="H196" s="11">
        <v>9</v>
      </c>
    </row>
    <row r="197" spans="3:8" x14ac:dyDescent="0.25">
      <c r="C197" s="3" t="s">
        <v>1468</v>
      </c>
      <c r="D197" s="16">
        <v>270</v>
      </c>
      <c r="E197" s="11" t="s">
        <v>1469</v>
      </c>
      <c r="F197" s="11" t="s">
        <v>1470</v>
      </c>
      <c r="G197" s="12">
        <v>2001</v>
      </c>
      <c r="H197" s="11">
        <v>9</v>
      </c>
    </row>
    <row r="198" spans="3:8" x14ac:dyDescent="0.25">
      <c r="C198" s="3" t="s">
        <v>1471</v>
      </c>
      <c r="D198" s="16">
        <v>37</v>
      </c>
      <c r="E198" s="11" t="s">
        <v>20</v>
      </c>
      <c r="F198" s="11" t="s">
        <v>1472</v>
      </c>
      <c r="G198" s="12">
        <v>2001</v>
      </c>
      <c r="H198" s="11">
        <v>9</v>
      </c>
    </row>
    <row r="199" spans="3:8" x14ac:dyDescent="0.25">
      <c r="C199" s="3" t="s">
        <v>1473</v>
      </c>
      <c r="D199" s="16">
        <v>19.09</v>
      </c>
      <c r="E199" s="11" t="s">
        <v>11</v>
      </c>
      <c r="F199" s="11" t="s">
        <v>12</v>
      </c>
      <c r="G199" s="12">
        <v>2001</v>
      </c>
      <c r="H199" s="11">
        <v>9</v>
      </c>
    </row>
    <row r="200" spans="3:8" x14ac:dyDescent="0.25">
      <c r="C200" s="3" t="s">
        <v>1474</v>
      </c>
      <c r="D200" s="16">
        <v>10</v>
      </c>
      <c r="E200" s="11" t="s">
        <v>11</v>
      </c>
      <c r="F200" s="11" t="s">
        <v>1475</v>
      </c>
      <c r="G200" s="12">
        <v>2001</v>
      </c>
      <c r="H200" s="11">
        <v>9</v>
      </c>
    </row>
    <row r="201" spans="3:8" x14ac:dyDescent="0.25">
      <c r="C201" s="3" t="s">
        <v>1476</v>
      </c>
      <c r="D201" s="16">
        <v>19.059999999999999</v>
      </c>
      <c r="E201" s="11" t="s">
        <v>11</v>
      </c>
      <c r="F201" s="11" t="s">
        <v>12</v>
      </c>
      <c r="G201" s="12">
        <v>2001</v>
      </c>
      <c r="H201" s="11">
        <v>9</v>
      </c>
    </row>
    <row r="202" spans="3:8" x14ac:dyDescent="0.25">
      <c r="C202" s="3" t="s">
        <v>1477</v>
      </c>
      <c r="D202" s="16">
        <v>13.76</v>
      </c>
      <c r="E202" s="11" t="s">
        <v>1286</v>
      </c>
      <c r="F202" s="11" t="s">
        <v>33</v>
      </c>
      <c r="G202" s="12">
        <v>2001</v>
      </c>
      <c r="H202" s="11">
        <v>9</v>
      </c>
    </row>
    <row r="203" spans="3:8" x14ac:dyDescent="0.25">
      <c r="C203" s="3" t="s">
        <v>1478</v>
      </c>
      <c r="D203" s="16">
        <v>510</v>
      </c>
      <c r="E203" s="11" t="s">
        <v>435</v>
      </c>
      <c r="F203" s="11" t="s">
        <v>857</v>
      </c>
      <c r="G203" s="12">
        <v>2001</v>
      </c>
      <c r="H203" s="11">
        <v>9</v>
      </c>
    </row>
    <row r="204" spans="3:8" x14ac:dyDescent="0.25">
      <c r="C204" s="3" t="s">
        <v>1479</v>
      </c>
      <c r="D204" s="16">
        <v>26</v>
      </c>
      <c r="E204" s="11" t="s">
        <v>1480</v>
      </c>
      <c r="F204" s="11" t="s">
        <v>1481</v>
      </c>
      <c r="G204" s="12">
        <v>2001</v>
      </c>
      <c r="H204" s="11">
        <v>9</v>
      </c>
    </row>
    <row r="205" spans="3:8" x14ac:dyDescent="0.25">
      <c r="C205" s="3" t="s">
        <v>1482</v>
      </c>
      <c r="D205" s="16">
        <v>9.9600000000000009</v>
      </c>
      <c r="E205" s="11" t="s">
        <v>8</v>
      </c>
      <c r="F205" s="11" t="s">
        <v>1406</v>
      </c>
      <c r="G205" s="12">
        <v>2001</v>
      </c>
      <c r="H205" s="11">
        <v>9</v>
      </c>
    </row>
    <row r="206" spans="3:8" x14ac:dyDescent="0.25">
      <c r="C206" s="3" t="s">
        <v>1483</v>
      </c>
      <c r="D206" s="16">
        <v>11.5</v>
      </c>
      <c r="E206" s="11" t="s">
        <v>11</v>
      </c>
      <c r="F206" s="11" t="s">
        <v>958</v>
      </c>
      <c r="G206" s="12">
        <v>2001</v>
      </c>
      <c r="H206" s="11">
        <v>9</v>
      </c>
    </row>
    <row r="207" spans="3:8" x14ac:dyDescent="0.25">
      <c r="C207" s="3" t="s">
        <v>1484</v>
      </c>
      <c r="D207" s="16">
        <v>9.9499999999999993</v>
      </c>
      <c r="E207" s="11" t="s">
        <v>279</v>
      </c>
      <c r="F207" s="11" t="s">
        <v>1485</v>
      </c>
      <c r="G207" s="12">
        <v>2001</v>
      </c>
      <c r="H207" s="11">
        <v>9</v>
      </c>
    </row>
    <row r="208" spans="3:8" x14ac:dyDescent="0.25">
      <c r="C208" s="3" t="s">
        <v>1486</v>
      </c>
      <c r="D208" s="16">
        <v>19.96</v>
      </c>
      <c r="E208" s="11" t="s">
        <v>11</v>
      </c>
      <c r="F208" s="11" t="s">
        <v>12</v>
      </c>
      <c r="G208" s="12">
        <v>2001</v>
      </c>
      <c r="H208" s="11">
        <v>10</v>
      </c>
    </row>
    <row r="209" spans="3:8" x14ac:dyDescent="0.25">
      <c r="C209" s="3" t="s">
        <v>1487</v>
      </c>
      <c r="D209" s="16">
        <v>22.62</v>
      </c>
      <c r="E209" s="11" t="s">
        <v>1488</v>
      </c>
      <c r="F209" s="11" t="s">
        <v>874</v>
      </c>
      <c r="G209" s="12">
        <v>2001</v>
      </c>
      <c r="H209" s="11">
        <v>10</v>
      </c>
    </row>
    <row r="210" spans="3:8" x14ac:dyDescent="0.25">
      <c r="C210" s="3" t="s">
        <v>1489</v>
      </c>
      <c r="D210" s="16">
        <v>1.9</v>
      </c>
      <c r="E210" s="11" t="s">
        <v>1480</v>
      </c>
      <c r="F210" s="11" t="s">
        <v>1481</v>
      </c>
      <c r="G210" s="12">
        <v>2001</v>
      </c>
      <c r="H210" s="11">
        <v>10</v>
      </c>
    </row>
    <row r="211" spans="3:8" x14ac:dyDescent="0.25">
      <c r="C211" s="3" t="s">
        <v>1490</v>
      </c>
      <c r="D211" s="16">
        <v>15.1</v>
      </c>
      <c r="E211" s="11" t="s">
        <v>11</v>
      </c>
      <c r="F211" s="11" t="s">
        <v>12</v>
      </c>
      <c r="G211" s="12">
        <v>2001</v>
      </c>
      <c r="H211" s="11">
        <v>10</v>
      </c>
    </row>
    <row r="212" spans="3:8" x14ac:dyDescent="0.25">
      <c r="C212" s="3" t="s">
        <v>1491</v>
      </c>
      <c r="D212" s="16">
        <v>14.55</v>
      </c>
      <c r="E212" s="11" t="s">
        <v>8</v>
      </c>
      <c r="F212" s="11" t="s">
        <v>1406</v>
      </c>
      <c r="G212" s="12">
        <v>2001</v>
      </c>
      <c r="H212" s="11">
        <v>10</v>
      </c>
    </row>
    <row r="213" spans="3:8" x14ac:dyDescent="0.25">
      <c r="C213" s="3" t="s">
        <v>1492</v>
      </c>
      <c r="D213" s="16">
        <v>9.9499999999999993</v>
      </c>
      <c r="E213" s="11" t="s">
        <v>279</v>
      </c>
      <c r="F213" s="11" t="s">
        <v>1485</v>
      </c>
      <c r="G213" s="12">
        <v>2001</v>
      </c>
      <c r="H213" s="11">
        <v>10</v>
      </c>
    </row>
    <row r="214" spans="3:8" x14ac:dyDescent="0.25">
      <c r="C214" s="3" t="s">
        <v>1493</v>
      </c>
      <c r="D214" s="16">
        <v>9.4</v>
      </c>
      <c r="E214" s="11" t="s">
        <v>8</v>
      </c>
      <c r="F214" s="11" t="s">
        <v>1406</v>
      </c>
      <c r="G214" s="12">
        <v>2001</v>
      </c>
      <c r="H214" s="11">
        <v>10</v>
      </c>
    </row>
    <row r="215" spans="3:8" x14ac:dyDescent="0.25">
      <c r="C215" s="3" t="s">
        <v>1494</v>
      </c>
      <c r="D215" s="16">
        <v>18.940000000000001</v>
      </c>
      <c r="E215" s="11" t="s">
        <v>8</v>
      </c>
      <c r="F215" s="11" t="s">
        <v>1406</v>
      </c>
      <c r="G215" s="12">
        <v>2001</v>
      </c>
      <c r="H215" s="11">
        <v>10</v>
      </c>
    </row>
    <row r="216" spans="3:8" x14ac:dyDescent="0.25">
      <c r="C216" s="3" t="s">
        <v>1495</v>
      </c>
      <c r="D216" s="16">
        <v>17.82</v>
      </c>
      <c r="E216" s="11" t="s">
        <v>8</v>
      </c>
      <c r="F216" s="11" t="s">
        <v>1496</v>
      </c>
      <c r="G216" s="12">
        <v>2001</v>
      </c>
      <c r="H216" s="11">
        <v>11</v>
      </c>
    </row>
    <row r="217" spans="3:8" x14ac:dyDescent="0.25">
      <c r="C217" s="3" t="s">
        <v>1497</v>
      </c>
      <c r="D217" s="16">
        <v>22.62</v>
      </c>
      <c r="E217" s="11" t="s">
        <v>1488</v>
      </c>
      <c r="F217" s="11" t="s">
        <v>874</v>
      </c>
      <c r="G217" s="12">
        <v>2001</v>
      </c>
      <c r="H217" s="11">
        <v>11</v>
      </c>
    </row>
    <row r="218" spans="3:8" x14ac:dyDescent="0.25">
      <c r="C218" s="3" t="s">
        <v>1498</v>
      </c>
      <c r="D218" s="16">
        <v>9.6999999999999993</v>
      </c>
      <c r="E218" s="11" t="s">
        <v>8</v>
      </c>
      <c r="F218" s="11" t="s">
        <v>1406</v>
      </c>
      <c r="G218" s="12">
        <v>2001</v>
      </c>
      <c r="H218" s="11">
        <v>11</v>
      </c>
    </row>
    <row r="219" spans="3:8" x14ac:dyDescent="0.25">
      <c r="C219" s="3" t="s">
        <v>1499</v>
      </c>
      <c r="D219" s="16">
        <v>11.68</v>
      </c>
      <c r="E219" s="11" t="s">
        <v>8</v>
      </c>
      <c r="F219" s="11" t="s">
        <v>1406</v>
      </c>
      <c r="G219" s="12">
        <v>2001</v>
      </c>
      <c r="H219" s="11">
        <v>11</v>
      </c>
    </row>
    <row r="220" spans="3:8" x14ac:dyDescent="0.25">
      <c r="C220" s="3" t="s">
        <v>1500</v>
      </c>
      <c r="D220" s="16">
        <v>9.9499999999999993</v>
      </c>
      <c r="E220" s="11" t="s">
        <v>279</v>
      </c>
      <c r="F220" s="11" t="s">
        <v>1485</v>
      </c>
      <c r="G220" s="12">
        <v>2001</v>
      </c>
      <c r="H220" s="11">
        <v>11</v>
      </c>
    </row>
    <row r="221" spans="3:8" x14ac:dyDescent="0.25">
      <c r="C221" s="3" t="s">
        <v>1501</v>
      </c>
      <c r="D221" s="16">
        <v>8.48</v>
      </c>
      <c r="E221" s="11" t="s">
        <v>928</v>
      </c>
      <c r="F221" s="11" t="s">
        <v>33</v>
      </c>
      <c r="G221" s="12">
        <v>2001</v>
      </c>
      <c r="H221" s="11">
        <v>11</v>
      </c>
    </row>
    <row r="222" spans="3:8" x14ac:dyDescent="0.25">
      <c r="C222" s="3" t="s">
        <v>1502</v>
      </c>
      <c r="D222" s="16">
        <v>18.28</v>
      </c>
      <c r="E222" s="11" t="s">
        <v>11</v>
      </c>
      <c r="F222" s="11" t="s">
        <v>426</v>
      </c>
      <c r="G222" s="12">
        <v>2001</v>
      </c>
      <c r="H222" s="11">
        <v>11</v>
      </c>
    </row>
    <row r="223" spans="3:8" x14ac:dyDescent="0.25">
      <c r="C223" s="3" t="s">
        <v>1503</v>
      </c>
      <c r="D223" s="16">
        <v>9.2200000000000006</v>
      </c>
      <c r="E223" s="11" t="s">
        <v>928</v>
      </c>
      <c r="F223" s="11" t="s">
        <v>33</v>
      </c>
      <c r="G223" s="12">
        <v>2001</v>
      </c>
      <c r="H223" s="11">
        <v>11</v>
      </c>
    </row>
    <row r="224" spans="3:8" x14ac:dyDescent="0.25">
      <c r="C224" s="3" t="s">
        <v>1504</v>
      </c>
      <c r="D224" s="16">
        <v>17.63</v>
      </c>
      <c r="E224" s="11" t="s">
        <v>8</v>
      </c>
      <c r="F224" s="11" t="s">
        <v>1406</v>
      </c>
      <c r="G224" s="12">
        <v>2001</v>
      </c>
      <c r="H224" s="11">
        <v>12</v>
      </c>
    </row>
    <row r="225" spans="3:8" x14ac:dyDescent="0.25">
      <c r="C225" s="3" t="s">
        <v>1505</v>
      </c>
      <c r="D225" s="16">
        <v>15.89</v>
      </c>
      <c r="E225" s="11" t="s">
        <v>200</v>
      </c>
      <c r="F225" s="11" t="s">
        <v>825</v>
      </c>
      <c r="G225" s="12">
        <v>2001</v>
      </c>
      <c r="H225" s="11">
        <v>12</v>
      </c>
    </row>
    <row r="226" spans="3:8" x14ac:dyDescent="0.25">
      <c r="C226" s="3" t="s">
        <v>1506</v>
      </c>
      <c r="D226" s="16">
        <v>22.62</v>
      </c>
      <c r="E226" s="11" t="s">
        <v>1488</v>
      </c>
      <c r="F226" s="11" t="s">
        <v>874</v>
      </c>
      <c r="G226" s="12">
        <v>2001</v>
      </c>
      <c r="H226" s="11">
        <v>12</v>
      </c>
    </row>
    <row r="227" spans="3:8" x14ac:dyDescent="0.25">
      <c r="C227" s="3" t="s">
        <v>1507</v>
      </c>
      <c r="D227" s="16">
        <v>19.25</v>
      </c>
      <c r="E227" s="11" t="s">
        <v>8</v>
      </c>
      <c r="F227" s="11" t="s">
        <v>1496</v>
      </c>
      <c r="G227" s="12">
        <v>2001</v>
      </c>
      <c r="H227" s="11">
        <v>12</v>
      </c>
    </row>
    <row r="228" spans="3:8" x14ac:dyDescent="0.25">
      <c r="C228" s="3" t="s">
        <v>1508</v>
      </c>
      <c r="D228" s="16">
        <v>9.9499999999999993</v>
      </c>
      <c r="E228" s="11" t="s">
        <v>279</v>
      </c>
      <c r="F228" s="11" t="s">
        <v>1509</v>
      </c>
      <c r="G228" s="12">
        <v>2001</v>
      </c>
      <c r="H228" s="11">
        <v>12</v>
      </c>
    </row>
    <row r="229" spans="3:8" x14ac:dyDescent="0.25">
      <c r="C229" s="3" t="s">
        <v>1510</v>
      </c>
      <c r="D229" s="16">
        <v>80</v>
      </c>
      <c r="E229" s="11" t="s">
        <v>20</v>
      </c>
      <c r="F229" s="11" t="s">
        <v>1511</v>
      </c>
      <c r="G229" s="12">
        <v>2000</v>
      </c>
      <c r="H229" s="11">
        <v>12</v>
      </c>
    </row>
    <row r="230" spans="3:8" x14ac:dyDescent="0.25">
      <c r="C230" s="3" t="s">
        <v>1512</v>
      </c>
      <c r="D230" s="16">
        <v>19.010000000000002</v>
      </c>
      <c r="E230" s="11" t="s">
        <v>20</v>
      </c>
      <c r="F230" s="11" t="s">
        <v>1513</v>
      </c>
      <c r="G230" s="12">
        <v>2001</v>
      </c>
      <c r="H230" s="11">
        <v>1</v>
      </c>
    </row>
    <row r="231" spans="3:8" x14ac:dyDescent="0.25">
      <c r="C231" s="3" t="s">
        <v>1514</v>
      </c>
      <c r="D231" s="16">
        <v>19.87</v>
      </c>
      <c r="E231" s="11" t="s">
        <v>11</v>
      </c>
      <c r="F231" s="11" t="s">
        <v>822</v>
      </c>
      <c r="G231" s="12">
        <v>2001</v>
      </c>
      <c r="H231" s="11">
        <v>1</v>
      </c>
    </row>
    <row r="232" spans="3:8" x14ac:dyDescent="0.25">
      <c r="C232" s="3" t="s">
        <v>1515</v>
      </c>
      <c r="D232" s="16">
        <v>99.62</v>
      </c>
      <c r="E232" s="11" t="s">
        <v>1516</v>
      </c>
      <c r="F232" s="11" t="s">
        <v>1003</v>
      </c>
      <c r="G232" s="12">
        <v>2001</v>
      </c>
      <c r="H232" s="11">
        <v>2</v>
      </c>
    </row>
    <row r="233" spans="3:8" x14ac:dyDescent="0.25">
      <c r="C233" s="3" t="s">
        <v>1517</v>
      </c>
      <c r="D233" s="16">
        <v>211.9</v>
      </c>
      <c r="E233" s="11" t="s">
        <v>1518</v>
      </c>
      <c r="F233" s="11" t="s">
        <v>209</v>
      </c>
      <c r="G233" s="12">
        <v>2001</v>
      </c>
      <c r="H233" s="11">
        <v>2</v>
      </c>
    </row>
    <row r="234" spans="3:8" x14ac:dyDescent="0.25">
      <c r="C234" s="3" t="s">
        <v>1519</v>
      </c>
      <c r="D234" s="16">
        <v>21.19</v>
      </c>
      <c r="E234" s="11" t="s">
        <v>26</v>
      </c>
      <c r="F234" s="11" t="s">
        <v>1520</v>
      </c>
      <c r="G234" s="12">
        <v>2001</v>
      </c>
      <c r="H234" s="11">
        <v>2</v>
      </c>
    </row>
    <row r="235" spans="3:8" x14ac:dyDescent="0.25">
      <c r="C235" s="3" t="s">
        <v>1521</v>
      </c>
      <c r="D235" s="16">
        <v>31.79</v>
      </c>
      <c r="E235" s="11" t="s">
        <v>11</v>
      </c>
      <c r="F235" s="11" t="s">
        <v>1522</v>
      </c>
      <c r="G235" s="12">
        <v>2001</v>
      </c>
      <c r="H235" s="11">
        <v>2</v>
      </c>
    </row>
    <row r="236" spans="3:8" x14ac:dyDescent="0.25">
      <c r="C236" s="3" t="s">
        <v>1523</v>
      </c>
      <c r="D236" s="16">
        <v>22.21</v>
      </c>
      <c r="E236" s="11" t="s">
        <v>221</v>
      </c>
      <c r="F236" s="11" t="s">
        <v>837</v>
      </c>
      <c r="G236" s="12">
        <v>2001</v>
      </c>
      <c r="H236" s="11">
        <v>2</v>
      </c>
    </row>
    <row r="237" spans="3:8" x14ac:dyDescent="0.25">
      <c r="C237" s="3" t="s">
        <v>1524</v>
      </c>
      <c r="D237" s="16">
        <v>43.95</v>
      </c>
      <c r="E237" s="11" t="s">
        <v>26</v>
      </c>
      <c r="F237" s="11" t="s">
        <v>1525</v>
      </c>
      <c r="G237" s="12">
        <v>2001</v>
      </c>
      <c r="H237" s="11">
        <v>2</v>
      </c>
    </row>
    <row r="238" spans="3:8" x14ac:dyDescent="0.25">
      <c r="C238" s="3" t="s">
        <v>1526</v>
      </c>
      <c r="D238" s="16">
        <v>17</v>
      </c>
      <c r="E238" s="11" t="s">
        <v>20</v>
      </c>
      <c r="F238" s="11" t="s">
        <v>1527</v>
      </c>
      <c r="G238" s="12">
        <v>2001</v>
      </c>
      <c r="H238" s="11">
        <v>2</v>
      </c>
    </row>
    <row r="239" spans="3:8" x14ac:dyDescent="0.25">
      <c r="C239" s="3" t="s">
        <v>1528</v>
      </c>
      <c r="D239" s="16">
        <v>92.63</v>
      </c>
      <c r="E239" s="11" t="s">
        <v>20</v>
      </c>
      <c r="F239" s="11" t="s">
        <v>1529</v>
      </c>
      <c r="G239" s="12">
        <v>2001</v>
      </c>
      <c r="H239" s="11">
        <v>2</v>
      </c>
    </row>
    <row r="240" spans="3:8" x14ac:dyDescent="0.25">
      <c r="C240" s="3" t="s">
        <v>1530</v>
      </c>
      <c r="D240" s="16">
        <v>19.55</v>
      </c>
      <c r="E240" s="11" t="s">
        <v>11</v>
      </c>
      <c r="F240" s="11" t="s">
        <v>1531</v>
      </c>
      <c r="G240" s="12">
        <v>2001</v>
      </c>
      <c r="H240" s="11">
        <v>3</v>
      </c>
    </row>
    <row r="241" spans="3:8" x14ac:dyDescent="0.25">
      <c r="C241" s="3" t="s">
        <v>1532</v>
      </c>
      <c r="D241" s="16">
        <v>36</v>
      </c>
      <c r="E241" s="11" t="s">
        <v>20</v>
      </c>
      <c r="F241" s="11" t="s">
        <v>1533</v>
      </c>
      <c r="G241" s="12">
        <v>2001</v>
      </c>
      <c r="H241" s="11">
        <v>3</v>
      </c>
    </row>
    <row r="242" spans="3:8" x14ac:dyDescent="0.25">
      <c r="C242" s="3" t="s">
        <v>1534</v>
      </c>
      <c r="D242" s="16">
        <v>28</v>
      </c>
      <c r="E242" s="11" t="s">
        <v>20</v>
      </c>
      <c r="F242" s="11" t="s">
        <v>1535</v>
      </c>
      <c r="G242" s="12">
        <v>2001</v>
      </c>
      <c r="H242" s="11">
        <v>3</v>
      </c>
    </row>
    <row r="243" spans="3:8" x14ac:dyDescent="0.25">
      <c r="C243" s="3" t="s">
        <v>1536</v>
      </c>
      <c r="D243" s="16">
        <v>22</v>
      </c>
      <c r="E243" s="11" t="s">
        <v>20</v>
      </c>
      <c r="F243" s="11" t="s">
        <v>1529</v>
      </c>
      <c r="G243" s="12">
        <v>2001</v>
      </c>
      <c r="H243" s="11">
        <v>3</v>
      </c>
    </row>
    <row r="244" spans="3:8" x14ac:dyDescent="0.25">
      <c r="C244" s="3" t="s">
        <v>1537</v>
      </c>
      <c r="D244" s="16">
        <v>105.99</v>
      </c>
      <c r="E244" s="11" t="s">
        <v>1538</v>
      </c>
      <c r="F244" s="11" t="s">
        <v>1539</v>
      </c>
      <c r="G244" s="12">
        <v>2001</v>
      </c>
      <c r="H244" s="11">
        <v>4</v>
      </c>
    </row>
    <row r="245" spans="3:8" x14ac:dyDescent="0.25">
      <c r="C245" s="3" t="s">
        <v>1540</v>
      </c>
      <c r="D245" s="16">
        <v>43.34</v>
      </c>
      <c r="E245" s="11" t="s">
        <v>554</v>
      </c>
      <c r="F245" s="11" t="s">
        <v>396</v>
      </c>
      <c r="G245" s="12">
        <v>2001</v>
      </c>
      <c r="H245" s="11">
        <v>4</v>
      </c>
    </row>
    <row r="246" spans="3:8" x14ac:dyDescent="0.25">
      <c r="C246" s="3" t="s">
        <v>1541</v>
      </c>
      <c r="D246" s="16">
        <v>291.24</v>
      </c>
      <c r="E246" s="11" t="s">
        <v>435</v>
      </c>
      <c r="F246" s="11" t="s">
        <v>1542</v>
      </c>
      <c r="G246" s="12">
        <v>2001</v>
      </c>
      <c r="H246" s="11">
        <v>4</v>
      </c>
    </row>
    <row r="247" spans="3:8" x14ac:dyDescent="0.25">
      <c r="C247" s="3" t="s">
        <v>1543</v>
      </c>
      <c r="D247" s="16">
        <v>10</v>
      </c>
      <c r="E247" s="11" t="s">
        <v>435</v>
      </c>
      <c r="F247" s="11" t="s">
        <v>1544</v>
      </c>
      <c r="G247" s="12">
        <v>2001</v>
      </c>
      <c r="H247" s="11">
        <v>4</v>
      </c>
    </row>
    <row r="248" spans="3:8" x14ac:dyDescent="0.25">
      <c r="C248" s="3" t="s">
        <v>1545</v>
      </c>
      <c r="D248" s="16">
        <v>22.21</v>
      </c>
      <c r="E248" s="11" t="s">
        <v>221</v>
      </c>
      <c r="F248" s="11" t="s">
        <v>837</v>
      </c>
      <c r="G248" s="12">
        <v>2001</v>
      </c>
      <c r="H248" s="11">
        <v>4</v>
      </c>
    </row>
    <row r="249" spans="3:8" x14ac:dyDescent="0.25">
      <c r="C249" s="3" t="s">
        <v>1546</v>
      </c>
      <c r="D249" s="16">
        <v>9.9700000000000006</v>
      </c>
      <c r="E249" s="11" t="s">
        <v>8</v>
      </c>
      <c r="F249" s="11" t="s">
        <v>1406</v>
      </c>
      <c r="G249" s="12">
        <v>2001</v>
      </c>
      <c r="H249" s="11">
        <v>5</v>
      </c>
    </row>
    <row r="250" spans="3:8" x14ac:dyDescent="0.25">
      <c r="C250" s="3" t="s">
        <v>1547</v>
      </c>
      <c r="D250" s="16">
        <v>20.07</v>
      </c>
      <c r="E250" s="11" t="s">
        <v>11</v>
      </c>
      <c r="F250" s="11" t="s">
        <v>958</v>
      </c>
      <c r="G250" s="12">
        <v>2001</v>
      </c>
      <c r="H250" s="11">
        <v>5</v>
      </c>
    </row>
    <row r="251" spans="3:8" x14ac:dyDescent="0.25">
      <c r="C251" s="3" t="s">
        <v>1548</v>
      </c>
      <c r="D251" s="16">
        <v>7.19</v>
      </c>
      <c r="E251" s="11" t="s">
        <v>1549</v>
      </c>
      <c r="F251" s="11" t="s">
        <v>1550</v>
      </c>
      <c r="G251" s="12">
        <v>2001</v>
      </c>
      <c r="H251" s="11">
        <v>5</v>
      </c>
    </row>
    <row r="252" spans="3:8" x14ac:dyDescent="0.25">
      <c r="C252" s="3" t="s">
        <v>1551</v>
      </c>
      <c r="D252" s="16">
        <v>19.96</v>
      </c>
      <c r="E252" s="11" t="s">
        <v>11</v>
      </c>
      <c r="F252" s="11" t="s">
        <v>1531</v>
      </c>
      <c r="G252" s="12">
        <v>2001</v>
      </c>
      <c r="H252" s="11">
        <v>5</v>
      </c>
    </row>
    <row r="253" spans="3:8" x14ac:dyDescent="0.25">
      <c r="C253" s="3" t="s">
        <v>1552</v>
      </c>
      <c r="D253" s="16">
        <v>47.82</v>
      </c>
      <c r="E253" s="11" t="s">
        <v>609</v>
      </c>
      <c r="F253" s="11" t="s">
        <v>1553</v>
      </c>
      <c r="G253" s="12">
        <v>2001</v>
      </c>
      <c r="H253" s="11">
        <v>5</v>
      </c>
    </row>
    <row r="254" spans="3:8" x14ac:dyDescent="0.25">
      <c r="C254" s="3" t="s">
        <v>1405</v>
      </c>
      <c r="D254" s="16">
        <v>14.2</v>
      </c>
      <c r="E254" s="11" t="s">
        <v>8</v>
      </c>
      <c r="F254" s="11" t="s">
        <v>1406</v>
      </c>
      <c r="G254" s="12">
        <v>2001</v>
      </c>
      <c r="H254" s="11">
        <v>5</v>
      </c>
    </row>
    <row r="255" spans="3:8" x14ac:dyDescent="0.25">
      <c r="C255" s="3" t="s">
        <v>1407</v>
      </c>
      <c r="D255" s="16">
        <v>5.78</v>
      </c>
      <c r="E255" s="11" t="s">
        <v>1408</v>
      </c>
      <c r="F255" s="11" t="s">
        <v>1409</v>
      </c>
      <c r="G255" s="12">
        <v>2001</v>
      </c>
      <c r="H255" s="11">
        <v>5</v>
      </c>
    </row>
    <row r="256" spans="3:8" x14ac:dyDescent="0.25">
      <c r="C256" s="3" t="s">
        <v>1410</v>
      </c>
      <c r="D256" s="16">
        <v>15.55</v>
      </c>
      <c r="E256" s="11" t="s">
        <v>1408</v>
      </c>
      <c r="F256" s="11" t="s">
        <v>1411</v>
      </c>
      <c r="G256" s="12">
        <v>2001</v>
      </c>
      <c r="H256" s="11">
        <v>5</v>
      </c>
    </row>
    <row r="257" spans="3:8" x14ac:dyDescent="0.25">
      <c r="C257" s="4" t="s">
        <v>1412</v>
      </c>
      <c r="D257" s="17">
        <v>50.88</v>
      </c>
      <c r="E257" s="14" t="s">
        <v>1413</v>
      </c>
      <c r="F257" s="14" t="s">
        <v>1414</v>
      </c>
      <c r="G257" s="8">
        <v>2001</v>
      </c>
      <c r="H257" s="14">
        <v>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88"/>
  <sheetViews>
    <sheetView topLeftCell="A148" workbookViewId="0">
      <selection activeCell="C4" sqref="C4:H188"/>
    </sheetView>
  </sheetViews>
  <sheetFormatPr defaultRowHeight="15" x14ac:dyDescent="0.25"/>
  <cols>
    <col min="3" max="3" width="58.85546875" customWidth="1"/>
    <col min="4" max="4" width="10.28515625" customWidth="1"/>
    <col min="5" max="5" width="11" customWidth="1"/>
    <col min="6" max="6" width="30.5703125" customWidth="1"/>
  </cols>
  <sheetData>
    <row r="3" spans="3:8" x14ac:dyDescent="0.25">
      <c r="C3" s="1" t="s">
        <v>3</v>
      </c>
      <c r="D3" s="9" t="s">
        <v>1</v>
      </c>
      <c r="E3" s="9" t="s">
        <v>4</v>
      </c>
      <c r="F3" s="9" t="s">
        <v>5</v>
      </c>
      <c r="G3" s="2" t="s">
        <v>864</v>
      </c>
      <c r="H3" s="9" t="s">
        <v>6</v>
      </c>
    </row>
    <row r="4" spans="3:8" x14ac:dyDescent="0.25">
      <c r="C4" s="3" t="s">
        <v>865</v>
      </c>
      <c r="D4" s="16">
        <v>16.8</v>
      </c>
      <c r="E4" s="11" t="s">
        <v>279</v>
      </c>
      <c r="F4" s="11" t="s">
        <v>866</v>
      </c>
      <c r="G4" s="12">
        <v>2002</v>
      </c>
      <c r="H4" s="11">
        <v>12</v>
      </c>
    </row>
    <row r="5" spans="3:8" x14ac:dyDescent="0.25">
      <c r="C5" s="3" t="s">
        <v>867</v>
      </c>
      <c r="D5" s="16">
        <v>8.9600000000000009</v>
      </c>
      <c r="E5" s="11" t="s">
        <v>8</v>
      </c>
      <c r="F5" s="11" t="s">
        <v>109</v>
      </c>
      <c r="G5" s="12">
        <v>2002</v>
      </c>
      <c r="H5" s="11">
        <v>12</v>
      </c>
    </row>
    <row r="6" spans="3:8" x14ac:dyDescent="0.25">
      <c r="C6" s="3" t="s">
        <v>868</v>
      </c>
      <c r="D6" s="16">
        <v>2.21</v>
      </c>
      <c r="E6" s="11" t="s">
        <v>8</v>
      </c>
      <c r="F6" s="11" t="s">
        <v>869</v>
      </c>
      <c r="G6" s="12">
        <v>2002</v>
      </c>
      <c r="H6" s="11">
        <v>12</v>
      </c>
    </row>
    <row r="7" spans="3:8" x14ac:dyDescent="0.25">
      <c r="C7" s="3" t="s">
        <v>870</v>
      </c>
      <c r="D7" s="16">
        <v>16.77</v>
      </c>
      <c r="E7" s="11" t="s">
        <v>11</v>
      </c>
      <c r="F7" s="11" t="s">
        <v>12</v>
      </c>
      <c r="G7" s="12">
        <v>2002</v>
      </c>
      <c r="H7" s="11">
        <v>12</v>
      </c>
    </row>
    <row r="8" spans="3:8" x14ac:dyDescent="0.25">
      <c r="C8" s="3" t="s">
        <v>871</v>
      </c>
      <c r="D8" s="16">
        <v>4.8099999999999996</v>
      </c>
      <c r="E8" s="11" t="s">
        <v>8</v>
      </c>
      <c r="F8" s="11" t="s">
        <v>55</v>
      </c>
      <c r="G8" s="12">
        <v>2002</v>
      </c>
      <c r="H8" s="11">
        <v>1</v>
      </c>
    </row>
    <row r="9" spans="3:8" x14ac:dyDescent="0.25">
      <c r="C9" s="3" t="s">
        <v>872</v>
      </c>
      <c r="D9" s="16">
        <v>22.62</v>
      </c>
      <c r="E9" s="11" t="s">
        <v>873</v>
      </c>
      <c r="F9" s="11" t="s">
        <v>874</v>
      </c>
      <c r="G9" s="12">
        <v>2002</v>
      </c>
      <c r="H9" s="11">
        <v>1</v>
      </c>
    </row>
    <row r="10" spans="3:8" x14ac:dyDescent="0.25">
      <c r="C10" s="3" t="s">
        <v>875</v>
      </c>
      <c r="D10" s="16">
        <v>22.21</v>
      </c>
      <c r="E10" s="11" t="s">
        <v>221</v>
      </c>
      <c r="F10" s="11" t="s">
        <v>837</v>
      </c>
      <c r="G10" s="12">
        <v>2002</v>
      </c>
      <c r="H10" s="11">
        <v>1</v>
      </c>
    </row>
    <row r="11" spans="3:8" x14ac:dyDescent="0.25">
      <c r="C11" s="3" t="s">
        <v>876</v>
      </c>
      <c r="D11" s="16">
        <v>33.28</v>
      </c>
      <c r="E11" s="11" t="s">
        <v>565</v>
      </c>
      <c r="F11" s="11" t="s">
        <v>804</v>
      </c>
      <c r="G11" s="12">
        <v>2002</v>
      </c>
      <c r="H11" s="11">
        <v>1</v>
      </c>
    </row>
    <row r="12" spans="3:8" x14ac:dyDescent="0.25">
      <c r="C12" s="3" t="s">
        <v>877</v>
      </c>
      <c r="D12" s="16">
        <v>18.52</v>
      </c>
      <c r="E12" s="11" t="s">
        <v>8</v>
      </c>
      <c r="F12" s="11" t="s">
        <v>9</v>
      </c>
      <c r="G12" s="12">
        <v>2002</v>
      </c>
      <c r="H12" s="11">
        <v>1</v>
      </c>
    </row>
    <row r="13" spans="3:8" x14ac:dyDescent="0.25">
      <c r="C13" s="3" t="s">
        <v>878</v>
      </c>
      <c r="D13" s="16">
        <v>32.659999999999997</v>
      </c>
      <c r="E13" s="11" t="s">
        <v>879</v>
      </c>
      <c r="F13" s="11" t="s">
        <v>880</v>
      </c>
      <c r="G13" s="12">
        <v>2002</v>
      </c>
      <c r="H13" s="11">
        <v>1</v>
      </c>
    </row>
    <row r="14" spans="3:8" x14ac:dyDescent="0.25">
      <c r="C14" s="3" t="s">
        <v>881</v>
      </c>
      <c r="D14" s="16">
        <v>9.9499999999999993</v>
      </c>
      <c r="E14" s="11" t="s">
        <v>279</v>
      </c>
      <c r="F14" s="11" t="s">
        <v>882</v>
      </c>
      <c r="G14" s="12">
        <v>2002</v>
      </c>
      <c r="H14" s="11">
        <v>1</v>
      </c>
    </row>
    <row r="15" spans="3:8" x14ac:dyDescent="0.25">
      <c r="C15" s="3" t="s">
        <v>883</v>
      </c>
      <c r="D15" s="16">
        <v>5.0999999999999996</v>
      </c>
      <c r="E15" s="11" t="s">
        <v>11</v>
      </c>
      <c r="F15" s="11" t="s">
        <v>884</v>
      </c>
      <c r="G15" s="12">
        <v>2002</v>
      </c>
      <c r="H15" s="11">
        <v>1</v>
      </c>
    </row>
    <row r="16" spans="3:8" x14ac:dyDescent="0.25">
      <c r="C16" s="3" t="s">
        <v>885</v>
      </c>
      <c r="D16" s="16">
        <v>9.9600000000000009</v>
      </c>
      <c r="E16" s="11" t="s">
        <v>8</v>
      </c>
      <c r="F16" s="11" t="s">
        <v>9</v>
      </c>
      <c r="G16" s="12">
        <v>2002</v>
      </c>
      <c r="H16" s="11">
        <v>1</v>
      </c>
    </row>
    <row r="17" spans="3:8" x14ac:dyDescent="0.25">
      <c r="C17" s="3" t="s">
        <v>886</v>
      </c>
      <c r="D17" s="16">
        <v>16.8</v>
      </c>
      <c r="E17" s="11" t="s">
        <v>279</v>
      </c>
      <c r="F17" s="11" t="s">
        <v>866</v>
      </c>
      <c r="G17" s="12">
        <v>2002</v>
      </c>
      <c r="H17" s="11">
        <v>2</v>
      </c>
    </row>
    <row r="18" spans="3:8" x14ac:dyDescent="0.25">
      <c r="C18" s="3" t="s">
        <v>887</v>
      </c>
      <c r="D18" s="16">
        <v>14.81</v>
      </c>
      <c r="E18" s="11" t="s">
        <v>11</v>
      </c>
      <c r="F18" s="11" t="s">
        <v>888</v>
      </c>
      <c r="G18" s="12">
        <v>2002</v>
      </c>
      <c r="H18" s="11">
        <v>2</v>
      </c>
    </row>
    <row r="19" spans="3:8" x14ac:dyDescent="0.25">
      <c r="C19" s="3" t="s">
        <v>889</v>
      </c>
      <c r="D19" s="16">
        <v>36.97</v>
      </c>
      <c r="E19" s="11" t="s">
        <v>59</v>
      </c>
      <c r="F19" s="11" t="s">
        <v>59</v>
      </c>
      <c r="G19" s="12">
        <v>2002</v>
      </c>
      <c r="H19" s="11">
        <v>2</v>
      </c>
    </row>
    <row r="20" spans="3:8" x14ac:dyDescent="0.25">
      <c r="C20" s="3" t="s">
        <v>890</v>
      </c>
      <c r="D20" s="16">
        <v>18.39</v>
      </c>
      <c r="E20" s="11" t="s">
        <v>8</v>
      </c>
      <c r="F20" s="11" t="s">
        <v>340</v>
      </c>
      <c r="G20" s="12">
        <v>2002</v>
      </c>
      <c r="H20" s="11">
        <v>2</v>
      </c>
    </row>
    <row r="21" spans="3:8" x14ac:dyDescent="0.25">
      <c r="C21" s="3" t="s">
        <v>891</v>
      </c>
      <c r="D21" s="16">
        <v>22.62</v>
      </c>
      <c r="E21" s="11" t="s">
        <v>873</v>
      </c>
      <c r="F21" s="11" t="s">
        <v>874</v>
      </c>
      <c r="G21" s="12">
        <v>2002</v>
      </c>
      <c r="H21" s="11">
        <v>2</v>
      </c>
    </row>
    <row r="22" spans="3:8" x14ac:dyDescent="0.25">
      <c r="C22" s="3" t="s">
        <v>892</v>
      </c>
      <c r="D22" s="16">
        <v>5.1100000000000003</v>
      </c>
      <c r="E22" s="11" t="s">
        <v>8</v>
      </c>
      <c r="F22" s="11" t="s">
        <v>109</v>
      </c>
      <c r="G22" s="12">
        <v>2002</v>
      </c>
      <c r="H22" s="11">
        <v>2</v>
      </c>
    </row>
    <row r="23" spans="3:8" x14ac:dyDescent="0.25">
      <c r="C23" s="3" t="s">
        <v>893</v>
      </c>
      <c r="D23" s="16">
        <v>2.64</v>
      </c>
      <c r="E23" s="11" t="s">
        <v>8</v>
      </c>
      <c r="F23" s="11" t="s">
        <v>44</v>
      </c>
      <c r="G23" s="12">
        <v>2002</v>
      </c>
      <c r="H23" s="11">
        <v>2</v>
      </c>
    </row>
    <row r="24" spans="3:8" x14ac:dyDescent="0.25">
      <c r="C24" s="3" t="s">
        <v>894</v>
      </c>
      <c r="D24" s="16">
        <v>33.28</v>
      </c>
      <c r="E24" s="11" t="s">
        <v>565</v>
      </c>
      <c r="F24" s="11" t="s">
        <v>804</v>
      </c>
      <c r="G24" s="12">
        <v>2002</v>
      </c>
      <c r="H24" s="11">
        <v>2</v>
      </c>
    </row>
    <row r="25" spans="3:8" x14ac:dyDescent="0.25">
      <c r="C25" s="3" t="s">
        <v>895</v>
      </c>
      <c r="D25" s="16">
        <v>7.2</v>
      </c>
      <c r="E25" s="11" t="s">
        <v>8</v>
      </c>
      <c r="F25" s="11" t="s">
        <v>55</v>
      </c>
      <c r="G25" s="12">
        <v>2002</v>
      </c>
      <c r="H25" s="11">
        <v>2</v>
      </c>
    </row>
    <row r="26" spans="3:8" x14ac:dyDescent="0.25">
      <c r="C26" s="3" t="s">
        <v>896</v>
      </c>
      <c r="D26" s="16">
        <v>13.44</v>
      </c>
      <c r="E26" s="11" t="s">
        <v>11</v>
      </c>
      <c r="F26" s="11" t="s">
        <v>888</v>
      </c>
      <c r="G26" s="12">
        <v>2002</v>
      </c>
      <c r="H26" s="11">
        <v>2</v>
      </c>
    </row>
    <row r="27" spans="3:8" x14ac:dyDescent="0.25">
      <c r="C27" s="3" t="s">
        <v>897</v>
      </c>
      <c r="D27" s="16">
        <v>9.9499999999999993</v>
      </c>
      <c r="E27" s="11" t="s">
        <v>279</v>
      </c>
      <c r="F27" s="11" t="s">
        <v>882</v>
      </c>
      <c r="G27" s="12">
        <v>2002</v>
      </c>
      <c r="H27" s="11">
        <v>2</v>
      </c>
    </row>
    <row r="28" spans="3:8" x14ac:dyDescent="0.25">
      <c r="C28" s="3" t="s">
        <v>898</v>
      </c>
      <c r="D28" s="16">
        <v>12.55</v>
      </c>
      <c r="E28" s="11" t="s">
        <v>8</v>
      </c>
      <c r="F28" s="11" t="s">
        <v>9</v>
      </c>
      <c r="G28" s="12">
        <v>2002</v>
      </c>
      <c r="H28" s="11">
        <v>2</v>
      </c>
    </row>
    <row r="29" spans="3:8" x14ac:dyDescent="0.25">
      <c r="C29" s="3" t="s">
        <v>899</v>
      </c>
      <c r="D29" s="16">
        <v>13.55</v>
      </c>
      <c r="E29" s="11" t="s">
        <v>11</v>
      </c>
      <c r="F29" s="11" t="s">
        <v>888</v>
      </c>
      <c r="G29" s="12">
        <v>2002</v>
      </c>
      <c r="H29" s="11">
        <v>2</v>
      </c>
    </row>
    <row r="30" spans="3:8" x14ac:dyDescent="0.25">
      <c r="C30" s="3" t="s">
        <v>900</v>
      </c>
      <c r="D30" s="16">
        <v>5.81</v>
      </c>
      <c r="E30" s="11" t="s">
        <v>901</v>
      </c>
      <c r="F30" s="11" t="s">
        <v>195</v>
      </c>
      <c r="G30" s="12">
        <v>2002</v>
      </c>
      <c r="H30" s="11">
        <v>3</v>
      </c>
    </row>
    <row r="31" spans="3:8" x14ac:dyDescent="0.25">
      <c r="C31" s="3" t="s">
        <v>902</v>
      </c>
      <c r="D31" s="16">
        <v>12.71</v>
      </c>
      <c r="E31" s="11" t="s">
        <v>903</v>
      </c>
      <c r="F31" s="11" t="s">
        <v>904</v>
      </c>
      <c r="G31" s="12">
        <v>2002</v>
      </c>
      <c r="H31" s="11">
        <v>3</v>
      </c>
    </row>
    <row r="32" spans="3:8" x14ac:dyDescent="0.25">
      <c r="C32" s="3" t="s">
        <v>905</v>
      </c>
      <c r="D32" s="16">
        <v>22.62</v>
      </c>
      <c r="E32" s="11" t="s">
        <v>873</v>
      </c>
      <c r="F32" s="11" t="s">
        <v>874</v>
      </c>
      <c r="G32" s="12">
        <v>2002</v>
      </c>
      <c r="H32" s="11">
        <v>3</v>
      </c>
    </row>
    <row r="33" spans="3:8" x14ac:dyDescent="0.25">
      <c r="C33" s="3" t="s">
        <v>906</v>
      </c>
      <c r="D33" s="16">
        <v>4.6100000000000003</v>
      </c>
      <c r="E33" s="11" t="s">
        <v>11</v>
      </c>
      <c r="F33" s="11" t="s">
        <v>12</v>
      </c>
      <c r="G33" s="12">
        <v>2002</v>
      </c>
      <c r="H33" s="11">
        <v>3</v>
      </c>
    </row>
    <row r="34" spans="3:8" x14ac:dyDescent="0.25">
      <c r="C34" s="3" t="s">
        <v>907</v>
      </c>
      <c r="D34" s="16">
        <v>18.61</v>
      </c>
      <c r="E34" s="11" t="s">
        <v>8</v>
      </c>
      <c r="F34" s="11" t="s">
        <v>9</v>
      </c>
      <c r="G34" s="12">
        <v>2002</v>
      </c>
      <c r="H34" s="11">
        <v>3</v>
      </c>
    </row>
    <row r="35" spans="3:8" x14ac:dyDescent="0.25">
      <c r="C35" s="3" t="s">
        <v>908</v>
      </c>
      <c r="D35" s="16">
        <v>33.28</v>
      </c>
      <c r="E35" s="11" t="s">
        <v>565</v>
      </c>
      <c r="F35" s="11" t="s">
        <v>804</v>
      </c>
      <c r="G35" s="12">
        <v>2002</v>
      </c>
      <c r="H35" s="11">
        <v>3</v>
      </c>
    </row>
    <row r="36" spans="3:8" x14ac:dyDescent="0.25">
      <c r="C36" s="3" t="s">
        <v>909</v>
      </c>
      <c r="D36" s="16">
        <v>10.029999999999999</v>
      </c>
      <c r="E36" s="11" t="s">
        <v>11</v>
      </c>
      <c r="F36" s="11" t="s">
        <v>12</v>
      </c>
      <c r="G36" s="12">
        <v>2002</v>
      </c>
      <c r="H36" s="11">
        <v>3</v>
      </c>
    </row>
    <row r="37" spans="3:8" x14ac:dyDescent="0.25">
      <c r="C37" s="3" t="s">
        <v>910</v>
      </c>
      <c r="D37" s="16">
        <v>9.0399999999999991</v>
      </c>
      <c r="E37" s="11" t="s">
        <v>8</v>
      </c>
      <c r="F37" s="11" t="s">
        <v>55</v>
      </c>
      <c r="G37" s="12">
        <v>2002</v>
      </c>
      <c r="H37" s="11">
        <v>3</v>
      </c>
    </row>
    <row r="38" spans="3:8" x14ac:dyDescent="0.25">
      <c r="C38" s="3" t="s">
        <v>911</v>
      </c>
      <c r="D38" s="16">
        <v>17.79</v>
      </c>
      <c r="E38" s="11" t="s">
        <v>11</v>
      </c>
      <c r="F38" s="11" t="s">
        <v>888</v>
      </c>
      <c r="G38" s="12">
        <v>2002</v>
      </c>
      <c r="H38" s="11">
        <v>3</v>
      </c>
    </row>
    <row r="39" spans="3:8" x14ac:dyDescent="0.25">
      <c r="C39" s="3" t="s">
        <v>912</v>
      </c>
      <c r="D39" s="16">
        <v>9.9499999999999993</v>
      </c>
      <c r="E39" s="11" t="s">
        <v>279</v>
      </c>
      <c r="F39" s="11" t="s">
        <v>882</v>
      </c>
      <c r="G39" s="12">
        <v>2002</v>
      </c>
      <c r="H39" s="11">
        <v>3</v>
      </c>
    </row>
    <row r="40" spans="3:8" x14ac:dyDescent="0.25">
      <c r="C40" s="3" t="s">
        <v>913</v>
      </c>
      <c r="D40" s="16">
        <v>13.19</v>
      </c>
      <c r="E40" s="11" t="s">
        <v>8</v>
      </c>
      <c r="F40" s="11" t="s">
        <v>9</v>
      </c>
      <c r="G40" s="12">
        <v>2002</v>
      </c>
      <c r="H40" s="11">
        <v>4</v>
      </c>
    </row>
    <row r="41" spans="3:8" x14ac:dyDescent="0.25">
      <c r="C41" s="3" t="s">
        <v>914</v>
      </c>
      <c r="D41" s="16">
        <v>14.97</v>
      </c>
      <c r="E41" s="11" t="s">
        <v>279</v>
      </c>
      <c r="F41" s="11" t="s">
        <v>866</v>
      </c>
      <c r="G41" s="12">
        <v>2002</v>
      </c>
      <c r="H41" s="11">
        <v>4</v>
      </c>
    </row>
    <row r="42" spans="3:8" x14ac:dyDescent="0.25">
      <c r="C42" s="3" t="s">
        <v>915</v>
      </c>
      <c r="D42" s="16">
        <v>10.1</v>
      </c>
      <c r="E42" s="11" t="s">
        <v>11</v>
      </c>
      <c r="F42" s="11" t="s">
        <v>12</v>
      </c>
      <c r="G42" s="12">
        <v>2002</v>
      </c>
      <c r="H42" s="11">
        <v>4</v>
      </c>
    </row>
    <row r="43" spans="3:8" x14ac:dyDescent="0.25">
      <c r="C43" s="3" t="s">
        <v>916</v>
      </c>
      <c r="D43" s="16">
        <v>13.15</v>
      </c>
      <c r="E43" s="11" t="s">
        <v>11</v>
      </c>
      <c r="F43" s="11" t="s">
        <v>888</v>
      </c>
      <c r="G43" s="12">
        <v>2002</v>
      </c>
      <c r="H43" s="11">
        <v>4</v>
      </c>
    </row>
    <row r="44" spans="3:8" x14ac:dyDescent="0.25">
      <c r="C44" s="3" t="s">
        <v>917</v>
      </c>
      <c r="D44" s="16">
        <v>63.59</v>
      </c>
      <c r="E44" s="11" t="s">
        <v>156</v>
      </c>
      <c r="F44" s="11" t="s">
        <v>918</v>
      </c>
      <c r="G44" s="12">
        <v>2002</v>
      </c>
      <c r="H44" s="11">
        <v>4</v>
      </c>
    </row>
    <row r="45" spans="3:8" x14ac:dyDescent="0.25">
      <c r="C45" s="3" t="s">
        <v>919</v>
      </c>
      <c r="D45" s="16">
        <v>22.62</v>
      </c>
      <c r="E45" s="11" t="s">
        <v>873</v>
      </c>
      <c r="F45" s="11" t="s">
        <v>874</v>
      </c>
      <c r="G45" s="12">
        <v>2002</v>
      </c>
      <c r="H45" s="11">
        <v>4</v>
      </c>
    </row>
    <row r="46" spans="3:8" x14ac:dyDescent="0.25">
      <c r="C46" s="3" t="s">
        <v>920</v>
      </c>
      <c r="D46" s="16">
        <v>13.7</v>
      </c>
      <c r="E46" s="11" t="s">
        <v>8</v>
      </c>
      <c r="F46" s="11" t="s">
        <v>9</v>
      </c>
      <c r="G46" s="12">
        <v>2002</v>
      </c>
      <c r="H46" s="11">
        <v>4</v>
      </c>
    </row>
    <row r="47" spans="3:8" x14ac:dyDescent="0.25">
      <c r="C47" s="3" t="s">
        <v>921</v>
      </c>
      <c r="D47" s="16">
        <v>33.28</v>
      </c>
      <c r="E47" s="11" t="s">
        <v>565</v>
      </c>
      <c r="F47" s="11" t="s">
        <v>804</v>
      </c>
      <c r="G47" s="12">
        <v>2002</v>
      </c>
      <c r="H47" s="11">
        <v>4</v>
      </c>
    </row>
    <row r="48" spans="3:8" x14ac:dyDescent="0.25">
      <c r="C48" s="3" t="s">
        <v>922</v>
      </c>
      <c r="D48" s="16">
        <v>7.16</v>
      </c>
      <c r="E48" s="11" t="s">
        <v>11</v>
      </c>
      <c r="F48" s="11" t="s">
        <v>12</v>
      </c>
      <c r="G48" s="12">
        <v>2002</v>
      </c>
      <c r="H48" s="11">
        <v>4</v>
      </c>
    </row>
    <row r="49" spans="3:8" x14ac:dyDescent="0.25">
      <c r="C49" s="3" t="s">
        <v>923</v>
      </c>
      <c r="D49" s="16">
        <v>14.7</v>
      </c>
      <c r="E49" s="11" t="s">
        <v>279</v>
      </c>
      <c r="F49" s="11" t="s">
        <v>866</v>
      </c>
      <c r="G49" s="12">
        <v>2002</v>
      </c>
      <c r="H49" s="11">
        <v>4</v>
      </c>
    </row>
    <row r="50" spans="3:8" x14ac:dyDescent="0.25">
      <c r="C50" s="3" t="s">
        <v>924</v>
      </c>
      <c r="D50" s="16">
        <v>19.37</v>
      </c>
      <c r="E50" s="11" t="s">
        <v>11</v>
      </c>
      <c r="F50" s="11" t="s">
        <v>925</v>
      </c>
      <c r="G50" s="12">
        <v>2002</v>
      </c>
      <c r="H50" s="11">
        <v>4</v>
      </c>
    </row>
    <row r="51" spans="3:8" x14ac:dyDescent="0.25">
      <c r="C51" s="3" t="s">
        <v>926</v>
      </c>
      <c r="D51" s="16">
        <v>9.9499999999999993</v>
      </c>
      <c r="E51" s="11" t="s">
        <v>279</v>
      </c>
      <c r="F51" s="11" t="s">
        <v>882</v>
      </c>
      <c r="G51" s="12">
        <v>2002</v>
      </c>
      <c r="H51" s="11">
        <v>4</v>
      </c>
    </row>
    <row r="52" spans="3:8" x14ac:dyDescent="0.25">
      <c r="C52" s="3" t="s">
        <v>927</v>
      </c>
      <c r="D52" s="16">
        <v>34.96</v>
      </c>
      <c r="E52" s="11" t="s">
        <v>32</v>
      </c>
      <c r="F52" s="11" t="s">
        <v>928</v>
      </c>
      <c r="G52" s="12">
        <v>2002</v>
      </c>
      <c r="H52" s="11">
        <v>8</v>
      </c>
    </row>
    <row r="53" spans="3:8" x14ac:dyDescent="0.25">
      <c r="C53" s="3" t="s">
        <v>929</v>
      </c>
      <c r="D53" s="16">
        <v>15.88</v>
      </c>
      <c r="E53" s="11" t="s">
        <v>279</v>
      </c>
      <c r="F53" s="11" t="s">
        <v>866</v>
      </c>
      <c r="G53" s="12">
        <v>2002</v>
      </c>
      <c r="H53" s="11">
        <v>8</v>
      </c>
    </row>
    <row r="54" spans="3:8" x14ac:dyDescent="0.25">
      <c r="C54" s="3" t="s">
        <v>930</v>
      </c>
      <c r="D54" s="16">
        <v>9.77</v>
      </c>
      <c r="E54" s="11" t="s">
        <v>8</v>
      </c>
      <c r="F54" s="11" t="s">
        <v>9</v>
      </c>
      <c r="G54" s="12">
        <v>2002</v>
      </c>
      <c r="H54" s="11">
        <v>8</v>
      </c>
    </row>
    <row r="55" spans="3:8" x14ac:dyDescent="0.25">
      <c r="C55" s="3" t="s">
        <v>931</v>
      </c>
      <c r="D55" s="16">
        <v>20.97</v>
      </c>
      <c r="E55" s="11" t="s">
        <v>11</v>
      </c>
      <c r="F55" s="11" t="s">
        <v>12</v>
      </c>
      <c r="G55" s="12">
        <v>2002</v>
      </c>
      <c r="H55" s="11">
        <v>8</v>
      </c>
    </row>
    <row r="56" spans="3:8" x14ac:dyDescent="0.25">
      <c r="C56" s="3" t="s">
        <v>932</v>
      </c>
      <c r="D56" s="16">
        <v>6.41</v>
      </c>
      <c r="E56" s="11" t="s">
        <v>8</v>
      </c>
      <c r="F56" s="11" t="s">
        <v>9</v>
      </c>
      <c r="G56" s="12">
        <v>2002</v>
      </c>
      <c r="H56" s="11">
        <v>8</v>
      </c>
    </row>
    <row r="57" spans="3:8" x14ac:dyDescent="0.25">
      <c r="C57" s="3" t="s">
        <v>933</v>
      </c>
      <c r="D57" s="16">
        <v>6.22</v>
      </c>
      <c r="E57" s="11" t="s">
        <v>8</v>
      </c>
      <c r="F57" s="11" t="s">
        <v>9</v>
      </c>
      <c r="G57" s="12">
        <v>2002</v>
      </c>
      <c r="H57" s="11">
        <v>9</v>
      </c>
    </row>
    <row r="58" spans="3:8" x14ac:dyDescent="0.25">
      <c r="C58" s="3" t="s">
        <v>933</v>
      </c>
      <c r="D58" s="16">
        <v>6.22</v>
      </c>
      <c r="E58" s="11" t="s">
        <v>8</v>
      </c>
      <c r="F58" s="11" t="s">
        <v>9</v>
      </c>
      <c r="G58" s="12">
        <v>2002</v>
      </c>
      <c r="H58" s="11">
        <v>9</v>
      </c>
    </row>
    <row r="59" spans="3:8" x14ac:dyDescent="0.25">
      <c r="C59" s="3" t="s">
        <v>934</v>
      </c>
      <c r="D59" s="16">
        <v>152.63999999999999</v>
      </c>
      <c r="E59" s="11" t="s">
        <v>156</v>
      </c>
      <c r="F59" s="11" t="s">
        <v>935</v>
      </c>
      <c r="G59" s="12">
        <v>2002</v>
      </c>
      <c r="H59" s="11">
        <v>9</v>
      </c>
    </row>
    <row r="60" spans="3:8" x14ac:dyDescent="0.25">
      <c r="C60" s="3" t="s">
        <v>936</v>
      </c>
      <c r="D60" s="16">
        <v>31.8</v>
      </c>
      <c r="E60" s="11" t="s">
        <v>32</v>
      </c>
      <c r="F60" s="11" t="s">
        <v>928</v>
      </c>
      <c r="G60" s="12">
        <v>2002</v>
      </c>
      <c r="H60" s="11">
        <v>9</v>
      </c>
    </row>
    <row r="61" spans="3:8" x14ac:dyDescent="0.25">
      <c r="C61" s="3" t="s">
        <v>937</v>
      </c>
      <c r="D61" s="16">
        <v>88.96</v>
      </c>
      <c r="E61" s="11" t="s">
        <v>156</v>
      </c>
      <c r="F61" s="11" t="s">
        <v>215</v>
      </c>
      <c r="G61" s="12">
        <v>2002</v>
      </c>
      <c r="H61" s="11">
        <v>9</v>
      </c>
    </row>
    <row r="62" spans="3:8" x14ac:dyDescent="0.25">
      <c r="C62" s="3" t="s">
        <v>938</v>
      </c>
      <c r="D62" s="16">
        <v>20.309999999999999</v>
      </c>
      <c r="E62" s="11" t="s">
        <v>11</v>
      </c>
      <c r="F62" s="11" t="s">
        <v>12</v>
      </c>
      <c r="G62" s="12">
        <v>2002</v>
      </c>
      <c r="H62" s="11">
        <v>9</v>
      </c>
    </row>
    <row r="63" spans="3:8" x14ac:dyDescent="0.25">
      <c r="C63" s="3" t="s">
        <v>939</v>
      </c>
      <c r="D63" s="16">
        <v>6.47</v>
      </c>
      <c r="E63" s="11" t="s">
        <v>8</v>
      </c>
      <c r="F63" s="11" t="s">
        <v>55</v>
      </c>
      <c r="G63" s="12">
        <v>2002</v>
      </c>
      <c r="H63" s="11">
        <v>9</v>
      </c>
    </row>
    <row r="64" spans="3:8" x14ac:dyDescent="0.25">
      <c r="C64" s="3" t="s">
        <v>940</v>
      </c>
      <c r="D64" s="16">
        <v>172.52</v>
      </c>
      <c r="E64" s="11" t="s">
        <v>156</v>
      </c>
      <c r="F64" s="11" t="s">
        <v>941</v>
      </c>
      <c r="G64" s="12">
        <v>2002</v>
      </c>
      <c r="H64" s="11">
        <v>9</v>
      </c>
    </row>
    <row r="65" spans="3:8" x14ac:dyDescent="0.25">
      <c r="C65" s="3" t="s">
        <v>942</v>
      </c>
      <c r="D65" s="16">
        <v>4.45</v>
      </c>
      <c r="E65" s="11" t="s">
        <v>32</v>
      </c>
      <c r="F65" s="11" t="s">
        <v>928</v>
      </c>
      <c r="G65" s="12">
        <v>2002</v>
      </c>
      <c r="H65" s="11">
        <v>9</v>
      </c>
    </row>
    <row r="66" spans="3:8" x14ac:dyDescent="0.25">
      <c r="C66" s="3" t="s">
        <v>943</v>
      </c>
      <c r="D66" s="16">
        <v>20.57</v>
      </c>
      <c r="E66" s="11" t="s">
        <v>11</v>
      </c>
      <c r="F66" s="11" t="s">
        <v>12</v>
      </c>
      <c r="G66" s="12">
        <v>2002</v>
      </c>
      <c r="H66" s="11">
        <v>9</v>
      </c>
    </row>
    <row r="67" spans="3:8" x14ac:dyDescent="0.25">
      <c r="C67" s="3" t="s">
        <v>944</v>
      </c>
      <c r="D67" s="16">
        <v>23.59</v>
      </c>
      <c r="E67" s="11" t="s">
        <v>8</v>
      </c>
      <c r="F67" s="11" t="s">
        <v>44</v>
      </c>
      <c r="G67" s="12">
        <v>2002</v>
      </c>
      <c r="H67" s="11">
        <v>9</v>
      </c>
    </row>
    <row r="68" spans="3:8" x14ac:dyDescent="0.25">
      <c r="C68" s="3" t="s">
        <v>945</v>
      </c>
      <c r="D68" s="16">
        <v>6.65</v>
      </c>
      <c r="E68" s="11" t="s">
        <v>8</v>
      </c>
      <c r="F68" s="11" t="s">
        <v>9</v>
      </c>
      <c r="G68" s="12">
        <v>2002</v>
      </c>
      <c r="H68" s="11">
        <v>9</v>
      </c>
    </row>
    <row r="69" spans="3:8" x14ac:dyDescent="0.25">
      <c r="C69" s="3" t="s">
        <v>946</v>
      </c>
      <c r="D69" s="16">
        <v>69.38</v>
      </c>
      <c r="E69" s="11" t="s">
        <v>156</v>
      </c>
      <c r="F69" s="11" t="s">
        <v>215</v>
      </c>
      <c r="G69" s="12">
        <v>2002</v>
      </c>
      <c r="H69" s="11">
        <v>9</v>
      </c>
    </row>
    <row r="70" spans="3:8" x14ac:dyDescent="0.25">
      <c r="C70" s="3" t="s">
        <v>947</v>
      </c>
      <c r="D70" s="16">
        <v>19.55</v>
      </c>
      <c r="E70" s="11" t="s">
        <v>8</v>
      </c>
      <c r="F70" s="11" t="s">
        <v>340</v>
      </c>
      <c r="G70" s="12">
        <v>2002</v>
      </c>
      <c r="H70" s="11">
        <v>9</v>
      </c>
    </row>
    <row r="71" spans="3:8" x14ac:dyDescent="0.25">
      <c r="C71" s="3" t="s">
        <v>948</v>
      </c>
      <c r="D71" s="16">
        <v>33.28</v>
      </c>
      <c r="E71" s="11" t="s">
        <v>565</v>
      </c>
      <c r="F71" s="11" t="s">
        <v>804</v>
      </c>
      <c r="G71" s="12">
        <v>2002</v>
      </c>
      <c r="H71" s="11">
        <v>9</v>
      </c>
    </row>
    <row r="72" spans="3:8" x14ac:dyDescent="0.25">
      <c r="C72" s="3" t="s">
        <v>949</v>
      </c>
      <c r="D72" s="16">
        <v>9.5299999999999994</v>
      </c>
      <c r="E72" s="11" t="s">
        <v>901</v>
      </c>
      <c r="F72" s="11" t="s">
        <v>195</v>
      </c>
      <c r="G72" s="12">
        <v>2002</v>
      </c>
      <c r="H72" s="11">
        <v>9</v>
      </c>
    </row>
    <row r="73" spans="3:8" x14ac:dyDescent="0.25">
      <c r="C73" s="3" t="s">
        <v>950</v>
      </c>
      <c r="D73" s="16">
        <v>11.49</v>
      </c>
      <c r="E73" s="11" t="s">
        <v>8</v>
      </c>
      <c r="F73" s="11" t="s">
        <v>9</v>
      </c>
      <c r="G73" s="12">
        <v>2002</v>
      </c>
      <c r="H73" s="11">
        <v>9</v>
      </c>
    </row>
    <row r="74" spans="3:8" x14ac:dyDescent="0.25">
      <c r="C74" s="3" t="s">
        <v>951</v>
      </c>
      <c r="D74" s="16">
        <v>6.05</v>
      </c>
      <c r="E74" s="11" t="s">
        <v>11</v>
      </c>
      <c r="F74" s="11" t="s">
        <v>884</v>
      </c>
      <c r="G74" s="12">
        <v>2002</v>
      </c>
      <c r="H74" s="11">
        <v>9</v>
      </c>
    </row>
    <row r="75" spans="3:8" x14ac:dyDescent="0.25">
      <c r="C75" s="3" t="s">
        <v>952</v>
      </c>
      <c r="D75" s="16">
        <v>13.37</v>
      </c>
      <c r="E75" s="11" t="s">
        <v>8</v>
      </c>
      <c r="F75" s="11" t="s">
        <v>9</v>
      </c>
      <c r="G75" s="12">
        <v>2002</v>
      </c>
      <c r="H75" s="11">
        <v>9</v>
      </c>
    </row>
    <row r="76" spans="3:8" x14ac:dyDescent="0.25">
      <c r="C76" s="3" t="s">
        <v>953</v>
      </c>
      <c r="D76" s="16">
        <v>14.79</v>
      </c>
      <c r="E76" s="11" t="s">
        <v>221</v>
      </c>
      <c r="F76" s="11" t="s">
        <v>837</v>
      </c>
      <c r="G76" s="12">
        <v>2002</v>
      </c>
      <c r="H76" s="11">
        <v>9</v>
      </c>
    </row>
    <row r="77" spans="3:8" x14ac:dyDescent="0.25">
      <c r="C77" s="3" t="s">
        <v>954</v>
      </c>
      <c r="D77" s="16">
        <v>10.35</v>
      </c>
      <c r="E77" s="11" t="s">
        <v>59</v>
      </c>
      <c r="F77" s="11" t="s">
        <v>59</v>
      </c>
      <c r="G77" s="12">
        <v>2002</v>
      </c>
      <c r="H77" s="11">
        <v>9</v>
      </c>
    </row>
    <row r="78" spans="3:8" x14ac:dyDescent="0.25">
      <c r="C78" s="3" t="s">
        <v>955</v>
      </c>
      <c r="D78" s="16">
        <v>11.02</v>
      </c>
      <c r="E78" s="11" t="s">
        <v>8</v>
      </c>
      <c r="F78" s="11" t="s">
        <v>55</v>
      </c>
      <c r="G78" s="12">
        <v>2002</v>
      </c>
      <c r="H78" s="11">
        <v>9</v>
      </c>
    </row>
    <row r="79" spans="3:8" x14ac:dyDescent="0.25">
      <c r="C79" s="3" t="s">
        <v>956</v>
      </c>
      <c r="D79" s="16">
        <v>9.9499999999999993</v>
      </c>
      <c r="E79" s="11" t="s">
        <v>279</v>
      </c>
      <c r="F79" s="11" t="s">
        <v>882</v>
      </c>
      <c r="G79" s="12">
        <v>2002</v>
      </c>
      <c r="H79" s="11">
        <v>9</v>
      </c>
    </row>
    <row r="80" spans="3:8" x14ac:dyDescent="0.25">
      <c r="C80" s="3" t="s">
        <v>957</v>
      </c>
      <c r="D80" s="16">
        <v>20.37</v>
      </c>
      <c r="E80" s="11" t="s">
        <v>11</v>
      </c>
      <c r="F80" s="11" t="s">
        <v>958</v>
      </c>
      <c r="G80" s="12">
        <v>2002</v>
      </c>
      <c r="H80" s="11">
        <v>9</v>
      </c>
    </row>
    <row r="81" spans="3:8" x14ac:dyDescent="0.25">
      <c r="C81" s="3" t="s">
        <v>959</v>
      </c>
      <c r="D81" s="16">
        <v>7.44</v>
      </c>
      <c r="E81" s="11" t="s">
        <v>8</v>
      </c>
      <c r="F81" s="11" t="s">
        <v>55</v>
      </c>
      <c r="G81" s="12">
        <v>2002</v>
      </c>
      <c r="H81" s="11">
        <v>9</v>
      </c>
    </row>
    <row r="82" spans="3:8" x14ac:dyDescent="0.25">
      <c r="C82" s="3" t="s">
        <v>960</v>
      </c>
      <c r="D82" s="16">
        <v>16.190000000000001</v>
      </c>
      <c r="E82" s="11" t="s">
        <v>11</v>
      </c>
      <c r="F82" s="11" t="s">
        <v>958</v>
      </c>
      <c r="G82" s="12">
        <v>2002</v>
      </c>
      <c r="H82" s="11">
        <v>10</v>
      </c>
    </row>
    <row r="83" spans="3:8" x14ac:dyDescent="0.25">
      <c r="C83" s="3" t="s">
        <v>961</v>
      </c>
      <c r="D83" s="16">
        <v>21.9</v>
      </c>
      <c r="E83" s="11" t="s">
        <v>11</v>
      </c>
      <c r="F83" s="11" t="s">
        <v>884</v>
      </c>
      <c r="G83" s="12">
        <v>2002</v>
      </c>
      <c r="H83" s="11">
        <v>10</v>
      </c>
    </row>
    <row r="84" spans="3:8" x14ac:dyDescent="0.25">
      <c r="C84" s="3" t="s">
        <v>962</v>
      </c>
      <c r="D84" s="16">
        <v>7.36</v>
      </c>
      <c r="E84" s="11" t="s">
        <v>8</v>
      </c>
      <c r="F84" s="11" t="s">
        <v>55</v>
      </c>
      <c r="G84" s="12">
        <v>2002</v>
      </c>
      <c r="H84" s="11">
        <v>10</v>
      </c>
    </row>
    <row r="85" spans="3:8" x14ac:dyDescent="0.25">
      <c r="C85" s="3" t="s">
        <v>963</v>
      </c>
      <c r="D85" s="16">
        <v>15.8</v>
      </c>
      <c r="E85" s="11" t="s">
        <v>279</v>
      </c>
      <c r="F85" s="11" t="s">
        <v>866</v>
      </c>
      <c r="G85" s="12">
        <v>2002</v>
      </c>
      <c r="H85" s="11">
        <v>10</v>
      </c>
    </row>
    <row r="86" spans="3:8" x14ac:dyDescent="0.25">
      <c r="C86" s="3" t="s">
        <v>964</v>
      </c>
      <c r="D86" s="16">
        <v>5.78</v>
      </c>
      <c r="E86" s="11" t="s">
        <v>8</v>
      </c>
      <c r="F86" s="11" t="s">
        <v>9</v>
      </c>
      <c r="G86" s="12">
        <v>2002</v>
      </c>
      <c r="H86" s="11">
        <v>10</v>
      </c>
    </row>
    <row r="87" spans="3:8" x14ac:dyDescent="0.25">
      <c r="C87" s="3" t="s">
        <v>965</v>
      </c>
      <c r="D87" s="16">
        <v>11.14</v>
      </c>
      <c r="E87" s="11" t="s">
        <v>11</v>
      </c>
      <c r="F87" s="11" t="s">
        <v>958</v>
      </c>
      <c r="G87" s="12">
        <v>2002</v>
      </c>
      <c r="H87" s="11">
        <v>10</v>
      </c>
    </row>
    <row r="88" spans="3:8" x14ac:dyDescent="0.25">
      <c r="C88" s="3" t="s">
        <v>966</v>
      </c>
      <c r="D88" s="16">
        <v>21.19</v>
      </c>
      <c r="E88" s="11" t="s">
        <v>32</v>
      </c>
      <c r="F88" s="11" t="s">
        <v>928</v>
      </c>
      <c r="G88" s="12">
        <v>2002</v>
      </c>
      <c r="H88" s="11">
        <v>10</v>
      </c>
    </row>
    <row r="89" spans="3:8" x14ac:dyDescent="0.25">
      <c r="C89" s="3" t="s">
        <v>967</v>
      </c>
      <c r="D89" s="16">
        <v>4</v>
      </c>
      <c r="E89" s="11" t="s">
        <v>8</v>
      </c>
      <c r="F89" s="11" t="s">
        <v>9</v>
      </c>
      <c r="G89" s="12">
        <v>2002</v>
      </c>
      <c r="H89" s="11">
        <v>10</v>
      </c>
    </row>
    <row r="90" spans="3:8" x14ac:dyDescent="0.25">
      <c r="C90" s="3" t="s">
        <v>968</v>
      </c>
      <c r="D90" s="16">
        <v>20.22</v>
      </c>
      <c r="E90" s="11" t="s">
        <v>11</v>
      </c>
      <c r="F90" s="11" t="s">
        <v>969</v>
      </c>
      <c r="G90" s="12">
        <v>2002</v>
      </c>
      <c r="H90" s="11">
        <v>10</v>
      </c>
    </row>
    <row r="91" spans="3:8" x14ac:dyDescent="0.25">
      <c r="C91" s="3" t="s">
        <v>970</v>
      </c>
      <c r="D91" s="16">
        <v>11.61</v>
      </c>
      <c r="E91" s="11" t="s">
        <v>8</v>
      </c>
      <c r="F91" s="11" t="s">
        <v>55</v>
      </c>
      <c r="G91" s="12">
        <v>2002</v>
      </c>
      <c r="H91" s="11">
        <v>10</v>
      </c>
    </row>
    <row r="92" spans="3:8" x14ac:dyDescent="0.25">
      <c r="C92" s="3" t="s">
        <v>971</v>
      </c>
      <c r="D92" s="16">
        <v>4.76</v>
      </c>
      <c r="E92" s="11" t="s">
        <v>32</v>
      </c>
      <c r="F92" s="11" t="s">
        <v>928</v>
      </c>
      <c r="G92" s="12">
        <v>2002</v>
      </c>
      <c r="H92" s="11">
        <v>10</v>
      </c>
    </row>
    <row r="93" spans="3:8" x14ac:dyDescent="0.25">
      <c r="C93" s="3" t="s">
        <v>972</v>
      </c>
      <c r="D93" s="16">
        <v>33.28</v>
      </c>
      <c r="E93" s="11" t="s">
        <v>565</v>
      </c>
      <c r="F93" s="11" t="s">
        <v>804</v>
      </c>
      <c r="G93" s="12">
        <v>2002</v>
      </c>
      <c r="H93" s="11">
        <v>10</v>
      </c>
    </row>
    <row r="94" spans="3:8" x14ac:dyDescent="0.25">
      <c r="C94" s="3" t="s">
        <v>973</v>
      </c>
      <c r="D94" s="16">
        <v>6.35</v>
      </c>
      <c r="E94" s="11" t="s">
        <v>32</v>
      </c>
      <c r="F94" s="11" t="s">
        <v>928</v>
      </c>
      <c r="G94" s="12">
        <v>2002</v>
      </c>
      <c r="H94" s="11">
        <v>10</v>
      </c>
    </row>
    <row r="95" spans="3:8" x14ac:dyDescent="0.25">
      <c r="C95" s="3" t="s">
        <v>974</v>
      </c>
      <c r="D95" s="16">
        <v>9.1300000000000008</v>
      </c>
      <c r="E95" s="11" t="s">
        <v>11</v>
      </c>
      <c r="F95" s="11" t="s">
        <v>426</v>
      </c>
      <c r="G95" s="12">
        <v>2002</v>
      </c>
      <c r="H95" s="11">
        <v>10</v>
      </c>
    </row>
    <row r="96" spans="3:8" x14ac:dyDescent="0.25">
      <c r="C96" s="3" t="s">
        <v>975</v>
      </c>
      <c r="D96" s="16">
        <v>6.29</v>
      </c>
      <c r="E96" s="11" t="s">
        <v>8</v>
      </c>
      <c r="F96" s="11" t="s">
        <v>9</v>
      </c>
      <c r="G96" s="12">
        <v>2002</v>
      </c>
      <c r="H96" s="11">
        <v>10</v>
      </c>
    </row>
    <row r="97" spans="3:8" x14ac:dyDescent="0.25">
      <c r="C97" s="3" t="s">
        <v>976</v>
      </c>
      <c r="D97" s="16">
        <v>8.4700000000000006</v>
      </c>
      <c r="E97" s="11" t="s">
        <v>836</v>
      </c>
      <c r="F97" s="11" t="s">
        <v>836</v>
      </c>
      <c r="G97" s="12">
        <v>2002</v>
      </c>
      <c r="H97" s="11">
        <v>10</v>
      </c>
    </row>
    <row r="98" spans="3:8" x14ac:dyDescent="0.25">
      <c r="C98" s="3" t="s">
        <v>977</v>
      </c>
      <c r="D98" s="16">
        <v>4.75</v>
      </c>
      <c r="E98" s="11" t="s">
        <v>8</v>
      </c>
      <c r="F98" s="11" t="s">
        <v>869</v>
      </c>
      <c r="G98" s="12">
        <v>2002</v>
      </c>
      <c r="H98" s="11">
        <v>10</v>
      </c>
    </row>
    <row r="99" spans="3:8" x14ac:dyDescent="0.25">
      <c r="C99" s="3" t="s">
        <v>978</v>
      </c>
      <c r="D99" s="16">
        <v>20.51</v>
      </c>
      <c r="E99" s="11" t="s">
        <v>8</v>
      </c>
      <c r="F99" s="11" t="s">
        <v>340</v>
      </c>
      <c r="G99" s="12">
        <v>2002</v>
      </c>
      <c r="H99" s="11">
        <v>10</v>
      </c>
    </row>
    <row r="100" spans="3:8" x14ac:dyDescent="0.25">
      <c r="C100" s="3" t="s">
        <v>979</v>
      </c>
      <c r="D100" s="16">
        <v>17.600000000000001</v>
      </c>
      <c r="E100" s="11" t="s">
        <v>11</v>
      </c>
      <c r="F100" s="11" t="s">
        <v>958</v>
      </c>
      <c r="G100" s="12">
        <v>2002</v>
      </c>
      <c r="H100" s="11">
        <v>10</v>
      </c>
    </row>
    <row r="101" spans="3:8" x14ac:dyDescent="0.25">
      <c r="C101" s="3" t="s">
        <v>980</v>
      </c>
      <c r="D101" s="16">
        <v>9.9499999999999993</v>
      </c>
      <c r="E101" s="11" t="s">
        <v>279</v>
      </c>
      <c r="F101" s="11" t="s">
        <v>882</v>
      </c>
      <c r="G101" s="12">
        <v>2002</v>
      </c>
      <c r="H101" s="11">
        <v>10</v>
      </c>
    </row>
    <row r="102" spans="3:8" x14ac:dyDescent="0.25">
      <c r="C102" s="3" t="s">
        <v>981</v>
      </c>
      <c r="D102" s="16">
        <v>6.35</v>
      </c>
      <c r="E102" s="11" t="s">
        <v>32</v>
      </c>
      <c r="F102" s="11" t="s">
        <v>928</v>
      </c>
      <c r="G102" s="12">
        <v>2002</v>
      </c>
      <c r="H102" s="11">
        <v>10</v>
      </c>
    </row>
    <row r="103" spans="3:8" x14ac:dyDescent="0.25">
      <c r="C103" s="3" t="s">
        <v>982</v>
      </c>
      <c r="D103" s="16">
        <v>15.34</v>
      </c>
      <c r="E103" s="11" t="s">
        <v>8</v>
      </c>
      <c r="F103" s="11" t="s">
        <v>9</v>
      </c>
      <c r="G103" s="12">
        <v>2002</v>
      </c>
      <c r="H103" s="11">
        <v>10</v>
      </c>
    </row>
    <row r="104" spans="3:8" x14ac:dyDescent="0.25">
      <c r="C104" s="3" t="s">
        <v>983</v>
      </c>
      <c r="D104" s="16">
        <v>13.77</v>
      </c>
      <c r="E104" s="11" t="s">
        <v>26</v>
      </c>
      <c r="F104" s="11" t="s">
        <v>187</v>
      </c>
      <c r="G104" s="12">
        <v>2002</v>
      </c>
      <c r="H104" s="11">
        <v>10</v>
      </c>
    </row>
    <row r="105" spans="3:8" x14ac:dyDescent="0.25">
      <c r="C105" s="3" t="s">
        <v>984</v>
      </c>
      <c r="D105" s="16">
        <v>9.25</v>
      </c>
      <c r="E105" s="11" t="s">
        <v>279</v>
      </c>
      <c r="F105" s="11" t="s">
        <v>866</v>
      </c>
      <c r="G105" s="12">
        <v>2002</v>
      </c>
      <c r="H105" s="11">
        <v>10</v>
      </c>
    </row>
    <row r="106" spans="3:8" x14ac:dyDescent="0.25">
      <c r="C106" s="3" t="s">
        <v>985</v>
      </c>
      <c r="D106" s="16">
        <v>13.15</v>
      </c>
      <c r="E106" s="11" t="s">
        <v>11</v>
      </c>
      <c r="F106" s="11" t="s">
        <v>958</v>
      </c>
      <c r="G106" s="12">
        <v>2002</v>
      </c>
      <c r="H106" s="11">
        <v>10</v>
      </c>
    </row>
    <row r="107" spans="3:8" x14ac:dyDescent="0.25">
      <c r="C107" s="3" t="s">
        <v>986</v>
      </c>
      <c r="D107" s="16">
        <v>7.29</v>
      </c>
      <c r="E107" s="11" t="s">
        <v>59</v>
      </c>
      <c r="F107" s="11" t="s">
        <v>59</v>
      </c>
      <c r="G107" s="12">
        <v>2002</v>
      </c>
      <c r="H107" s="11">
        <v>10</v>
      </c>
    </row>
    <row r="108" spans="3:8" x14ac:dyDescent="0.25">
      <c r="C108" s="3" t="s">
        <v>987</v>
      </c>
      <c r="D108" s="16">
        <v>4.99</v>
      </c>
      <c r="E108" s="11" t="s">
        <v>8</v>
      </c>
      <c r="F108" s="11" t="s">
        <v>869</v>
      </c>
      <c r="G108" s="12">
        <v>2002</v>
      </c>
      <c r="H108" s="11">
        <v>10</v>
      </c>
    </row>
    <row r="109" spans="3:8" x14ac:dyDescent="0.25">
      <c r="C109" s="3" t="s">
        <v>988</v>
      </c>
      <c r="D109" s="16">
        <v>10.85</v>
      </c>
      <c r="E109" s="11" t="s">
        <v>8</v>
      </c>
      <c r="F109" s="11" t="s">
        <v>9</v>
      </c>
      <c r="G109" s="12">
        <v>2002</v>
      </c>
      <c r="H109" s="11">
        <v>10</v>
      </c>
    </row>
    <row r="110" spans="3:8" x14ac:dyDescent="0.25">
      <c r="C110" s="3" t="s">
        <v>989</v>
      </c>
      <c r="D110" s="16">
        <v>6.82</v>
      </c>
      <c r="E110" s="11" t="s">
        <v>8</v>
      </c>
      <c r="F110" s="11" t="s">
        <v>55</v>
      </c>
      <c r="G110" s="12">
        <v>2002</v>
      </c>
      <c r="H110" s="11">
        <v>11</v>
      </c>
    </row>
    <row r="111" spans="3:8" x14ac:dyDescent="0.25">
      <c r="C111" s="3" t="s">
        <v>990</v>
      </c>
      <c r="D111" s="16">
        <v>17.82</v>
      </c>
      <c r="E111" s="11" t="s">
        <v>11</v>
      </c>
      <c r="F111" s="11" t="s">
        <v>958</v>
      </c>
      <c r="G111" s="12">
        <v>2002</v>
      </c>
      <c r="H111" s="11">
        <v>11</v>
      </c>
    </row>
    <row r="112" spans="3:8" x14ac:dyDescent="0.25">
      <c r="C112" s="3" t="s">
        <v>991</v>
      </c>
      <c r="D112" s="16">
        <v>16.809999999999999</v>
      </c>
      <c r="E112" s="11" t="s">
        <v>11</v>
      </c>
      <c r="F112" s="11" t="s">
        <v>958</v>
      </c>
      <c r="G112" s="12">
        <v>2002</v>
      </c>
      <c r="H112" s="11">
        <v>11</v>
      </c>
    </row>
    <row r="113" spans="3:8" x14ac:dyDescent="0.25">
      <c r="C113" s="3" t="s">
        <v>992</v>
      </c>
      <c r="D113" s="16">
        <v>17.55</v>
      </c>
      <c r="E113" s="11" t="s">
        <v>279</v>
      </c>
      <c r="F113" s="11" t="s">
        <v>866</v>
      </c>
      <c r="G113" s="12">
        <v>2002</v>
      </c>
      <c r="H113" s="11">
        <v>11</v>
      </c>
    </row>
    <row r="114" spans="3:8" x14ac:dyDescent="0.25">
      <c r="C114" s="3" t="s">
        <v>993</v>
      </c>
      <c r="D114" s="16">
        <v>7.24</v>
      </c>
      <c r="E114" s="11" t="s">
        <v>8</v>
      </c>
      <c r="F114" s="11" t="s">
        <v>869</v>
      </c>
      <c r="G114" s="12">
        <v>2002</v>
      </c>
      <c r="H114" s="11">
        <v>11</v>
      </c>
    </row>
    <row r="115" spans="3:8" x14ac:dyDescent="0.25">
      <c r="C115" s="3" t="s">
        <v>994</v>
      </c>
      <c r="D115" s="16">
        <v>7.41</v>
      </c>
      <c r="E115" s="11" t="s">
        <v>836</v>
      </c>
      <c r="F115" s="11" t="s">
        <v>836</v>
      </c>
      <c r="G115" s="12">
        <v>2002</v>
      </c>
      <c r="H115" s="11">
        <v>11</v>
      </c>
    </row>
    <row r="116" spans="3:8" x14ac:dyDescent="0.25">
      <c r="C116" s="3" t="s">
        <v>995</v>
      </c>
      <c r="D116" s="16">
        <v>33.28</v>
      </c>
      <c r="E116" s="11" t="s">
        <v>565</v>
      </c>
      <c r="F116" s="11" t="s">
        <v>804</v>
      </c>
      <c r="G116" s="12">
        <v>2002</v>
      </c>
      <c r="H116" s="11">
        <v>11</v>
      </c>
    </row>
    <row r="117" spans="3:8" x14ac:dyDescent="0.25">
      <c r="C117" s="3" t="s">
        <v>996</v>
      </c>
      <c r="D117" s="16">
        <v>11.83</v>
      </c>
      <c r="E117" s="11" t="s">
        <v>11</v>
      </c>
      <c r="F117" s="11" t="s">
        <v>997</v>
      </c>
      <c r="G117" s="12">
        <v>2002</v>
      </c>
      <c r="H117" s="11">
        <v>11</v>
      </c>
    </row>
    <row r="118" spans="3:8" x14ac:dyDescent="0.25">
      <c r="C118" s="3" t="s">
        <v>998</v>
      </c>
      <c r="D118" s="16">
        <v>13</v>
      </c>
      <c r="E118" s="11" t="s">
        <v>741</v>
      </c>
      <c r="F118" s="11" t="s">
        <v>999</v>
      </c>
      <c r="G118" s="12">
        <v>2002</v>
      </c>
      <c r="H118" s="11">
        <v>11</v>
      </c>
    </row>
    <row r="119" spans="3:8" x14ac:dyDescent="0.25">
      <c r="C119" s="3" t="s">
        <v>1000</v>
      </c>
      <c r="D119" s="16">
        <v>8.4600000000000009</v>
      </c>
      <c r="E119" s="11" t="s">
        <v>554</v>
      </c>
      <c r="F119" s="11" t="s">
        <v>1001</v>
      </c>
      <c r="G119" s="12">
        <v>2002</v>
      </c>
      <c r="H119" s="11">
        <v>11</v>
      </c>
    </row>
    <row r="120" spans="3:8" x14ac:dyDescent="0.25">
      <c r="C120" s="3" t="s">
        <v>1002</v>
      </c>
      <c r="D120" s="16">
        <v>8.4700000000000006</v>
      </c>
      <c r="E120" s="11" t="s">
        <v>26</v>
      </c>
      <c r="F120" s="11" t="s">
        <v>1003</v>
      </c>
      <c r="G120" s="12">
        <v>2002</v>
      </c>
      <c r="H120" s="11">
        <v>11</v>
      </c>
    </row>
    <row r="121" spans="3:8" x14ac:dyDescent="0.25">
      <c r="C121" s="3" t="s">
        <v>1004</v>
      </c>
      <c r="D121" s="16">
        <v>11.92</v>
      </c>
      <c r="E121" s="11" t="s">
        <v>8</v>
      </c>
      <c r="F121" s="11" t="s">
        <v>9</v>
      </c>
      <c r="G121" s="12">
        <v>2002</v>
      </c>
      <c r="H121" s="11">
        <v>11</v>
      </c>
    </row>
    <row r="122" spans="3:8" x14ac:dyDescent="0.25">
      <c r="C122" s="3" t="s">
        <v>1005</v>
      </c>
      <c r="D122" s="16">
        <v>7.38</v>
      </c>
      <c r="E122" s="11" t="s">
        <v>8</v>
      </c>
      <c r="F122" s="11" t="s">
        <v>44</v>
      </c>
      <c r="G122" s="12">
        <v>2002</v>
      </c>
      <c r="H122" s="11">
        <v>11</v>
      </c>
    </row>
    <row r="123" spans="3:8" x14ac:dyDescent="0.25">
      <c r="C123" s="3" t="s">
        <v>1006</v>
      </c>
      <c r="D123" s="16">
        <v>11.65</v>
      </c>
      <c r="E123" s="11" t="s">
        <v>808</v>
      </c>
      <c r="F123" s="11" t="s">
        <v>808</v>
      </c>
      <c r="G123" s="12">
        <v>2002</v>
      </c>
      <c r="H123" s="11">
        <v>11</v>
      </c>
    </row>
    <row r="124" spans="3:8" x14ac:dyDescent="0.25">
      <c r="C124" s="3" t="s">
        <v>1007</v>
      </c>
      <c r="D124" s="16">
        <v>11.65</v>
      </c>
      <c r="E124" s="11" t="s">
        <v>808</v>
      </c>
      <c r="F124" s="11" t="s">
        <v>808</v>
      </c>
      <c r="G124" s="12">
        <v>2002</v>
      </c>
      <c r="H124" s="11">
        <v>11</v>
      </c>
    </row>
    <row r="125" spans="3:8" x14ac:dyDescent="0.25">
      <c r="C125" s="3" t="s">
        <v>1008</v>
      </c>
      <c r="D125" s="16">
        <v>16.5</v>
      </c>
      <c r="E125" s="11" t="s">
        <v>8</v>
      </c>
      <c r="F125" s="11" t="s">
        <v>9</v>
      </c>
      <c r="G125" s="12">
        <v>2002</v>
      </c>
      <c r="H125" s="11">
        <v>11</v>
      </c>
    </row>
    <row r="126" spans="3:8" x14ac:dyDescent="0.25">
      <c r="C126" s="3" t="s">
        <v>1009</v>
      </c>
      <c r="D126" s="16">
        <v>9.9499999999999993</v>
      </c>
      <c r="E126" s="11" t="s">
        <v>279</v>
      </c>
      <c r="F126" s="11" t="s">
        <v>882</v>
      </c>
      <c r="G126" s="12">
        <v>2002</v>
      </c>
      <c r="H126" s="11">
        <v>11</v>
      </c>
    </row>
    <row r="127" spans="3:8" x14ac:dyDescent="0.25">
      <c r="C127" s="3" t="s">
        <v>1010</v>
      </c>
      <c r="D127" s="16">
        <v>5.19</v>
      </c>
      <c r="E127" s="11" t="s">
        <v>11</v>
      </c>
      <c r="F127" s="11" t="s">
        <v>12</v>
      </c>
      <c r="G127" s="12">
        <v>2002</v>
      </c>
      <c r="H127" s="11">
        <v>11</v>
      </c>
    </row>
    <row r="128" spans="3:8" x14ac:dyDescent="0.25">
      <c r="C128" s="3" t="s">
        <v>1011</v>
      </c>
      <c r="D128" s="16">
        <v>10.06</v>
      </c>
      <c r="E128" s="11" t="s">
        <v>11</v>
      </c>
      <c r="F128" s="11" t="s">
        <v>12</v>
      </c>
      <c r="G128" s="12">
        <v>2002</v>
      </c>
      <c r="H128" s="11">
        <v>11</v>
      </c>
    </row>
    <row r="129" spans="3:8" x14ac:dyDescent="0.25">
      <c r="C129" s="3" t="s">
        <v>1012</v>
      </c>
      <c r="D129" s="16">
        <v>15.89</v>
      </c>
      <c r="E129" s="11" t="s">
        <v>1013</v>
      </c>
      <c r="F129" s="11" t="s">
        <v>175</v>
      </c>
      <c r="G129" s="12">
        <v>2002</v>
      </c>
      <c r="H129" s="11">
        <v>11</v>
      </c>
    </row>
    <row r="130" spans="3:8" x14ac:dyDescent="0.25">
      <c r="C130" s="3" t="s">
        <v>1014</v>
      </c>
      <c r="D130" s="16">
        <v>16.829999999999998</v>
      </c>
      <c r="E130" s="11" t="s">
        <v>279</v>
      </c>
      <c r="F130" s="11" t="s">
        <v>866</v>
      </c>
      <c r="G130" s="12">
        <v>2002</v>
      </c>
      <c r="H130" s="11">
        <v>11</v>
      </c>
    </row>
    <row r="131" spans="3:8" x14ac:dyDescent="0.25">
      <c r="C131" s="3" t="s">
        <v>1015</v>
      </c>
      <c r="D131" s="16">
        <v>9.86</v>
      </c>
      <c r="E131" s="11" t="s">
        <v>8</v>
      </c>
      <c r="F131" s="11" t="s">
        <v>9</v>
      </c>
      <c r="G131" s="12">
        <v>2002</v>
      </c>
      <c r="H131" s="11">
        <v>11</v>
      </c>
    </row>
    <row r="132" spans="3:8" x14ac:dyDescent="0.25">
      <c r="C132" s="3" t="s">
        <v>1016</v>
      </c>
      <c r="D132" s="16">
        <v>18.53</v>
      </c>
      <c r="E132" s="11" t="s">
        <v>11</v>
      </c>
      <c r="F132" s="11" t="s">
        <v>958</v>
      </c>
      <c r="G132" s="12">
        <v>2002</v>
      </c>
      <c r="H132" s="11">
        <v>11</v>
      </c>
    </row>
    <row r="133" spans="3:8" x14ac:dyDescent="0.25">
      <c r="C133" s="3" t="s">
        <v>1017</v>
      </c>
      <c r="D133" s="16">
        <v>13.77</v>
      </c>
      <c r="E133" s="11" t="s">
        <v>26</v>
      </c>
      <c r="F133" s="11" t="s">
        <v>187</v>
      </c>
      <c r="G133" s="12">
        <v>2002</v>
      </c>
      <c r="H133" s="11">
        <v>11</v>
      </c>
    </row>
    <row r="134" spans="3:8" x14ac:dyDescent="0.25">
      <c r="C134" s="3" t="s">
        <v>1018</v>
      </c>
      <c r="D134" s="16">
        <v>6.94</v>
      </c>
      <c r="E134" s="11" t="s">
        <v>8</v>
      </c>
      <c r="F134" s="11" t="s">
        <v>869</v>
      </c>
      <c r="G134" s="12">
        <v>2002</v>
      </c>
      <c r="H134" s="11">
        <v>11</v>
      </c>
    </row>
    <row r="135" spans="3:8" x14ac:dyDescent="0.25">
      <c r="C135" s="3" t="s">
        <v>1019</v>
      </c>
      <c r="D135" s="16">
        <v>10.16</v>
      </c>
      <c r="E135" s="11" t="s">
        <v>8</v>
      </c>
      <c r="F135" s="11" t="s">
        <v>9</v>
      </c>
      <c r="G135" s="12">
        <v>2002</v>
      </c>
      <c r="H135" s="11">
        <v>12</v>
      </c>
    </row>
    <row r="136" spans="3:8" x14ac:dyDescent="0.25">
      <c r="C136" s="3" t="s">
        <v>1020</v>
      </c>
      <c r="D136" s="16">
        <v>10.41</v>
      </c>
      <c r="E136" s="11" t="s">
        <v>8</v>
      </c>
      <c r="F136" s="11" t="s">
        <v>9</v>
      </c>
      <c r="G136" s="12">
        <v>2002</v>
      </c>
      <c r="H136" s="11">
        <v>12</v>
      </c>
    </row>
    <row r="137" spans="3:8" x14ac:dyDescent="0.25">
      <c r="C137" s="3" t="s">
        <v>1021</v>
      </c>
      <c r="D137" s="16">
        <v>18.23</v>
      </c>
      <c r="E137" s="11" t="s">
        <v>11</v>
      </c>
      <c r="F137" s="11" t="s">
        <v>12</v>
      </c>
      <c r="G137" s="12">
        <v>2002</v>
      </c>
      <c r="H137" s="11">
        <v>12</v>
      </c>
    </row>
    <row r="138" spans="3:8" x14ac:dyDescent="0.25">
      <c r="C138" s="3" t="s">
        <v>1022</v>
      </c>
      <c r="D138" s="16">
        <v>8.39</v>
      </c>
      <c r="E138" s="11" t="s">
        <v>8</v>
      </c>
      <c r="F138" s="11" t="s">
        <v>9</v>
      </c>
      <c r="G138" s="12">
        <v>2002</v>
      </c>
      <c r="H138" s="11">
        <v>12</v>
      </c>
    </row>
    <row r="139" spans="3:8" x14ac:dyDescent="0.25">
      <c r="C139" s="3" t="s">
        <v>1023</v>
      </c>
      <c r="D139" s="16">
        <v>13.77</v>
      </c>
      <c r="E139" s="11" t="s">
        <v>8</v>
      </c>
      <c r="F139" s="11" t="s">
        <v>9</v>
      </c>
      <c r="G139" s="12">
        <v>2002</v>
      </c>
      <c r="H139" s="11">
        <v>12</v>
      </c>
    </row>
    <row r="140" spans="3:8" x14ac:dyDescent="0.25">
      <c r="C140" s="3" t="s">
        <v>1024</v>
      </c>
      <c r="D140" s="16">
        <v>21.19</v>
      </c>
      <c r="E140" s="11" t="s">
        <v>8</v>
      </c>
      <c r="F140" s="11" t="s">
        <v>9</v>
      </c>
      <c r="G140" s="12">
        <v>2002</v>
      </c>
      <c r="H140" s="11">
        <v>12</v>
      </c>
    </row>
    <row r="141" spans="3:8" x14ac:dyDescent="0.25">
      <c r="C141" s="3" t="s">
        <v>1025</v>
      </c>
      <c r="D141" s="16">
        <v>11.72</v>
      </c>
      <c r="E141" s="11" t="s">
        <v>8</v>
      </c>
      <c r="F141" s="11" t="s">
        <v>44</v>
      </c>
      <c r="G141" s="12">
        <v>2002</v>
      </c>
      <c r="H141" s="11">
        <v>12</v>
      </c>
    </row>
    <row r="142" spans="3:8" x14ac:dyDescent="0.25">
      <c r="C142" s="3" t="s">
        <v>1026</v>
      </c>
      <c r="D142" s="16">
        <v>5.71</v>
      </c>
      <c r="E142" s="11" t="s">
        <v>8</v>
      </c>
      <c r="F142" s="11" t="s">
        <v>869</v>
      </c>
      <c r="G142" s="12">
        <v>2002</v>
      </c>
      <c r="H142" s="11">
        <v>12</v>
      </c>
    </row>
    <row r="143" spans="3:8" x14ac:dyDescent="0.25">
      <c r="C143" s="3" t="s">
        <v>1027</v>
      </c>
      <c r="D143" s="16">
        <v>16.420000000000002</v>
      </c>
      <c r="E143" s="11" t="s">
        <v>11</v>
      </c>
      <c r="F143" s="11" t="s">
        <v>1028</v>
      </c>
      <c r="G143" s="12">
        <v>2002</v>
      </c>
      <c r="H143" s="11">
        <v>12</v>
      </c>
    </row>
    <row r="144" spans="3:8" x14ac:dyDescent="0.25">
      <c r="C144" s="3" t="s">
        <v>1029</v>
      </c>
      <c r="D144" s="16">
        <v>33.28</v>
      </c>
      <c r="E144" s="11" t="s">
        <v>565</v>
      </c>
      <c r="F144" s="11" t="s">
        <v>804</v>
      </c>
      <c r="G144" s="12">
        <v>2002</v>
      </c>
      <c r="H144" s="11">
        <v>12</v>
      </c>
    </row>
    <row r="145" spans="3:8" x14ac:dyDescent="0.25">
      <c r="C145" s="3" t="s">
        <v>1030</v>
      </c>
      <c r="D145" s="16">
        <v>14.01</v>
      </c>
      <c r="E145" s="11" t="s">
        <v>11</v>
      </c>
      <c r="F145" s="11" t="s">
        <v>1028</v>
      </c>
      <c r="G145" s="12">
        <v>2002</v>
      </c>
      <c r="H145" s="11">
        <v>12</v>
      </c>
    </row>
    <row r="146" spans="3:8" x14ac:dyDescent="0.25">
      <c r="C146" s="3" t="s">
        <v>1031</v>
      </c>
      <c r="D146" s="16">
        <v>16.899999999999999</v>
      </c>
      <c r="E146" s="11" t="s">
        <v>279</v>
      </c>
      <c r="F146" s="11" t="s">
        <v>866</v>
      </c>
      <c r="G146" s="12">
        <v>2002</v>
      </c>
      <c r="H146" s="11">
        <v>12</v>
      </c>
    </row>
    <row r="147" spans="3:8" x14ac:dyDescent="0.25">
      <c r="C147" s="3" t="s">
        <v>1032</v>
      </c>
      <c r="D147" s="16">
        <v>9.9499999999999993</v>
      </c>
      <c r="E147" s="11" t="s">
        <v>279</v>
      </c>
      <c r="F147" s="11" t="s">
        <v>882</v>
      </c>
      <c r="G147" s="12">
        <v>2002</v>
      </c>
      <c r="H147" s="11">
        <v>12</v>
      </c>
    </row>
    <row r="148" spans="3:8" x14ac:dyDescent="0.25">
      <c r="C148" s="3" t="s">
        <v>1033</v>
      </c>
      <c r="D148" s="16">
        <v>17.760000000000002</v>
      </c>
      <c r="E148" s="11" t="s">
        <v>8</v>
      </c>
      <c r="F148" s="11" t="s">
        <v>9</v>
      </c>
      <c r="G148" s="12">
        <v>2002</v>
      </c>
      <c r="H148" s="11">
        <v>12</v>
      </c>
    </row>
    <row r="149" spans="3:8" x14ac:dyDescent="0.25">
      <c r="C149" s="3" t="s">
        <v>1034</v>
      </c>
      <c r="D149" s="16">
        <v>26.25</v>
      </c>
      <c r="E149" s="11" t="s">
        <v>8</v>
      </c>
      <c r="F149" s="11" t="s">
        <v>9</v>
      </c>
      <c r="G149" s="12">
        <v>2002</v>
      </c>
      <c r="H149" s="11">
        <v>4</v>
      </c>
    </row>
    <row r="150" spans="3:8" x14ac:dyDescent="0.25">
      <c r="C150" s="3" t="s">
        <v>1035</v>
      </c>
      <c r="D150" s="16">
        <v>45</v>
      </c>
      <c r="E150" s="11" t="s">
        <v>20</v>
      </c>
      <c r="F150" s="11" t="s">
        <v>1036</v>
      </c>
      <c r="G150" s="12">
        <v>2002</v>
      </c>
      <c r="H150" s="11">
        <v>4</v>
      </c>
    </row>
    <row r="151" spans="3:8" x14ac:dyDescent="0.25">
      <c r="C151" s="3" t="s">
        <v>1037</v>
      </c>
      <c r="D151" s="16">
        <v>17.100000000000001</v>
      </c>
      <c r="E151" s="11" t="s">
        <v>11</v>
      </c>
      <c r="F151" s="11" t="s">
        <v>888</v>
      </c>
      <c r="G151" s="12">
        <v>2002</v>
      </c>
      <c r="H151" s="11">
        <v>4</v>
      </c>
    </row>
    <row r="152" spans="3:8" x14ac:dyDescent="0.25">
      <c r="C152" s="3" t="s">
        <v>1038</v>
      </c>
      <c r="D152" s="16">
        <v>16.8</v>
      </c>
      <c r="E152" s="11" t="s">
        <v>1039</v>
      </c>
      <c r="F152" s="11" t="s">
        <v>1040</v>
      </c>
      <c r="G152" s="12">
        <v>2002</v>
      </c>
      <c r="H152" s="11">
        <v>5</v>
      </c>
    </row>
    <row r="153" spans="3:8" x14ac:dyDescent="0.25">
      <c r="C153" s="3" t="s">
        <v>1041</v>
      </c>
      <c r="D153" s="16">
        <v>19.09</v>
      </c>
      <c r="E153" s="11" t="s">
        <v>11</v>
      </c>
      <c r="F153" s="11" t="s">
        <v>888</v>
      </c>
      <c r="G153" s="12">
        <v>2002</v>
      </c>
      <c r="H153" s="11">
        <v>5</v>
      </c>
    </row>
    <row r="154" spans="3:8" x14ac:dyDescent="0.25">
      <c r="C154" s="3" t="s">
        <v>1042</v>
      </c>
      <c r="D154" s="16">
        <v>46.18</v>
      </c>
      <c r="E154" s="11" t="s">
        <v>221</v>
      </c>
      <c r="F154" s="11" t="s">
        <v>837</v>
      </c>
      <c r="G154" s="12">
        <v>2002</v>
      </c>
      <c r="H154" s="11">
        <v>5</v>
      </c>
    </row>
    <row r="155" spans="3:8" x14ac:dyDescent="0.25">
      <c r="C155" s="3" t="s">
        <v>1043</v>
      </c>
      <c r="D155" s="16">
        <v>18.97</v>
      </c>
      <c r="E155" s="11" t="s">
        <v>11</v>
      </c>
      <c r="F155" s="11" t="s">
        <v>888</v>
      </c>
      <c r="G155" s="12">
        <v>2002</v>
      </c>
      <c r="H155" s="11">
        <v>5</v>
      </c>
    </row>
    <row r="156" spans="3:8" x14ac:dyDescent="0.25">
      <c r="C156" s="3" t="s">
        <v>1044</v>
      </c>
      <c r="D156" s="16">
        <v>21.19</v>
      </c>
      <c r="E156" s="11" t="s">
        <v>156</v>
      </c>
      <c r="F156" s="11" t="s">
        <v>215</v>
      </c>
      <c r="G156" s="12">
        <v>2002</v>
      </c>
      <c r="H156" s="11">
        <v>5</v>
      </c>
    </row>
    <row r="157" spans="3:8" x14ac:dyDescent="0.25">
      <c r="C157" s="3" t="s">
        <v>1045</v>
      </c>
      <c r="D157" s="16">
        <v>33.28</v>
      </c>
      <c r="E157" s="11" t="s">
        <v>565</v>
      </c>
      <c r="F157" s="11" t="s">
        <v>804</v>
      </c>
      <c r="G157" s="12">
        <v>2002</v>
      </c>
      <c r="H157" s="11">
        <v>5</v>
      </c>
    </row>
    <row r="158" spans="3:8" x14ac:dyDescent="0.25">
      <c r="C158" s="3" t="s">
        <v>1046</v>
      </c>
      <c r="D158" s="16">
        <v>9.9499999999999993</v>
      </c>
      <c r="E158" s="11" t="s">
        <v>1047</v>
      </c>
      <c r="F158" s="11" t="s">
        <v>1048</v>
      </c>
      <c r="G158" s="12">
        <v>2002</v>
      </c>
      <c r="H158" s="11">
        <v>5</v>
      </c>
    </row>
    <row r="159" spans="3:8" x14ac:dyDescent="0.25">
      <c r="C159" s="3" t="s">
        <v>1049</v>
      </c>
      <c r="D159" s="16">
        <v>20.81</v>
      </c>
      <c r="E159" s="11" t="s">
        <v>11</v>
      </c>
      <c r="F159" s="11" t="s">
        <v>12</v>
      </c>
      <c r="G159" s="12">
        <v>2002</v>
      </c>
      <c r="H159" s="11">
        <v>5</v>
      </c>
    </row>
    <row r="160" spans="3:8" x14ac:dyDescent="0.25">
      <c r="C160" s="3" t="s">
        <v>1050</v>
      </c>
      <c r="D160" s="16">
        <v>14.56</v>
      </c>
      <c r="E160" s="11" t="s">
        <v>1039</v>
      </c>
      <c r="F160" s="11" t="s">
        <v>1040</v>
      </c>
      <c r="G160" s="12">
        <v>2002</v>
      </c>
      <c r="H160" s="11">
        <v>5</v>
      </c>
    </row>
    <row r="161" spans="3:8" x14ac:dyDescent="0.25">
      <c r="C161" s="3" t="s">
        <v>1051</v>
      </c>
      <c r="D161" s="16">
        <v>50.55</v>
      </c>
      <c r="E161" s="11" t="s">
        <v>26</v>
      </c>
      <c r="F161" s="11" t="s">
        <v>1003</v>
      </c>
      <c r="G161" s="12">
        <v>2002</v>
      </c>
      <c r="H161" s="11">
        <v>5</v>
      </c>
    </row>
    <row r="162" spans="3:8" x14ac:dyDescent="0.25">
      <c r="C162" s="3" t="s">
        <v>1052</v>
      </c>
      <c r="D162" s="16">
        <v>10.43</v>
      </c>
      <c r="E162" s="11" t="s">
        <v>8</v>
      </c>
      <c r="F162" s="11" t="s">
        <v>9</v>
      </c>
      <c r="G162" s="12">
        <v>2002</v>
      </c>
      <c r="H162" s="11">
        <v>6</v>
      </c>
    </row>
    <row r="163" spans="3:8" x14ac:dyDescent="0.25">
      <c r="C163" s="3" t="s">
        <v>1053</v>
      </c>
      <c r="D163" s="16">
        <v>20.04</v>
      </c>
      <c r="E163" s="11" t="s">
        <v>11</v>
      </c>
      <c r="F163" s="11" t="s">
        <v>1054</v>
      </c>
      <c r="G163" s="12">
        <v>2002</v>
      </c>
      <c r="H163" s="11">
        <v>6</v>
      </c>
    </row>
    <row r="164" spans="3:8" x14ac:dyDescent="0.25">
      <c r="C164" s="3" t="s">
        <v>1055</v>
      </c>
      <c r="D164" s="16">
        <v>21.02</v>
      </c>
      <c r="E164" s="11" t="s">
        <v>11</v>
      </c>
      <c r="F164" s="11" t="s">
        <v>12</v>
      </c>
      <c r="G164" s="12">
        <v>2002</v>
      </c>
      <c r="H164" s="11">
        <v>6</v>
      </c>
    </row>
    <row r="165" spans="3:8" x14ac:dyDescent="0.25">
      <c r="C165" s="3" t="s">
        <v>1056</v>
      </c>
      <c r="D165" s="16">
        <v>27.74</v>
      </c>
      <c r="E165" s="11" t="s">
        <v>8</v>
      </c>
      <c r="F165" s="11" t="s">
        <v>9</v>
      </c>
      <c r="G165" s="12">
        <v>2002</v>
      </c>
      <c r="H165" s="11">
        <v>6</v>
      </c>
    </row>
    <row r="166" spans="3:8" x14ac:dyDescent="0.25">
      <c r="C166" s="3" t="s">
        <v>1057</v>
      </c>
      <c r="D166" s="16">
        <v>33.28</v>
      </c>
      <c r="E166" s="11" t="s">
        <v>565</v>
      </c>
      <c r="F166" s="11" t="s">
        <v>804</v>
      </c>
      <c r="G166" s="12">
        <v>2002</v>
      </c>
      <c r="H166" s="11">
        <v>6</v>
      </c>
    </row>
    <row r="167" spans="3:8" x14ac:dyDescent="0.25">
      <c r="C167" s="3" t="s">
        <v>1058</v>
      </c>
      <c r="D167" s="16">
        <v>14.88</v>
      </c>
      <c r="E167" s="11" t="s">
        <v>1039</v>
      </c>
      <c r="F167" s="11" t="s">
        <v>1040</v>
      </c>
      <c r="G167" s="12">
        <v>2002</v>
      </c>
      <c r="H167" s="11">
        <v>6</v>
      </c>
    </row>
    <row r="168" spans="3:8" x14ac:dyDescent="0.25">
      <c r="C168" s="3" t="s">
        <v>1059</v>
      </c>
      <c r="D168" s="16">
        <v>21.34</v>
      </c>
      <c r="E168" s="11" t="s">
        <v>11</v>
      </c>
      <c r="F168" s="11" t="s">
        <v>12</v>
      </c>
      <c r="G168" s="12">
        <v>2002</v>
      </c>
      <c r="H168" s="11">
        <v>6</v>
      </c>
    </row>
    <row r="169" spans="3:8" x14ac:dyDescent="0.25">
      <c r="C169" s="3" t="s">
        <v>1060</v>
      </c>
      <c r="D169" s="16">
        <v>9.9499999999999993</v>
      </c>
      <c r="E169" s="11" t="s">
        <v>1047</v>
      </c>
      <c r="F169" s="11" t="s">
        <v>1048</v>
      </c>
      <c r="G169" s="12">
        <v>2002</v>
      </c>
      <c r="H169" s="11">
        <v>6</v>
      </c>
    </row>
    <row r="170" spans="3:8" x14ac:dyDescent="0.25">
      <c r="C170" s="3" t="s">
        <v>1061</v>
      </c>
      <c r="D170" s="16">
        <v>20.61</v>
      </c>
      <c r="E170" s="11" t="s">
        <v>11</v>
      </c>
      <c r="F170" s="11" t="s">
        <v>997</v>
      </c>
      <c r="G170" s="12">
        <v>2002</v>
      </c>
      <c r="H170" s="11">
        <v>6</v>
      </c>
    </row>
    <row r="171" spans="3:8" x14ac:dyDescent="0.25">
      <c r="C171" s="3" t="s">
        <v>1062</v>
      </c>
      <c r="D171" s="16">
        <v>15.51</v>
      </c>
      <c r="E171" s="11" t="s">
        <v>1039</v>
      </c>
      <c r="F171" s="11" t="s">
        <v>1040</v>
      </c>
      <c r="G171" s="12">
        <v>2002</v>
      </c>
      <c r="H171" s="11">
        <v>7</v>
      </c>
    </row>
    <row r="172" spans="3:8" x14ac:dyDescent="0.25">
      <c r="C172" s="3" t="s">
        <v>1063</v>
      </c>
      <c r="D172" s="16">
        <v>15.89</v>
      </c>
      <c r="E172" s="11"/>
      <c r="F172" s="11"/>
      <c r="G172" s="12">
        <v>2002</v>
      </c>
      <c r="H172" s="11">
        <v>7</v>
      </c>
    </row>
    <row r="173" spans="3:8" x14ac:dyDescent="0.25">
      <c r="C173" s="3" t="s">
        <v>1064</v>
      </c>
      <c r="D173" s="16">
        <v>20.43</v>
      </c>
      <c r="E173" s="11" t="s">
        <v>11</v>
      </c>
      <c r="F173" s="11" t="s">
        <v>12</v>
      </c>
      <c r="G173" s="12">
        <v>2002</v>
      </c>
      <c r="H173" s="11">
        <v>7</v>
      </c>
    </row>
    <row r="174" spans="3:8" x14ac:dyDescent="0.25">
      <c r="C174" s="3" t="s">
        <v>1065</v>
      </c>
      <c r="D174" s="16">
        <v>75.849999999999994</v>
      </c>
      <c r="E174" s="11" t="s">
        <v>20</v>
      </c>
      <c r="F174" s="11" t="s">
        <v>1066</v>
      </c>
      <c r="G174" s="12">
        <v>2002</v>
      </c>
      <c r="H174" s="11">
        <v>7</v>
      </c>
    </row>
    <row r="175" spans="3:8" x14ac:dyDescent="0.25">
      <c r="C175" s="3" t="s">
        <v>1067</v>
      </c>
      <c r="D175" s="16">
        <v>33.28</v>
      </c>
      <c r="E175" s="11" t="s">
        <v>565</v>
      </c>
      <c r="F175" s="11" t="s">
        <v>804</v>
      </c>
      <c r="G175" s="12">
        <v>2002</v>
      </c>
      <c r="H175" s="11">
        <v>7</v>
      </c>
    </row>
    <row r="176" spans="3:8" x14ac:dyDescent="0.25">
      <c r="C176" s="3" t="s">
        <v>1068</v>
      </c>
      <c r="D176" s="16">
        <v>6.1</v>
      </c>
      <c r="E176" s="11" t="s">
        <v>8</v>
      </c>
      <c r="F176" s="11" t="s">
        <v>9</v>
      </c>
      <c r="G176" s="12">
        <v>2002</v>
      </c>
      <c r="H176" s="11">
        <v>7</v>
      </c>
    </row>
    <row r="177" spans="3:8" x14ac:dyDescent="0.25">
      <c r="C177" s="3" t="s">
        <v>1069</v>
      </c>
      <c r="D177" s="16">
        <v>21.87</v>
      </c>
      <c r="E177" s="11" t="s">
        <v>11</v>
      </c>
      <c r="F177" s="11" t="s">
        <v>12</v>
      </c>
      <c r="G177" s="12">
        <v>2002</v>
      </c>
      <c r="H177" s="11">
        <v>7</v>
      </c>
    </row>
    <row r="178" spans="3:8" x14ac:dyDescent="0.25">
      <c r="C178" s="3" t="s">
        <v>1070</v>
      </c>
      <c r="D178" s="16">
        <v>9.9499999999999993</v>
      </c>
      <c r="E178" s="11" t="s">
        <v>1047</v>
      </c>
      <c r="F178" s="11" t="s">
        <v>1048</v>
      </c>
      <c r="G178" s="12">
        <v>2002</v>
      </c>
      <c r="H178" s="11">
        <v>7</v>
      </c>
    </row>
    <row r="179" spans="3:8" x14ac:dyDescent="0.25">
      <c r="C179" s="3" t="s">
        <v>1071</v>
      </c>
      <c r="D179" s="16">
        <v>84.79</v>
      </c>
      <c r="E179" s="11" t="s">
        <v>1072</v>
      </c>
      <c r="F179" s="11" t="s">
        <v>1073</v>
      </c>
      <c r="G179" s="12">
        <v>2002</v>
      </c>
      <c r="H179" s="11">
        <v>7</v>
      </c>
    </row>
    <row r="180" spans="3:8" x14ac:dyDescent="0.25">
      <c r="C180" s="3" t="s">
        <v>1074</v>
      </c>
      <c r="D180" s="16">
        <v>18.61</v>
      </c>
      <c r="E180" s="11" t="s">
        <v>11</v>
      </c>
      <c r="F180" s="11" t="s">
        <v>958</v>
      </c>
      <c r="G180" s="12">
        <v>2002</v>
      </c>
      <c r="H180" s="11">
        <v>7</v>
      </c>
    </row>
    <row r="181" spans="3:8" x14ac:dyDescent="0.25">
      <c r="C181" s="3" t="s">
        <v>1075</v>
      </c>
      <c r="D181" s="16">
        <v>7.23</v>
      </c>
      <c r="E181" s="11" t="s">
        <v>8</v>
      </c>
      <c r="F181" s="11" t="s">
        <v>9</v>
      </c>
      <c r="G181" s="12">
        <v>2002</v>
      </c>
      <c r="H181" s="11">
        <v>7</v>
      </c>
    </row>
    <row r="182" spans="3:8" x14ac:dyDescent="0.25">
      <c r="C182" s="3" t="s">
        <v>1076</v>
      </c>
      <c r="D182" s="16">
        <v>15.8</v>
      </c>
      <c r="E182" s="11" t="s">
        <v>1039</v>
      </c>
      <c r="F182" s="11" t="s">
        <v>1040</v>
      </c>
      <c r="G182" s="12">
        <v>2002</v>
      </c>
      <c r="H182" s="11">
        <v>8</v>
      </c>
    </row>
    <row r="183" spans="3:8" x14ac:dyDescent="0.25">
      <c r="C183" s="3" t="s">
        <v>1077</v>
      </c>
      <c r="D183" s="16">
        <v>20.38</v>
      </c>
      <c r="E183" s="11" t="s">
        <v>11</v>
      </c>
      <c r="F183" s="11" t="s">
        <v>1054</v>
      </c>
      <c r="G183" s="12">
        <v>2002</v>
      </c>
      <c r="H183" s="11">
        <v>8</v>
      </c>
    </row>
    <row r="184" spans="3:8" x14ac:dyDescent="0.25">
      <c r="C184" s="3" t="s">
        <v>1078</v>
      </c>
      <c r="D184" s="16">
        <v>33.28</v>
      </c>
      <c r="E184" s="11" t="s">
        <v>565</v>
      </c>
      <c r="F184" s="11" t="s">
        <v>804</v>
      </c>
      <c r="G184" s="12">
        <v>2002</v>
      </c>
      <c r="H184" s="11">
        <v>8</v>
      </c>
    </row>
    <row r="185" spans="3:8" x14ac:dyDescent="0.25">
      <c r="C185" s="3" t="s">
        <v>1079</v>
      </c>
      <c r="D185" s="16">
        <v>8.4700000000000006</v>
      </c>
      <c r="E185" s="11" t="s">
        <v>26</v>
      </c>
      <c r="F185" s="11" t="s">
        <v>27</v>
      </c>
      <c r="G185" s="12">
        <v>2002</v>
      </c>
      <c r="H185" s="11">
        <v>8</v>
      </c>
    </row>
    <row r="186" spans="3:8" x14ac:dyDescent="0.25">
      <c r="C186" s="3" t="s">
        <v>1080</v>
      </c>
      <c r="D186" s="16">
        <v>15.91</v>
      </c>
      <c r="E186" s="11" t="s">
        <v>8</v>
      </c>
      <c r="F186" s="11" t="s">
        <v>9</v>
      </c>
      <c r="G186" s="12">
        <v>2002</v>
      </c>
      <c r="H186" s="11">
        <v>8</v>
      </c>
    </row>
    <row r="187" spans="3:8" x14ac:dyDescent="0.25">
      <c r="C187" s="3" t="s">
        <v>1081</v>
      </c>
      <c r="D187" s="16">
        <v>16.77</v>
      </c>
      <c r="E187" s="11" t="s">
        <v>32</v>
      </c>
      <c r="F187" s="11" t="s">
        <v>1082</v>
      </c>
      <c r="G187" s="12">
        <v>2002</v>
      </c>
      <c r="H187" s="11">
        <v>8</v>
      </c>
    </row>
    <row r="188" spans="3:8" x14ac:dyDescent="0.25">
      <c r="C188" s="4" t="s">
        <v>1083</v>
      </c>
      <c r="D188" s="17">
        <v>9.9499999999999993</v>
      </c>
      <c r="E188" s="14" t="s">
        <v>1047</v>
      </c>
      <c r="F188" s="14" t="s">
        <v>1048</v>
      </c>
      <c r="G188" s="8">
        <v>2002</v>
      </c>
      <c r="H188" s="14">
        <v>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I131"/>
  <sheetViews>
    <sheetView topLeftCell="A92" workbookViewId="0">
      <selection activeCell="D7" sqref="D7:I131"/>
    </sheetView>
  </sheetViews>
  <sheetFormatPr defaultRowHeight="15" x14ac:dyDescent="0.25"/>
  <cols>
    <col min="4" max="4" width="71.7109375" customWidth="1"/>
    <col min="5" max="5" width="10.28515625" customWidth="1"/>
    <col min="6" max="6" width="25.140625" customWidth="1"/>
    <col min="7" max="7" width="39.7109375" customWidth="1"/>
  </cols>
  <sheetData>
    <row r="6" spans="4:9" x14ac:dyDescent="0.25">
      <c r="D6" s="1" t="s">
        <v>3</v>
      </c>
      <c r="E6" s="9" t="s">
        <v>1</v>
      </c>
      <c r="F6" s="9" t="s">
        <v>4</v>
      </c>
      <c r="G6" s="9" t="s">
        <v>5</v>
      </c>
      <c r="H6" s="2" t="s">
        <v>0</v>
      </c>
      <c r="I6" s="9" t="s">
        <v>6</v>
      </c>
    </row>
    <row r="7" spans="4:9" x14ac:dyDescent="0.25">
      <c r="D7" s="3" t="s">
        <v>1084</v>
      </c>
      <c r="E7" s="16">
        <v>16.899999999999999</v>
      </c>
      <c r="F7" s="11" t="s">
        <v>26</v>
      </c>
      <c r="G7" s="11" t="s">
        <v>1085</v>
      </c>
      <c r="H7" s="12">
        <v>2006</v>
      </c>
      <c r="I7" s="11">
        <v>12</v>
      </c>
    </row>
    <row r="8" spans="4:9" x14ac:dyDescent="0.25">
      <c r="D8" s="3" t="s">
        <v>1086</v>
      </c>
      <c r="E8" s="16">
        <v>93.81</v>
      </c>
      <c r="F8" s="11" t="s">
        <v>26</v>
      </c>
      <c r="G8" s="11" t="s">
        <v>1087</v>
      </c>
      <c r="H8" s="12">
        <v>2006</v>
      </c>
      <c r="I8" s="11">
        <v>12</v>
      </c>
    </row>
    <row r="9" spans="4:9" x14ac:dyDescent="0.25">
      <c r="D9" s="3" t="s">
        <v>1088</v>
      </c>
      <c r="E9" s="16">
        <v>20</v>
      </c>
      <c r="F9" s="11" t="s">
        <v>11</v>
      </c>
      <c r="G9" s="11" t="s">
        <v>1089</v>
      </c>
      <c r="H9" s="12">
        <v>2007</v>
      </c>
      <c r="I9" s="11">
        <v>1</v>
      </c>
    </row>
    <row r="10" spans="4:9" x14ac:dyDescent="0.25">
      <c r="D10" s="3" t="s">
        <v>1090</v>
      </c>
      <c r="E10" s="16">
        <v>23.96</v>
      </c>
      <c r="F10" s="11" t="s">
        <v>8</v>
      </c>
      <c r="G10" s="11" t="s">
        <v>9</v>
      </c>
      <c r="H10" s="12">
        <v>2007</v>
      </c>
      <c r="I10" s="11">
        <v>1</v>
      </c>
    </row>
    <row r="11" spans="4:9" x14ac:dyDescent="0.25">
      <c r="D11" s="3" t="s">
        <v>1091</v>
      </c>
      <c r="E11" s="16">
        <v>25.19</v>
      </c>
      <c r="F11" s="11" t="s">
        <v>1047</v>
      </c>
      <c r="G11" s="11" t="s">
        <v>1092</v>
      </c>
      <c r="H11" s="12">
        <v>2007</v>
      </c>
      <c r="I11" s="11">
        <v>1</v>
      </c>
    </row>
    <row r="12" spans="4:9" x14ac:dyDescent="0.25">
      <c r="D12" s="3" t="s">
        <v>1093</v>
      </c>
      <c r="E12" s="16">
        <v>61.48</v>
      </c>
      <c r="F12" s="11" t="s">
        <v>1072</v>
      </c>
      <c r="G12" s="11" t="s">
        <v>1094</v>
      </c>
      <c r="H12" s="12">
        <v>2007</v>
      </c>
      <c r="I12" s="11">
        <v>1</v>
      </c>
    </row>
    <row r="13" spans="4:9" x14ac:dyDescent="0.25">
      <c r="D13" s="3" t="s">
        <v>1095</v>
      </c>
      <c r="E13" s="16">
        <v>27.28</v>
      </c>
      <c r="F13" s="11" t="s">
        <v>8</v>
      </c>
      <c r="G13" s="11" t="s">
        <v>9</v>
      </c>
      <c r="H13" s="12">
        <v>2007</v>
      </c>
      <c r="I13" s="11">
        <v>1</v>
      </c>
    </row>
    <row r="14" spans="4:9" x14ac:dyDescent="0.25">
      <c r="D14" s="3" t="s">
        <v>1096</v>
      </c>
      <c r="E14" s="16">
        <v>34.93</v>
      </c>
      <c r="F14" s="11" t="s">
        <v>11</v>
      </c>
      <c r="G14" s="11" t="s">
        <v>1089</v>
      </c>
      <c r="H14" s="12">
        <v>2007</v>
      </c>
      <c r="I14" s="11">
        <v>1</v>
      </c>
    </row>
    <row r="15" spans="4:9" x14ac:dyDescent="0.25">
      <c r="D15" s="3" t="s">
        <v>1097</v>
      </c>
      <c r="E15" s="16">
        <v>7.98</v>
      </c>
      <c r="F15" s="11" t="s">
        <v>32</v>
      </c>
      <c r="G15" s="11" t="s">
        <v>1098</v>
      </c>
      <c r="H15" s="12">
        <v>2007</v>
      </c>
      <c r="I15" s="11">
        <v>1</v>
      </c>
    </row>
    <row r="16" spans="4:9" x14ac:dyDescent="0.25">
      <c r="D16" s="3" t="s">
        <v>1099</v>
      </c>
      <c r="E16" s="16">
        <v>44.6</v>
      </c>
      <c r="F16" s="11" t="s">
        <v>1100</v>
      </c>
      <c r="G16" s="11" t="s">
        <v>1101</v>
      </c>
      <c r="H16" s="12">
        <v>2007</v>
      </c>
      <c r="I16" s="11">
        <v>1</v>
      </c>
    </row>
    <row r="17" spans="4:9" x14ac:dyDescent="0.25">
      <c r="D17" s="3" t="s">
        <v>1102</v>
      </c>
      <c r="E17" s="16">
        <v>20.04</v>
      </c>
      <c r="F17" s="11" t="s">
        <v>8</v>
      </c>
      <c r="G17" s="11" t="s">
        <v>9</v>
      </c>
      <c r="H17" s="12">
        <v>2007</v>
      </c>
      <c r="I17" s="11">
        <v>1</v>
      </c>
    </row>
    <row r="18" spans="4:9" x14ac:dyDescent="0.25">
      <c r="D18" s="3" t="s">
        <v>1103</v>
      </c>
      <c r="E18" s="16">
        <v>31.72</v>
      </c>
      <c r="F18" s="11" t="s">
        <v>11</v>
      </c>
      <c r="G18" s="11" t="s">
        <v>1089</v>
      </c>
      <c r="H18" s="12">
        <v>2007</v>
      </c>
      <c r="I18" s="11">
        <v>1</v>
      </c>
    </row>
    <row r="19" spans="4:9" x14ac:dyDescent="0.25">
      <c r="D19" s="3" t="s">
        <v>1104</v>
      </c>
      <c r="E19" s="16">
        <v>17.03</v>
      </c>
      <c r="F19" s="11" t="s">
        <v>8</v>
      </c>
      <c r="G19" s="11" t="s">
        <v>9</v>
      </c>
      <c r="H19" s="12">
        <v>2007</v>
      </c>
      <c r="I19" s="11">
        <v>1</v>
      </c>
    </row>
    <row r="20" spans="4:9" x14ac:dyDescent="0.25">
      <c r="D20" s="3" t="s">
        <v>1105</v>
      </c>
      <c r="E20" s="16">
        <v>33.130000000000003</v>
      </c>
      <c r="F20" s="11" t="s">
        <v>11</v>
      </c>
      <c r="G20" s="11" t="s">
        <v>1089</v>
      </c>
      <c r="H20" s="12">
        <v>2007</v>
      </c>
      <c r="I20" s="11">
        <v>2</v>
      </c>
    </row>
    <row r="21" spans="4:9" x14ac:dyDescent="0.25">
      <c r="D21" s="3" t="s">
        <v>1106</v>
      </c>
      <c r="E21" s="16">
        <v>25.16</v>
      </c>
      <c r="F21" s="11" t="s">
        <v>1047</v>
      </c>
      <c r="G21" s="11" t="s">
        <v>1092</v>
      </c>
      <c r="H21" s="12">
        <v>2007</v>
      </c>
      <c r="I21" s="11">
        <v>2</v>
      </c>
    </row>
    <row r="22" spans="4:9" x14ac:dyDescent="0.25">
      <c r="D22" s="3" t="s">
        <v>1107</v>
      </c>
      <c r="E22" s="16">
        <v>61.31</v>
      </c>
      <c r="F22" s="11" t="s">
        <v>1072</v>
      </c>
      <c r="G22" s="11" t="s">
        <v>1094</v>
      </c>
      <c r="H22" s="12">
        <v>2007</v>
      </c>
      <c r="I22" s="11">
        <v>2</v>
      </c>
    </row>
    <row r="23" spans="4:9" x14ac:dyDescent="0.25">
      <c r="D23" s="3" t="s">
        <v>1108</v>
      </c>
      <c r="E23" s="16">
        <v>30.08</v>
      </c>
      <c r="F23" s="11" t="s">
        <v>8</v>
      </c>
      <c r="G23" s="11" t="s">
        <v>9</v>
      </c>
      <c r="H23" s="12">
        <v>2007</v>
      </c>
      <c r="I23" s="11">
        <v>2</v>
      </c>
    </row>
    <row r="24" spans="4:9" x14ac:dyDescent="0.25">
      <c r="D24" s="3" t="s">
        <v>1109</v>
      </c>
      <c r="E24" s="16">
        <v>19.260000000000002</v>
      </c>
      <c r="F24" s="11" t="s">
        <v>8</v>
      </c>
      <c r="G24" s="11" t="s">
        <v>1110</v>
      </c>
      <c r="H24" s="12">
        <v>2007</v>
      </c>
      <c r="I24" s="11">
        <v>2</v>
      </c>
    </row>
    <row r="25" spans="4:9" x14ac:dyDescent="0.25">
      <c r="D25" s="3" t="s">
        <v>1111</v>
      </c>
      <c r="E25" s="16">
        <v>29.26</v>
      </c>
      <c r="F25" s="11" t="s">
        <v>11</v>
      </c>
      <c r="G25" s="11" t="s">
        <v>1089</v>
      </c>
      <c r="H25" s="12">
        <v>2007</v>
      </c>
      <c r="I25" s="11">
        <v>2</v>
      </c>
    </row>
    <row r="26" spans="4:9" x14ac:dyDescent="0.25">
      <c r="D26" s="3" t="s">
        <v>1112</v>
      </c>
      <c r="E26" s="16">
        <v>34.6</v>
      </c>
      <c r="F26" s="11" t="s">
        <v>1100</v>
      </c>
      <c r="G26" s="11" t="s">
        <v>1101</v>
      </c>
      <c r="H26" s="12">
        <v>2007</v>
      </c>
      <c r="I26" s="11">
        <v>2</v>
      </c>
    </row>
    <row r="27" spans="4:9" x14ac:dyDescent="0.25">
      <c r="D27" s="3" t="s">
        <v>1113</v>
      </c>
      <c r="E27" s="16">
        <v>12.22</v>
      </c>
      <c r="F27" s="11" t="s">
        <v>26</v>
      </c>
      <c r="G27" s="11" t="s">
        <v>27</v>
      </c>
      <c r="H27" s="12">
        <v>2007</v>
      </c>
      <c r="I27" s="11">
        <v>2</v>
      </c>
    </row>
    <row r="28" spans="4:9" x14ac:dyDescent="0.25">
      <c r="D28" s="3" t="s">
        <v>1114</v>
      </c>
      <c r="E28" s="16">
        <v>42.33</v>
      </c>
      <c r="F28" s="11" t="s">
        <v>554</v>
      </c>
      <c r="G28" s="11" t="s">
        <v>1115</v>
      </c>
      <c r="H28" s="12">
        <v>2007</v>
      </c>
      <c r="I28" s="11">
        <v>2</v>
      </c>
    </row>
    <row r="29" spans="4:9" x14ac:dyDescent="0.25">
      <c r="D29" s="3" t="s">
        <v>1116</v>
      </c>
      <c r="E29" s="16">
        <v>34.24</v>
      </c>
      <c r="F29" s="11" t="s">
        <v>8</v>
      </c>
      <c r="G29" s="11" t="s">
        <v>9</v>
      </c>
      <c r="H29" s="12">
        <v>2007</v>
      </c>
      <c r="I29" s="11">
        <v>3</v>
      </c>
    </row>
    <row r="30" spans="4:9" x14ac:dyDescent="0.25">
      <c r="D30" s="3" t="s">
        <v>1117</v>
      </c>
      <c r="E30" s="16">
        <v>14.95</v>
      </c>
      <c r="F30" s="11" t="s">
        <v>741</v>
      </c>
      <c r="G30" s="11" t="s">
        <v>1118</v>
      </c>
      <c r="H30" s="12">
        <v>2007</v>
      </c>
      <c r="I30" s="11">
        <v>3</v>
      </c>
    </row>
    <row r="31" spans="4:9" x14ac:dyDescent="0.25">
      <c r="D31" s="3" t="s">
        <v>1119</v>
      </c>
      <c r="E31" s="16">
        <v>8.44</v>
      </c>
      <c r="F31" s="11" t="s">
        <v>32</v>
      </c>
      <c r="G31" s="11" t="s">
        <v>1098</v>
      </c>
      <c r="H31" s="12">
        <v>2007</v>
      </c>
      <c r="I31" s="11">
        <v>3</v>
      </c>
    </row>
    <row r="32" spans="4:9" x14ac:dyDescent="0.25">
      <c r="D32" s="3" t="s">
        <v>1120</v>
      </c>
      <c r="E32" s="16">
        <v>24.75</v>
      </c>
      <c r="F32" s="11" t="s">
        <v>32</v>
      </c>
      <c r="G32" s="11" t="s">
        <v>1098</v>
      </c>
      <c r="H32" s="12">
        <v>2007</v>
      </c>
      <c r="I32" s="11">
        <v>3</v>
      </c>
    </row>
    <row r="33" spans="4:9" x14ac:dyDescent="0.25">
      <c r="D33" s="3" t="s">
        <v>1121</v>
      </c>
      <c r="E33" s="16">
        <v>24.99</v>
      </c>
      <c r="F33" s="11" t="s">
        <v>1047</v>
      </c>
      <c r="G33" s="11" t="s">
        <v>1092</v>
      </c>
      <c r="H33" s="12">
        <v>2007</v>
      </c>
      <c r="I33" s="11">
        <v>3</v>
      </c>
    </row>
    <row r="34" spans="4:9" x14ac:dyDescent="0.25">
      <c r="D34" s="3" t="s">
        <v>1122</v>
      </c>
      <c r="E34" s="16">
        <v>61.31</v>
      </c>
      <c r="F34" s="11" t="s">
        <v>1072</v>
      </c>
      <c r="G34" s="11" t="s">
        <v>1094</v>
      </c>
      <c r="H34" s="12">
        <v>2007</v>
      </c>
      <c r="I34" s="11">
        <v>3</v>
      </c>
    </row>
    <row r="35" spans="4:9" x14ac:dyDescent="0.25">
      <c r="D35" s="3" t="s">
        <v>1123</v>
      </c>
      <c r="E35" s="16">
        <v>3.99</v>
      </c>
      <c r="F35" s="11" t="s">
        <v>32</v>
      </c>
      <c r="G35" s="11" t="s">
        <v>1098</v>
      </c>
      <c r="H35" s="12">
        <v>2007</v>
      </c>
      <c r="I35" s="11">
        <v>3</v>
      </c>
    </row>
    <row r="36" spans="4:9" x14ac:dyDescent="0.25">
      <c r="D36" s="3" t="s">
        <v>1124</v>
      </c>
      <c r="E36" s="16">
        <v>5.88</v>
      </c>
      <c r="F36" s="11" t="s">
        <v>32</v>
      </c>
      <c r="G36" s="11" t="s">
        <v>1098</v>
      </c>
      <c r="H36" s="12">
        <v>2007</v>
      </c>
      <c r="I36" s="11">
        <v>3</v>
      </c>
    </row>
    <row r="37" spans="4:9" x14ac:dyDescent="0.25">
      <c r="D37" s="3" t="s">
        <v>1125</v>
      </c>
      <c r="E37" s="16">
        <v>11.39</v>
      </c>
      <c r="F37" s="11" t="s">
        <v>32</v>
      </c>
      <c r="G37" s="11" t="s">
        <v>1098</v>
      </c>
      <c r="H37" s="12">
        <v>2007</v>
      </c>
      <c r="I37" s="11">
        <v>3</v>
      </c>
    </row>
    <row r="38" spans="4:9" x14ac:dyDescent="0.25">
      <c r="D38" s="3" t="s">
        <v>1126</v>
      </c>
      <c r="E38" s="16">
        <v>14.69</v>
      </c>
      <c r="F38" s="11" t="s">
        <v>32</v>
      </c>
      <c r="G38" s="11" t="s">
        <v>1098</v>
      </c>
      <c r="H38" s="12">
        <v>2007</v>
      </c>
      <c r="I38" s="11">
        <v>3</v>
      </c>
    </row>
    <row r="39" spans="4:9" x14ac:dyDescent="0.25">
      <c r="D39" s="3" t="s">
        <v>1127</v>
      </c>
      <c r="E39" s="16">
        <v>37.450000000000003</v>
      </c>
      <c r="F39" s="11" t="s">
        <v>11</v>
      </c>
      <c r="G39" s="11" t="s">
        <v>1128</v>
      </c>
      <c r="H39" s="12">
        <v>2007</v>
      </c>
      <c r="I39" s="11">
        <v>3</v>
      </c>
    </row>
    <row r="40" spans="4:9" x14ac:dyDescent="0.25">
      <c r="D40" s="3" t="s">
        <v>1129</v>
      </c>
      <c r="E40" s="16">
        <v>47.34</v>
      </c>
      <c r="F40" s="11" t="s">
        <v>8</v>
      </c>
      <c r="G40" s="11" t="s">
        <v>9</v>
      </c>
      <c r="H40" s="12">
        <v>2007</v>
      </c>
      <c r="I40" s="11">
        <v>3</v>
      </c>
    </row>
    <row r="41" spans="4:9" x14ac:dyDescent="0.25">
      <c r="D41" s="3" t="s">
        <v>1130</v>
      </c>
      <c r="E41" s="16">
        <v>23.28</v>
      </c>
      <c r="F41" s="11" t="s">
        <v>1100</v>
      </c>
      <c r="G41" s="11" t="s">
        <v>1101</v>
      </c>
      <c r="H41" s="12">
        <v>2007</v>
      </c>
      <c r="I41" s="11">
        <v>3</v>
      </c>
    </row>
    <row r="42" spans="4:9" x14ac:dyDescent="0.25">
      <c r="D42" s="3" t="s">
        <v>1131</v>
      </c>
      <c r="E42" s="16">
        <v>19.86</v>
      </c>
      <c r="F42" s="11" t="s">
        <v>8</v>
      </c>
      <c r="G42" s="11" t="s">
        <v>9</v>
      </c>
      <c r="H42" s="12">
        <v>2007</v>
      </c>
      <c r="I42" s="11">
        <v>3</v>
      </c>
    </row>
    <row r="43" spans="4:9" x14ac:dyDescent="0.25">
      <c r="D43" s="3" t="s">
        <v>1132</v>
      </c>
      <c r="E43" s="16">
        <v>38.94</v>
      </c>
      <c r="F43" s="11" t="s">
        <v>11</v>
      </c>
      <c r="G43" s="11" t="s">
        <v>1128</v>
      </c>
      <c r="H43" s="12">
        <v>2007</v>
      </c>
      <c r="I43" s="11">
        <v>3</v>
      </c>
    </row>
    <row r="44" spans="4:9" x14ac:dyDescent="0.25">
      <c r="D44" s="3" t="s">
        <v>1133</v>
      </c>
      <c r="E44" s="16">
        <v>9.99</v>
      </c>
      <c r="F44" s="11" t="s">
        <v>32</v>
      </c>
      <c r="G44" s="11" t="s">
        <v>1098</v>
      </c>
      <c r="H44" s="12">
        <v>2007</v>
      </c>
      <c r="I44" s="11">
        <v>4</v>
      </c>
    </row>
    <row r="45" spans="4:9" x14ac:dyDescent="0.25">
      <c r="D45" s="3" t="s">
        <v>1134</v>
      </c>
      <c r="E45" s="16">
        <v>34.5</v>
      </c>
      <c r="F45" s="11" t="s">
        <v>8</v>
      </c>
      <c r="G45" s="11" t="s">
        <v>9</v>
      </c>
      <c r="H45" s="12">
        <v>2007</v>
      </c>
      <c r="I45" s="11">
        <v>4</v>
      </c>
    </row>
    <row r="46" spans="4:9" x14ac:dyDescent="0.25">
      <c r="D46" s="3" t="s">
        <v>1135</v>
      </c>
      <c r="E46" s="16">
        <v>24.99</v>
      </c>
      <c r="F46" s="11" t="s">
        <v>1047</v>
      </c>
      <c r="G46" s="11" t="s">
        <v>1092</v>
      </c>
      <c r="H46" s="12">
        <v>2007</v>
      </c>
      <c r="I46" s="11">
        <v>4</v>
      </c>
    </row>
    <row r="47" spans="4:9" x14ac:dyDescent="0.25">
      <c r="D47" s="3" t="s">
        <v>1136</v>
      </c>
      <c r="E47" s="16">
        <v>61.31</v>
      </c>
      <c r="F47" s="11" t="s">
        <v>1072</v>
      </c>
      <c r="G47" s="11" t="s">
        <v>1094</v>
      </c>
      <c r="H47" s="12">
        <v>2007</v>
      </c>
      <c r="I47" s="11">
        <v>4</v>
      </c>
    </row>
    <row r="48" spans="4:9" x14ac:dyDescent="0.25">
      <c r="D48" s="3" t="s">
        <v>1137</v>
      </c>
      <c r="E48" s="16">
        <v>39.770000000000003</v>
      </c>
      <c r="F48" s="11" t="s">
        <v>11</v>
      </c>
      <c r="G48" s="11" t="s">
        <v>1128</v>
      </c>
      <c r="H48" s="12">
        <v>2007</v>
      </c>
      <c r="I48" s="11">
        <v>4</v>
      </c>
    </row>
    <row r="49" spans="4:9" x14ac:dyDescent="0.25">
      <c r="D49" s="3" t="s">
        <v>1138</v>
      </c>
      <c r="E49" s="16">
        <v>3.69</v>
      </c>
      <c r="F49" s="11" t="s">
        <v>32</v>
      </c>
      <c r="G49" s="11" t="s">
        <v>1098</v>
      </c>
      <c r="H49" s="12">
        <v>2007</v>
      </c>
      <c r="I49" s="11">
        <v>4</v>
      </c>
    </row>
    <row r="50" spans="4:9" x14ac:dyDescent="0.25">
      <c r="D50" s="3" t="s">
        <v>1139</v>
      </c>
      <c r="E50" s="16">
        <v>22.95</v>
      </c>
      <c r="F50" s="11" t="s">
        <v>1100</v>
      </c>
      <c r="G50" s="11" t="s">
        <v>1101</v>
      </c>
      <c r="H50" s="12">
        <v>2007</v>
      </c>
      <c r="I50" s="11">
        <v>4</v>
      </c>
    </row>
    <row r="51" spans="4:9" x14ac:dyDescent="0.25">
      <c r="D51" s="3" t="s">
        <v>1140</v>
      </c>
      <c r="E51" s="16">
        <v>73.05</v>
      </c>
      <c r="F51" s="11" t="s">
        <v>29</v>
      </c>
      <c r="G51" s="11" t="s">
        <v>1141</v>
      </c>
      <c r="H51" s="12">
        <v>2007</v>
      </c>
      <c r="I51" s="11">
        <v>4</v>
      </c>
    </row>
    <row r="52" spans="4:9" x14ac:dyDescent="0.25">
      <c r="D52" s="3" t="s">
        <v>1142</v>
      </c>
      <c r="E52" s="16">
        <v>14.08</v>
      </c>
      <c r="F52" s="11" t="s">
        <v>32</v>
      </c>
      <c r="G52" s="11" t="s">
        <v>1098</v>
      </c>
      <c r="H52" s="12">
        <v>2007</v>
      </c>
      <c r="I52" s="11">
        <v>4</v>
      </c>
    </row>
    <row r="53" spans="4:9" x14ac:dyDescent="0.25">
      <c r="D53" s="3" t="s">
        <v>1143</v>
      </c>
      <c r="E53" s="16">
        <v>14.7</v>
      </c>
      <c r="F53" s="11" t="s">
        <v>8</v>
      </c>
      <c r="G53" s="11" t="s">
        <v>9</v>
      </c>
      <c r="H53" s="12">
        <v>2007</v>
      </c>
      <c r="I53" s="11">
        <v>4</v>
      </c>
    </row>
    <row r="54" spans="4:9" x14ac:dyDescent="0.25">
      <c r="D54" s="3" t="s">
        <v>1144</v>
      </c>
      <c r="E54" s="16">
        <v>39.130000000000003</v>
      </c>
      <c r="F54" s="11" t="s">
        <v>11</v>
      </c>
      <c r="G54" s="11" t="s">
        <v>1128</v>
      </c>
      <c r="H54" s="12">
        <v>2007</v>
      </c>
      <c r="I54" s="11">
        <v>4</v>
      </c>
    </row>
    <row r="55" spans="4:9" x14ac:dyDescent="0.25">
      <c r="D55" s="3" t="s">
        <v>1145</v>
      </c>
      <c r="E55" s="16">
        <v>24.99</v>
      </c>
      <c r="F55" s="11" t="s">
        <v>1047</v>
      </c>
      <c r="G55" s="11" t="s">
        <v>1092</v>
      </c>
      <c r="H55" s="12">
        <v>2007</v>
      </c>
      <c r="I55" s="11">
        <v>5</v>
      </c>
    </row>
    <row r="56" spans="4:9" x14ac:dyDescent="0.25">
      <c r="D56" s="3" t="s">
        <v>1146</v>
      </c>
      <c r="E56" s="16">
        <v>25.9</v>
      </c>
      <c r="F56" s="11" t="s">
        <v>8</v>
      </c>
      <c r="G56" s="11" t="s">
        <v>9</v>
      </c>
      <c r="H56" s="12">
        <v>2007</v>
      </c>
      <c r="I56" s="11">
        <v>5</v>
      </c>
    </row>
    <row r="57" spans="4:9" x14ac:dyDescent="0.25">
      <c r="D57" s="3" t="s">
        <v>1147</v>
      </c>
      <c r="E57" s="16">
        <v>61.56</v>
      </c>
      <c r="F57" s="11" t="s">
        <v>1072</v>
      </c>
      <c r="G57" s="11" t="s">
        <v>1094</v>
      </c>
      <c r="H57" s="12">
        <v>2007</v>
      </c>
      <c r="I57" s="11">
        <v>5</v>
      </c>
    </row>
    <row r="58" spans="4:9" x14ac:dyDescent="0.25">
      <c r="D58" s="3" t="s">
        <v>1148</v>
      </c>
      <c r="E58" s="16">
        <v>45.31</v>
      </c>
      <c r="F58" s="11" t="s">
        <v>11</v>
      </c>
      <c r="G58" s="11" t="s">
        <v>803</v>
      </c>
      <c r="H58" s="12">
        <v>2007</v>
      </c>
      <c r="I58" s="11">
        <v>5</v>
      </c>
    </row>
    <row r="59" spans="4:9" x14ac:dyDescent="0.25">
      <c r="D59" s="3" t="s">
        <v>1149</v>
      </c>
      <c r="E59" s="16">
        <v>28.75</v>
      </c>
      <c r="F59" s="11" t="s">
        <v>928</v>
      </c>
      <c r="G59" s="11" t="s">
        <v>33</v>
      </c>
      <c r="H59" s="12">
        <v>2007</v>
      </c>
      <c r="I59" s="11">
        <v>5</v>
      </c>
    </row>
    <row r="60" spans="4:9" x14ac:dyDescent="0.25">
      <c r="D60" s="3" t="s">
        <v>1150</v>
      </c>
      <c r="E60" s="16">
        <v>33.47</v>
      </c>
      <c r="F60" s="11" t="s">
        <v>32</v>
      </c>
      <c r="G60" s="11" t="s">
        <v>1098</v>
      </c>
      <c r="H60" s="12">
        <v>2007</v>
      </c>
      <c r="I60" s="11">
        <v>5</v>
      </c>
    </row>
    <row r="61" spans="4:9" x14ac:dyDescent="0.25">
      <c r="D61" s="3" t="s">
        <v>1151</v>
      </c>
      <c r="E61" s="16">
        <v>9.4600000000000009</v>
      </c>
      <c r="F61" s="11" t="s">
        <v>20</v>
      </c>
      <c r="G61" s="11" t="s">
        <v>1152</v>
      </c>
      <c r="H61" s="12">
        <v>2007</v>
      </c>
      <c r="I61" s="11">
        <v>5</v>
      </c>
    </row>
    <row r="62" spans="4:9" x14ac:dyDescent="0.25">
      <c r="D62" s="3" t="s">
        <v>1153</v>
      </c>
      <c r="E62" s="16">
        <v>13.1</v>
      </c>
      <c r="F62" s="11" t="s">
        <v>8</v>
      </c>
      <c r="G62" s="11" t="s">
        <v>9</v>
      </c>
      <c r="H62" s="12">
        <v>2007</v>
      </c>
      <c r="I62" s="11">
        <v>5</v>
      </c>
    </row>
    <row r="63" spans="4:9" x14ac:dyDescent="0.25">
      <c r="D63" s="3" t="s">
        <v>1154</v>
      </c>
      <c r="E63" s="16">
        <v>4.74</v>
      </c>
      <c r="F63" s="11" t="s">
        <v>32</v>
      </c>
      <c r="G63" s="11" t="s">
        <v>1098</v>
      </c>
      <c r="H63" s="12">
        <v>2007</v>
      </c>
      <c r="I63" s="11">
        <v>5</v>
      </c>
    </row>
    <row r="64" spans="4:9" x14ac:dyDescent="0.25">
      <c r="D64" s="3" t="s">
        <v>1155</v>
      </c>
      <c r="E64" s="16">
        <v>28.94</v>
      </c>
      <c r="F64" s="11" t="s">
        <v>1100</v>
      </c>
      <c r="G64" s="11" t="s">
        <v>1101</v>
      </c>
      <c r="H64" s="12">
        <v>2007</v>
      </c>
      <c r="I64" s="11">
        <v>5</v>
      </c>
    </row>
    <row r="65" spans="4:9" x14ac:dyDescent="0.25">
      <c r="D65" s="3" t="s">
        <v>1156</v>
      </c>
      <c r="E65" s="16">
        <v>17.809999999999999</v>
      </c>
      <c r="F65" s="11" t="s">
        <v>20</v>
      </c>
      <c r="G65" s="11" t="s">
        <v>1152</v>
      </c>
      <c r="H65" s="12">
        <v>2007</v>
      </c>
      <c r="I65" s="11">
        <v>5</v>
      </c>
    </row>
    <row r="66" spans="4:9" x14ac:dyDescent="0.25">
      <c r="D66" s="3" t="s">
        <v>1157</v>
      </c>
      <c r="E66" s="16">
        <v>46.56</v>
      </c>
      <c r="F66" s="11" t="s">
        <v>11</v>
      </c>
      <c r="G66" s="11" t="s">
        <v>1089</v>
      </c>
      <c r="H66" s="12">
        <v>2007</v>
      </c>
      <c r="I66" s="11">
        <v>6</v>
      </c>
    </row>
    <row r="67" spans="4:9" x14ac:dyDescent="0.25">
      <c r="D67" s="3" t="s">
        <v>1158</v>
      </c>
      <c r="E67" s="16">
        <v>5.6</v>
      </c>
      <c r="F67" s="11" t="s">
        <v>32</v>
      </c>
      <c r="G67" s="11" t="s">
        <v>1098</v>
      </c>
      <c r="H67" s="12">
        <v>2007</v>
      </c>
      <c r="I67" s="11">
        <v>6</v>
      </c>
    </row>
    <row r="68" spans="4:9" x14ac:dyDescent="0.25">
      <c r="D68" s="3" t="s">
        <v>1159</v>
      </c>
      <c r="E68" s="16">
        <v>20.32</v>
      </c>
      <c r="F68" s="11" t="s">
        <v>8</v>
      </c>
      <c r="G68" s="11" t="s">
        <v>9</v>
      </c>
      <c r="H68" s="12">
        <v>2007</v>
      </c>
      <c r="I68" s="11">
        <v>6</v>
      </c>
    </row>
    <row r="69" spans="4:9" x14ac:dyDescent="0.25">
      <c r="D69" s="3" t="s">
        <v>1160</v>
      </c>
      <c r="E69" s="16">
        <v>24.99</v>
      </c>
      <c r="F69" s="11" t="s">
        <v>1047</v>
      </c>
      <c r="G69" s="11" t="s">
        <v>1092</v>
      </c>
      <c r="H69" s="12">
        <v>2007</v>
      </c>
      <c r="I69" s="11">
        <v>6</v>
      </c>
    </row>
    <row r="70" spans="4:9" x14ac:dyDescent="0.25">
      <c r="D70" s="3" t="s">
        <v>1161</v>
      </c>
      <c r="E70" s="16">
        <v>16.28</v>
      </c>
      <c r="F70" s="11" t="s">
        <v>8</v>
      </c>
      <c r="G70" s="11" t="s">
        <v>1162</v>
      </c>
      <c r="H70" s="12">
        <v>2007</v>
      </c>
      <c r="I70" s="11">
        <v>6</v>
      </c>
    </row>
    <row r="71" spans="4:9" x14ac:dyDescent="0.25">
      <c r="D71" s="3" t="s">
        <v>1163</v>
      </c>
      <c r="E71" s="16">
        <v>10</v>
      </c>
      <c r="F71" s="11" t="s">
        <v>279</v>
      </c>
      <c r="G71" s="11" t="s">
        <v>1164</v>
      </c>
      <c r="H71" s="12">
        <v>2007</v>
      </c>
      <c r="I71" s="11">
        <v>6</v>
      </c>
    </row>
    <row r="72" spans="4:9" x14ac:dyDescent="0.25">
      <c r="D72" s="3" t="s">
        <v>1165</v>
      </c>
      <c r="E72" s="16">
        <v>13.35</v>
      </c>
      <c r="F72" s="11" t="s">
        <v>20</v>
      </c>
      <c r="G72" s="11" t="s">
        <v>1152</v>
      </c>
      <c r="H72" s="12">
        <v>2007</v>
      </c>
      <c r="I72" s="11">
        <v>6</v>
      </c>
    </row>
    <row r="73" spans="4:9" x14ac:dyDescent="0.25">
      <c r="D73" s="3" t="s">
        <v>1166</v>
      </c>
      <c r="E73" s="16">
        <v>198.8</v>
      </c>
      <c r="F73" s="11" t="s">
        <v>435</v>
      </c>
      <c r="G73" s="11" t="s">
        <v>1167</v>
      </c>
      <c r="H73" s="12">
        <v>2007</v>
      </c>
      <c r="I73" s="11">
        <v>6</v>
      </c>
    </row>
    <row r="74" spans="4:9" x14ac:dyDescent="0.25">
      <c r="D74" s="3" t="s">
        <v>1168</v>
      </c>
      <c r="E74" s="16">
        <v>298.8</v>
      </c>
      <c r="F74" s="11" t="s">
        <v>435</v>
      </c>
      <c r="G74" s="11" t="s">
        <v>1167</v>
      </c>
      <c r="H74" s="12">
        <v>2007</v>
      </c>
      <c r="I74" s="11">
        <v>6</v>
      </c>
    </row>
    <row r="75" spans="4:9" x14ac:dyDescent="0.25">
      <c r="D75" s="3" t="s">
        <v>1169</v>
      </c>
      <c r="E75" s="16">
        <v>7.95</v>
      </c>
      <c r="F75" s="11" t="s">
        <v>20</v>
      </c>
      <c r="G75" s="11" t="s">
        <v>1152</v>
      </c>
      <c r="H75" s="12">
        <v>2007</v>
      </c>
      <c r="I75" s="11">
        <v>6</v>
      </c>
    </row>
    <row r="76" spans="4:9" x14ac:dyDescent="0.25">
      <c r="D76" s="3" t="s">
        <v>1170</v>
      </c>
      <c r="E76" s="16">
        <v>24.97</v>
      </c>
      <c r="F76" s="11" t="s">
        <v>8</v>
      </c>
      <c r="G76" s="11" t="s">
        <v>1171</v>
      </c>
      <c r="H76" s="12">
        <v>2007</v>
      </c>
      <c r="I76" s="11">
        <v>6</v>
      </c>
    </row>
    <row r="77" spans="4:9" x14ac:dyDescent="0.25">
      <c r="D77" s="3" t="s">
        <v>1172</v>
      </c>
      <c r="E77" s="16">
        <v>42.92</v>
      </c>
      <c r="F77" s="11" t="s">
        <v>11</v>
      </c>
      <c r="G77" s="11" t="s">
        <v>426</v>
      </c>
      <c r="H77" s="12">
        <v>2007</v>
      </c>
      <c r="I77" s="11">
        <v>6</v>
      </c>
    </row>
    <row r="78" spans="4:9" x14ac:dyDescent="0.25">
      <c r="D78" s="3" t="s">
        <v>1173</v>
      </c>
      <c r="E78" s="16">
        <v>25</v>
      </c>
      <c r="F78" s="11" t="s">
        <v>435</v>
      </c>
      <c r="G78" s="11" t="s">
        <v>1167</v>
      </c>
      <c r="H78" s="12">
        <v>2007</v>
      </c>
      <c r="I78" s="11">
        <v>6</v>
      </c>
    </row>
    <row r="79" spans="4:9" x14ac:dyDescent="0.25">
      <c r="D79" s="3" t="s">
        <v>1174</v>
      </c>
      <c r="E79" s="16">
        <v>15</v>
      </c>
      <c r="F79" s="11" t="s">
        <v>435</v>
      </c>
      <c r="G79" s="11" t="s">
        <v>1167</v>
      </c>
      <c r="H79" s="12">
        <v>2007</v>
      </c>
      <c r="I79" s="11">
        <v>6</v>
      </c>
    </row>
    <row r="80" spans="4:9" x14ac:dyDescent="0.25">
      <c r="D80" s="3" t="s">
        <v>1175</v>
      </c>
      <c r="E80" s="16">
        <v>28.94</v>
      </c>
      <c r="F80" s="11" t="s">
        <v>1100</v>
      </c>
      <c r="G80" s="11" t="s">
        <v>1101</v>
      </c>
      <c r="H80" s="12">
        <v>2007</v>
      </c>
      <c r="I80" s="11">
        <v>6</v>
      </c>
    </row>
    <row r="81" spans="4:9" x14ac:dyDescent="0.25">
      <c r="D81" s="3" t="s">
        <v>1176</v>
      </c>
      <c r="E81" s="16">
        <v>26.37</v>
      </c>
      <c r="F81" s="11" t="s">
        <v>11</v>
      </c>
      <c r="G81" s="11" t="s">
        <v>884</v>
      </c>
      <c r="H81" s="12">
        <v>2007</v>
      </c>
      <c r="I81" s="11">
        <v>6</v>
      </c>
    </row>
    <row r="82" spans="4:9" x14ac:dyDescent="0.25">
      <c r="D82" s="3" t="s">
        <v>1177</v>
      </c>
      <c r="E82" s="16">
        <v>26.27</v>
      </c>
      <c r="F82" s="11" t="s">
        <v>11</v>
      </c>
      <c r="G82" s="11" t="s">
        <v>884</v>
      </c>
      <c r="H82" s="12">
        <v>2007</v>
      </c>
      <c r="I82" s="11">
        <v>6</v>
      </c>
    </row>
    <row r="83" spans="4:9" x14ac:dyDescent="0.25">
      <c r="D83" s="3" t="s">
        <v>1178</v>
      </c>
      <c r="E83" s="16">
        <v>14.15</v>
      </c>
      <c r="F83" s="11" t="s">
        <v>11</v>
      </c>
      <c r="G83" s="11" t="s">
        <v>1179</v>
      </c>
      <c r="H83" s="12">
        <v>2007</v>
      </c>
      <c r="I83" s="11">
        <v>6</v>
      </c>
    </row>
    <row r="84" spans="4:9" x14ac:dyDescent="0.25">
      <c r="D84" s="3" t="s">
        <v>1180</v>
      </c>
      <c r="E84" s="16">
        <v>29.98</v>
      </c>
      <c r="F84" s="11" t="s">
        <v>26</v>
      </c>
      <c r="G84" s="11" t="s">
        <v>859</v>
      </c>
      <c r="H84" s="12">
        <v>2007</v>
      </c>
      <c r="I84" s="11">
        <v>6</v>
      </c>
    </row>
    <row r="85" spans="4:9" x14ac:dyDescent="0.25">
      <c r="D85" s="3" t="s">
        <v>1181</v>
      </c>
      <c r="E85" s="16">
        <v>24</v>
      </c>
      <c r="F85" s="11" t="s">
        <v>26</v>
      </c>
      <c r="G85" s="11" t="s">
        <v>1182</v>
      </c>
      <c r="H85" s="12">
        <v>2007</v>
      </c>
      <c r="I85" s="11">
        <v>6</v>
      </c>
    </row>
    <row r="86" spans="4:9" x14ac:dyDescent="0.25">
      <c r="D86" s="3" t="s">
        <v>1183</v>
      </c>
      <c r="E86" s="16">
        <v>12</v>
      </c>
      <c r="F86" s="11" t="s">
        <v>638</v>
      </c>
      <c r="G86" s="11" t="s">
        <v>1184</v>
      </c>
      <c r="H86" s="12">
        <v>2007</v>
      </c>
      <c r="I86" s="11">
        <v>6</v>
      </c>
    </row>
    <row r="87" spans="4:9" x14ac:dyDescent="0.25">
      <c r="D87" s="3" t="s">
        <v>1185</v>
      </c>
      <c r="E87" s="16">
        <v>7.36</v>
      </c>
      <c r="F87" s="11" t="s">
        <v>20</v>
      </c>
      <c r="G87" s="11" t="s">
        <v>1186</v>
      </c>
      <c r="H87" s="12">
        <v>2007</v>
      </c>
      <c r="I87" s="11">
        <v>6</v>
      </c>
    </row>
    <row r="88" spans="4:9" x14ac:dyDescent="0.25">
      <c r="D88" s="3" t="s">
        <v>1187</v>
      </c>
      <c r="E88" s="16">
        <v>40</v>
      </c>
      <c r="F88" s="11" t="s">
        <v>609</v>
      </c>
      <c r="G88" s="11" t="s">
        <v>1188</v>
      </c>
      <c r="H88" s="12">
        <v>2007</v>
      </c>
      <c r="I88" s="11">
        <v>6</v>
      </c>
    </row>
    <row r="89" spans="4:9" x14ac:dyDescent="0.25">
      <c r="D89" s="3" t="s">
        <v>1189</v>
      </c>
      <c r="E89" s="16">
        <v>205.48</v>
      </c>
      <c r="F89" s="11" t="s">
        <v>692</v>
      </c>
      <c r="G89" s="11" t="s">
        <v>1190</v>
      </c>
      <c r="H89" s="12">
        <v>2007</v>
      </c>
      <c r="I89" s="11">
        <v>6</v>
      </c>
    </row>
    <row r="90" spans="4:9" x14ac:dyDescent="0.25">
      <c r="D90" s="3" t="s">
        <v>1191</v>
      </c>
      <c r="E90" s="16">
        <v>13</v>
      </c>
      <c r="F90" s="11" t="s">
        <v>132</v>
      </c>
      <c r="G90" s="11" t="s">
        <v>1192</v>
      </c>
      <c r="H90" s="12">
        <v>2007</v>
      </c>
      <c r="I90" s="11">
        <v>6</v>
      </c>
    </row>
    <row r="91" spans="4:9" x14ac:dyDescent="0.25">
      <c r="D91" s="3" t="s">
        <v>1193</v>
      </c>
      <c r="E91" s="16">
        <v>18</v>
      </c>
      <c r="F91" s="11" t="s">
        <v>132</v>
      </c>
      <c r="G91" s="11" t="s">
        <v>1194</v>
      </c>
      <c r="H91" s="12">
        <v>2007</v>
      </c>
      <c r="I91" s="11">
        <v>6</v>
      </c>
    </row>
    <row r="92" spans="4:9" x14ac:dyDescent="0.25">
      <c r="D92" s="3" t="s">
        <v>1195</v>
      </c>
      <c r="E92" s="16">
        <v>35</v>
      </c>
      <c r="F92" s="11" t="s">
        <v>435</v>
      </c>
      <c r="G92" s="11" t="s">
        <v>1167</v>
      </c>
      <c r="H92" s="12">
        <v>2007</v>
      </c>
      <c r="I92" s="11">
        <v>6</v>
      </c>
    </row>
    <row r="93" spans="4:9" x14ac:dyDescent="0.25">
      <c r="D93" s="3" t="s">
        <v>1196</v>
      </c>
      <c r="E93" s="16">
        <v>6.78</v>
      </c>
      <c r="F93" s="11" t="s">
        <v>20</v>
      </c>
      <c r="G93" s="11" t="s">
        <v>1197</v>
      </c>
      <c r="H93" s="12">
        <v>2007</v>
      </c>
      <c r="I93" s="11">
        <v>6</v>
      </c>
    </row>
    <row r="94" spans="4:9" x14ac:dyDescent="0.25">
      <c r="D94" s="3" t="s">
        <v>1198</v>
      </c>
      <c r="E94" s="16">
        <v>11.5</v>
      </c>
      <c r="F94" s="11" t="s">
        <v>132</v>
      </c>
      <c r="G94" s="11" t="s">
        <v>1199</v>
      </c>
      <c r="H94" s="12">
        <v>2007</v>
      </c>
      <c r="I94" s="11">
        <v>6</v>
      </c>
    </row>
    <row r="95" spans="4:9" x14ac:dyDescent="0.25">
      <c r="D95" s="3" t="s">
        <v>1200</v>
      </c>
      <c r="E95" s="16">
        <v>18.5</v>
      </c>
      <c r="F95" s="11" t="s">
        <v>132</v>
      </c>
      <c r="G95" s="11" t="s">
        <v>1201</v>
      </c>
      <c r="H95" s="12">
        <v>2007</v>
      </c>
      <c r="I95" s="11">
        <v>6</v>
      </c>
    </row>
    <row r="96" spans="4:9" x14ac:dyDescent="0.25">
      <c r="D96" s="3" t="s">
        <v>1202</v>
      </c>
      <c r="E96" s="16">
        <v>28.98</v>
      </c>
      <c r="F96" s="11" t="s">
        <v>26</v>
      </c>
      <c r="G96" s="11" t="s">
        <v>859</v>
      </c>
      <c r="H96" s="12">
        <v>2007</v>
      </c>
      <c r="I96" s="11">
        <v>6</v>
      </c>
    </row>
    <row r="97" spans="4:9" x14ac:dyDescent="0.25">
      <c r="D97" s="3" t="s">
        <v>1203</v>
      </c>
      <c r="E97" s="16">
        <v>38.86</v>
      </c>
      <c r="F97" s="11" t="s">
        <v>8</v>
      </c>
      <c r="G97" s="11" t="s">
        <v>9</v>
      </c>
      <c r="H97" s="12">
        <v>2007</v>
      </c>
      <c r="I97" s="11">
        <v>7</v>
      </c>
    </row>
    <row r="98" spans="4:9" x14ac:dyDescent="0.25">
      <c r="D98" s="3" t="s">
        <v>1204</v>
      </c>
      <c r="E98" s="16">
        <v>24.99</v>
      </c>
      <c r="F98" s="11" t="s">
        <v>1047</v>
      </c>
      <c r="G98" s="11" t="s">
        <v>1092</v>
      </c>
      <c r="H98" s="12">
        <v>2007</v>
      </c>
      <c r="I98" s="11">
        <v>7</v>
      </c>
    </row>
    <row r="99" spans="4:9" x14ac:dyDescent="0.25">
      <c r="D99" s="3" t="s">
        <v>1205</v>
      </c>
      <c r="E99" s="16">
        <v>39.94</v>
      </c>
      <c r="F99" s="11" t="s">
        <v>11</v>
      </c>
      <c r="G99" s="11" t="s">
        <v>1089</v>
      </c>
      <c r="H99" s="12">
        <v>2007</v>
      </c>
      <c r="I99" s="11">
        <v>7</v>
      </c>
    </row>
    <row r="100" spans="4:9" x14ac:dyDescent="0.25">
      <c r="D100" s="3" t="s">
        <v>1206</v>
      </c>
      <c r="E100" s="16">
        <v>70.27</v>
      </c>
      <c r="F100" s="11" t="s">
        <v>26</v>
      </c>
      <c r="G100" s="11" t="s">
        <v>1207</v>
      </c>
      <c r="H100" s="12">
        <v>2007</v>
      </c>
      <c r="I100" s="11">
        <v>7</v>
      </c>
    </row>
    <row r="101" spans="4:9" x14ac:dyDescent="0.25">
      <c r="D101" s="3" t="s">
        <v>1208</v>
      </c>
      <c r="E101" s="16">
        <v>11.61</v>
      </c>
      <c r="F101" s="11" t="s">
        <v>8</v>
      </c>
      <c r="G101" s="11" t="s">
        <v>1209</v>
      </c>
      <c r="H101" s="12">
        <v>2007</v>
      </c>
      <c r="I101" s="11">
        <v>7</v>
      </c>
    </row>
    <row r="102" spans="4:9" x14ac:dyDescent="0.25">
      <c r="D102" s="3" t="s">
        <v>1210</v>
      </c>
      <c r="E102" s="16">
        <v>18.09</v>
      </c>
      <c r="F102" s="11" t="s">
        <v>8</v>
      </c>
      <c r="G102" s="11" t="s">
        <v>1211</v>
      </c>
      <c r="H102" s="12">
        <v>2007</v>
      </c>
      <c r="I102" s="11">
        <v>7</v>
      </c>
    </row>
    <row r="103" spans="4:9" x14ac:dyDescent="0.25">
      <c r="D103" s="3" t="s">
        <v>1212</v>
      </c>
      <c r="E103" s="16">
        <v>39.5</v>
      </c>
      <c r="F103" s="11" t="s">
        <v>8</v>
      </c>
      <c r="G103" s="11" t="s">
        <v>1213</v>
      </c>
      <c r="H103" s="12">
        <v>2007</v>
      </c>
      <c r="I103" s="11">
        <v>7</v>
      </c>
    </row>
    <row r="104" spans="4:9" x14ac:dyDescent="0.25">
      <c r="D104" s="3" t="s">
        <v>1214</v>
      </c>
      <c r="E104" s="16">
        <v>45.77</v>
      </c>
      <c r="F104" s="11" t="s">
        <v>26</v>
      </c>
      <c r="G104" s="11" t="s">
        <v>1207</v>
      </c>
      <c r="H104" s="12">
        <v>2007</v>
      </c>
      <c r="I104" s="11">
        <v>7</v>
      </c>
    </row>
    <row r="105" spans="4:9" x14ac:dyDescent="0.25">
      <c r="D105" s="3" t="s">
        <v>1215</v>
      </c>
      <c r="E105" s="16">
        <v>9.19</v>
      </c>
      <c r="F105" s="11" t="s">
        <v>32</v>
      </c>
      <c r="G105" s="11" t="s">
        <v>1098</v>
      </c>
      <c r="H105" s="12">
        <v>2007</v>
      </c>
      <c r="I105" s="11">
        <v>7</v>
      </c>
    </row>
    <row r="106" spans="4:9" x14ac:dyDescent="0.25">
      <c r="D106" s="3" t="s">
        <v>1216</v>
      </c>
      <c r="E106" s="16">
        <v>7.87</v>
      </c>
      <c r="F106" s="11" t="s">
        <v>8</v>
      </c>
      <c r="G106" s="11" t="s">
        <v>1162</v>
      </c>
      <c r="H106" s="12">
        <v>2007</v>
      </c>
      <c r="I106" s="11">
        <v>7</v>
      </c>
    </row>
    <row r="107" spans="4:9" x14ac:dyDescent="0.25">
      <c r="D107" s="3" t="s">
        <v>1217</v>
      </c>
      <c r="E107" s="16">
        <v>28.94</v>
      </c>
      <c r="F107" s="11" t="s">
        <v>1100</v>
      </c>
      <c r="G107" s="11" t="s">
        <v>1101</v>
      </c>
      <c r="H107" s="12">
        <v>2007</v>
      </c>
      <c r="I107" s="11">
        <v>7</v>
      </c>
    </row>
    <row r="108" spans="4:9" x14ac:dyDescent="0.25">
      <c r="D108" s="3" t="s">
        <v>1218</v>
      </c>
      <c r="E108" s="16">
        <v>40.29</v>
      </c>
      <c r="F108" s="11" t="s">
        <v>11</v>
      </c>
      <c r="G108" s="11" t="s">
        <v>426</v>
      </c>
      <c r="H108" s="12">
        <v>2007</v>
      </c>
      <c r="I108" s="11">
        <v>7</v>
      </c>
    </row>
    <row r="109" spans="4:9" x14ac:dyDescent="0.25">
      <c r="D109" s="3" t="s">
        <v>1219</v>
      </c>
      <c r="E109" s="16">
        <v>52.87</v>
      </c>
      <c r="F109" s="11" t="s">
        <v>8</v>
      </c>
      <c r="G109" s="11" t="s">
        <v>1211</v>
      </c>
      <c r="H109" s="12">
        <v>2007</v>
      </c>
      <c r="I109" s="11">
        <v>7</v>
      </c>
    </row>
    <row r="110" spans="4:9" x14ac:dyDescent="0.25">
      <c r="D110" s="3" t="s">
        <v>1220</v>
      </c>
      <c r="E110" s="16">
        <v>21.99</v>
      </c>
      <c r="F110" s="11" t="s">
        <v>32</v>
      </c>
      <c r="G110" s="11" t="s">
        <v>1098</v>
      </c>
      <c r="H110" s="12">
        <v>2007</v>
      </c>
      <c r="I110" s="11">
        <v>7</v>
      </c>
    </row>
    <row r="111" spans="4:9" x14ac:dyDescent="0.25">
      <c r="D111" s="3" t="s">
        <v>1221</v>
      </c>
      <c r="E111" s="16">
        <v>289</v>
      </c>
      <c r="F111" s="11" t="s">
        <v>1222</v>
      </c>
      <c r="G111" s="11" t="s">
        <v>1223</v>
      </c>
      <c r="H111" s="12">
        <v>2007</v>
      </c>
      <c r="I111" s="11">
        <v>7</v>
      </c>
    </row>
    <row r="112" spans="4:9" x14ac:dyDescent="0.25">
      <c r="D112" s="3" t="s">
        <v>1224</v>
      </c>
      <c r="E112" s="16">
        <v>12.15</v>
      </c>
      <c r="F112" s="11" t="s">
        <v>1225</v>
      </c>
      <c r="G112" s="11" t="s">
        <v>71</v>
      </c>
      <c r="H112" s="12">
        <v>2007</v>
      </c>
      <c r="I112" s="11">
        <v>7</v>
      </c>
    </row>
    <row r="113" spans="4:9" x14ac:dyDescent="0.25">
      <c r="D113" s="3" t="s">
        <v>1226</v>
      </c>
      <c r="E113" s="16">
        <v>7.67</v>
      </c>
      <c r="F113" s="11" t="s">
        <v>32</v>
      </c>
      <c r="G113" s="11" t="s">
        <v>1098</v>
      </c>
      <c r="H113" s="12">
        <v>2007</v>
      </c>
      <c r="I113" s="11">
        <v>7</v>
      </c>
    </row>
    <row r="114" spans="4:9" x14ac:dyDescent="0.25">
      <c r="D114" s="3" t="s">
        <v>1227</v>
      </c>
      <c r="E114" s="16">
        <v>75.260000000000005</v>
      </c>
      <c r="F114" s="11" t="s">
        <v>8</v>
      </c>
      <c r="G114" s="11" t="s">
        <v>1211</v>
      </c>
      <c r="H114" s="12">
        <v>2007</v>
      </c>
      <c r="I114" s="11">
        <v>7</v>
      </c>
    </row>
    <row r="115" spans="4:9" x14ac:dyDescent="0.25">
      <c r="D115" s="3" t="s">
        <v>1228</v>
      </c>
      <c r="E115" s="16">
        <v>24.99</v>
      </c>
      <c r="F115" s="11" t="s">
        <v>1047</v>
      </c>
      <c r="G115" s="11" t="s">
        <v>1092</v>
      </c>
      <c r="H115" s="12">
        <v>2007</v>
      </c>
      <c r="I115" s="11">
        <v>8</v>
      </c>
    </row>
    <row r="116" spans="4:9" x14ac:dyDescent="0.25">
      <c r="D116" s="3" t="s">
        <v>1229</v>
      </c>
      <c r="E116" s="16">
        <v>10</v>
      </c>
      <c r="F116" s="11" t="s">
        <v>279</v>
      </c>
      <c r="G116" s="11" t="s">
        <v>1164</v>
      </c>
      <c r="H116" s="12">
        <v>2007</v>
      </c>
      <c r="I116" s="11">
        <v>8</v>
      </c>
    </row>
    <row r="117" spans="4:9" x14ac:dyDescent="0.25">
      <c r="D117" s="3" t="s">
        <v>1230</v>
      </c>
      <c r="E117" s="16">
        <v>41.64</v>
      </c>
      <c r="F117" s="11" t="s">
        <v>11</v>
      </c>
      <c r="G117" s="11" t="s">
        <v>1128</v>
      </c>
      <c r="H117" s="12">
        <v>2007</v>
      </c>
      <c r="I117" s="11">
        <v>8</v>
      </c>
    </row>
    <row r="118" spans="4:9" x14ac:dyDescent="0.25">
      <c r="D118" s="3" t="s">
        <v>1231</v>
      </c>
      <c r="E118" s="16">
        <v>40.659999999999997</v>
      </c>
      <c r="F118" s="11" t="s">
        <v>928</v>
      </c>
      <c r="G118" s="11" t="s">
        <v>33</v>
      </c>
      <c r="H118" s="12">
        <v>2007</v>
      </c>
      <c r="I118" s="11">
        <v>8</v>
      </c>
    </row>
    <row r="119" spans="4:9" x14ac:dyDescent="0.25">
      <c r="D119" s="3" t="s">
        <v>1232</v>
      </c>
      <c r="E119" s="16">
        <v>119.53</v>
      </c>
      <c r="F119" s="11" t="s">
        <v>26</v>
      </c>
      <c r="G119" s="11" t="s">
        <v>27</v>
      </c>
      <c r="H119" s="12">
        <v>2007</v>
      </c>
      <c r="I119" s="11">
        <v>8</v>
      </c>
    </row>
    <row r="120" spans="4:9" x14ac:dyDescent="0.25">
      <c r="D120" s="3" t="s">
        <v>1233</v>
      </c>
      <c r="E120" s="16">
        <v>11</v>
      </c>
      <c r="F120" s="11" t="s">
        <v>20</v>
      </c>
      <c r="G120" s="11" t="s">
        <v>1234</v>
      </c>
      <c r="H120" s="12">
        <v>2007</v>
      </c>
      <c r="I120" s="11">
        <v>8</v>
      </c>
    </row>
    <row r="121" spans="4:9" x14ac:dyDescent="0.25">
      <c r="D121" s="3" t="s">
        <v>1235</v>
      </c>
      <c r="E121" s="16">
        <v>23.3</v>
      </c>
      <c r="F121" s="11" t="s">
        <v>8</v>
      </c>
      <c r="G121" s="11" t="s">
        <v>9</v>
      </c>
      <c r="H121" s="12">
        <v>2007</v>
      </c>
      <c r="I121" s="11">
        <v>8</v>
      </c>
    </row>
    <row r="122" spans="4:9" x14ac:dyDescent="0.25">
      <c r="D122" s="3" t="s">
        <v>1236</v>
      </c>
      <c r="E122" s="16">
        <v>22.43</v>
      </c>
      <c r="F122" s="11" t="s">
        <v>8</v>
      </c>
      <c r="G122" s="11" t="s">
        <v>1211</v>
      </c>
      <c r="H122" s="12">
        <v>2007</v>
      </c>
      <c r="I122" s="11">
        <v>8</v>
      </c>
    </row>
    <row r="123" spans="4:9" x14ac:dyDescent="0.25">
      <c r="D123" s="3" t="s">
        <v>1237</v>
      </c>
      <c r="E123" s="16">
        <v>26.63</v>
      </c>
      <c r="F123" s="11" t="s">
        <v>26</v>
      </c>
      <c r="G123" s="11" t="s">
        <v>1207</v>
      </c>
      <c r="H123" s="12">
        <v>2007</v>
      </c>
      <c r="I123" s="11">
        <v>8</v>
      </c>
    </row>
    <row r="124" spans="4:9" x14ac:dyDescent="0.25">
      <c r="D124" s="3" t="s">
        <v>1238</v>
      </c>
      <c r="E124" s="16">
        <v>45.05</v>
      </c>
      <c r="F124" s="11" t="s">
        <v>8</v>
      </c>
      <c r="G124" s="11" t="s">
        <v>1209</v>
      </c>
      <c r="H124" s="12">
        <v>2007</v>
      </c>
      <c r="I124" s="11">
        <v>8</v>
      </c>
    </row>
    <row r="125" spans="4:9" x14ac:dyDescent="0.25">
      <c r="D125" s="3" t="s">
        <v>1239</v>
      </c>
      <c r="E125" s="16">
        <v>28.94</v>
      </c>
      <c r="F125" s="11" t="s">
        <v>1100</v>
      </c>
      <c r="G125" s="11" t="s">
        <v>1101</v>
      </c>
      <c r="H125" s="12">
        <v>2007</v>
      </c>
      <c r="I125" s="11">
        <v>8</v>
      </c>
    </row>
    <row r="126" spans="4:9" x14ac:dyDescent="0.25">
      <c r="D126" s="3" t="s">
        <v>1240</v>
      </c>
      <c r="E126" s="16">
        <v>36.24</v>
      </c>
      <c r="F126" s="11" t="s">
        <v>11</v>
      </c>
      <c r="G126" s="11" t="s">
        <v>1128</v>
      </c>
      <c r="H126" s="12">
        <v>2007</v>
      </c>
      <c r="I126" s="11">
        <v>8</v>
      </c>
    </row>
    <row r="127" spans="4:9" x14ac:dyDescent="0.25">
      <c r="D127" s="3" t="s">
        <v>1241</v>
      </c>
      <c r="E127" s="16">
        <v>19.190000000000001</v>
      </c>
      <c r="F127" s="11" t="s">
        <v>8</v>
      </c>
      <c r="G127" s="11" t="s">
        <v>71</v>
      </c>
      <c r="H127" s="12">
        <v>2007</v>
      </c>
      <c r="I127" s="11">
        <v>8</v>
      </c>
    </row>
    <row r="128" spans="4:9" x14ac:dyDescent="0.25">
      <c r="D128" s="3" t="s">
        <v>1242</v>
      </c>
      <c r="E128" s="16">
        <v>22.2</v>
      </c>
      <c r="F128" s="11" t="s">
        <v>8</v>
      </c>
      <c r="G128" s="11" t="s">
        <v>71</v>
      </c>
      <c r="H128" s="12">
        <v>2007</v>
      </c>
      <c r="I128" s="11">
        <v>8</v>
      </c>
    </row>
    <row r="129" spans="4:9" x14ac:dyDescent="0.25">
      <c r="D129" s="3" t="s">
        <v>1243</v>
      </c>
      <c r="E129" s="16">
        <v>36.200000000000003</v>
      </c>
      <c r="F129" s="11" t="s">
        <v>26</v>
      </c>
      <c r="G129" s="11" t="s">
        <v>1207</v>
      </c>
      <c r="H129" s="12">
        <v>2007</v>
      </c>
      <c r="I129" s="11">
        <v>8</v>
      </c>
    </row>
    <row r="130" spans="4:9" x14ac:dyDescent="0.25">
      <c r="D130" s="3" t="s">
        <v>1244</v>
      </c>
      <c r="E130" s="16">
        <v>38.04</v>
      </c>
      <c r="F130" s="11" t="s">
        <v>8</v>
      </c>
      <c r="G130" s="11" t="s">
        <v>1211</v>
      </c>
      <c r="H130" s="12">
        <v>2007</v>
      </c>
      <c r="I130" s="11">
        <v>8</v>
      </c>
    </row>
    <row r="131" spans="4:9" x14ac:dyDescent="0.25">
      <c r="D131" s="4" t="s">
        <v>1245</v>
      </c>
      <c r="E131" s="17">
        <v>32.72</v>
      </c>
      <c r="F131" s="14" t="s">
        <v>32</v>
      </c>
      <c r="G131" s="14" t="s">
        <v>1098</v>
      </c>
      <c r="H131" s="8">
        <v>2007</v>
      </c>
      <c r="I131" s="14">
        <v>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1211"/>
  <sheetViews>
    <sheetView topLeftCell="A16" workbookViewId="0">
      <selection activeCell="B4" sqref="B4"/>
    </sheetView>
  </sheetViews>
  <sheetFormatPr defaultRowHeight="15" x14ac:dyDescent="0.25"/>
  <cols>
    <col min="2" max="2" width="71.28515625" customWidth="1"/>
    <col min="4" max="4" width="19.28515625" customWidth="1"/>
    <col min="5" max="5" width="31.5703125" customWidth="1"/>
  </cols>
  <sheetData>
    <row r="4" spans="2:9" ht="26.25" x14ac:dyDescent="0.4">
      <c r="B4" s="18" t="s">
        <v>1554</v>
      </c>
      <c r="C4" s="18"/>
      <c r="D4" s="18"/>
      <c r="E4" s="18"/>
      <c r="F4" s="18"/>
    </row>
    <row r="8" spans="2:9" x14ac:dyDescent="0.25">
      <c r="B8" s="1" t="s">
        <v>118</v>
      </c>
      <c r="C8" s="9" t="s">
        <v>119</v>
      </c>
      <c r="D8" s="9" t="s">
        <v>4</v>
      </c>
      <c r="E8" s="9" t="s">
        <v>5</v>
      </c>
      <c r="F8" s="9" t="s">
        <v>0</v>
      </c>
      <c r="G8" s="2" t="s">
        <v>6</v>
      </c>
      <c r="H8" s="19"/>
      <c r="I8" s="19"/>
    </row>
    <row r="9" spans="2:9" x14ac:dyDescent="0.25">
      <c r="B9" s="3" t="s">
        <v>120</v>
      </c>
      <c r="C9" s="10">
        <v>13.78</v>
      </c>
      <c r="D9" s="11" t="s">
        <v>11</v>
      </c>
      <c r="E9" s="11" t="s">
        <v>121</v>
      </c>
      <c r="F9" s="11">
        <v>1998</v>
      </c>
      <c r="G9" s="12">
        <v>12</v>
      </c>
      <c r="H9" s="19"/>
      <c r="I9" s="19"/>
    </row>
    <row r="10" spans="2:9" x14ac:dyDescent="0.25">
      <c r="B10" s="3" t="s">
        <v>122</v>
      </c>
      <c r="C10" s="10">
        <v>22</v>
      </c>
      <c r="D10" s="11" t="s">
        <v>11</v>
      </c>
      <c r="E10" s="11" t="s">
        <v>123</v>
      </c>
      <c r="F10" s="11">
        <v>1998</v>
      </c>
      <c r="G10" s="12">
        <v>12</v>
      </c>
      <c r="H10" s="19"/>
      <c r="I10" s="19"/>
    </row>
    <row r="11" spans="2:9" x14ac:dyDescent="0.25">
      <c r="B11" s="3" t="s">
        <v>124</v>
      </c>
      <c r="C11" s="10">
        <v>31.12</v>
      </c>
      <c r="D11" s="11" t="s">
        <v>26</v>
      </c>
      <c r="E11" s="11" t="s">
        <v>27</v>
      </c>
      <c r="F11" s="11">
        <v>1998</v>
      </c>
      <c r="G11" s="12">
        <v>12</v>
      </c>
      <c r="H11" s="19"/>
      <c r="I11" s="19"/>
    </row>
    <row r="12" spans="2:9" x14ac:dyDescent="0.25">
      <c r="B12" s="3" t="s">
        <v>125</v>
      </c>
      <c r="C12" s="10">
        <v>17.559999999999999</v>
      </c>
      <c r="D12" s="11" t="s">
        <v>126</v>
      </c>
      <c r="E12" s="11" t="s">
        <v>44</v>
      </c>
      <c r="F12" s="11">
        <v>1998</v>
      </c>
      <c r="G12" s="12">
        <v>12</v>
      </c>
      <c r="H12" s="19"/>
      <c r="I12" s="19"/>
    </row>
    <row r="13" spans="2:9" x14ac:dyDescent="0.25">
      <c r="B13" s="3" t="s">
        <v>127</v>
      </c>
      <c r="C13" s="10">
        <v>24.93</v>
      </c>
      <c r="D13" s="11" t="s">
        <v>8</v>
      </c>
      <c r="E13" s="11" t="s">
        <v>9</v>
      </c>
      <c r="F13" s="11">
        <v>1998</v>
      </c>
      <c r="G13" s="12">
        <v>12</v>
      </c>
      <c r="H13" s="19"/>
      <c r="I13" s="19"/>
    </row>
    <row r="14" spans="2:9" x14ac:dyDescent="0.25">
      <c r="B14" s="3" t="s">
        <v>128</v>
      </c>
      <c r="C14" s="10">
        <v>13.69</v>
      </c>
      <c r="D14" s="11" t="s">
        <v>8</v>
      </c>
      <c r="E14" s="11" t="s">
        <v>9</v>
      </c>
      <c r="F14" s="11">
        <v>1999</v>
      </c>
      <c r="G14" s="12">
        <v>1</v>
      </c>
      <c r="H14" s="19"/>
      <c r="I14" s="19"/>
    </row>
    <row r="15" spans="2:9" x14ac:dyDescent="0.25">
      <c r="B15" s="3" t="s">
        <v>129</v>
      </c>
      <c r="C15" s="10">
        <v>12.57</v>
      </c>
      <c r="D15" s="11" t="s">
        <v>8</v>
      </c>
      <c r="E15" s="11" t="s">
        <v>9</v>
      </c>
      <c r="F15" s="11">
        <v>1999</v>
      </c>
      <c r="G15" s="12">
        <v>1</v>
      </c>
      <c r="H15" s="19"/>
      <c r="I15" s="19"/>
    </row>
    <row r="16" spans="2:9" x14ac:dyDescent="0.25">
      <c r="B16" s="3" t="s">
        <v>130</v>
      </c>
      <c r="C16" s="10">
        <v>15.89</v>
      </c>
      <c r="D16" s="11" t="s">
        <v>132</v>
      </c>
      <c r="E16" s="11" t="s">
        <v>131</v>
      </c>
      <c r="F16" s="11">
        <v>1999</v>
      </c>
      <c r="G16" s="12">
        <v>1</v>
      </c>
      <c r="H16" s="19"/>
      <c r="I16" s="19"/>
    </row>
    <row r="17" spans="2:9" x14ac:dyDescent="0.25">
      <c r="B17" s="3" t="s">
        <v>133</v>
      </c>
      <c r="C17" s="10">
        <v>25.11</v>
      </c>
      <c r="D17" s="11" t="s">
        <v>126</v>
      </c>
      <c r="E17" s="11" t="s">
        <v>44</v>
      </c>
      <c r="F17" s="11">
        <v>1999</v>
      </c>
      <c r="G17" s="12">
        <v>1</v>
      </c>
      <c r="H17" s="19"/>
      <c r="I17" s="19"/>
    </row>
    <row r="18" spans="2:9" x14ac:dyDescent="0.25">
      <c r="B18" s="3" t="s">
        <v>134</v>
      </c>
      <c r="C18" s="10">
        <v>84.52</v>
      </c>
      <c r="D18" s="11" t="s">
        <v>26</v>
      </c>
      <c r="E18" s="11" t="s">
        <v>135</v>
      </c>
      <c r="F18" s="11">
        <v>1999</v>
      </c>
      <c r="G18" s="12">
        <v>1</v>
      </c>
      <c r="H18" s="19"/>
      <c r="I18" s="19"/>
    </row>
    <row r="19" spans="2:9" x14ac:dyDescent="0.25">
      <c r="B19" s="3" t="s">
        <v>136</v>
      </c>
      <c r="C19" s="10">
        <v>25.31</v>
      </c>
      <c r="D19" s="11" t="s">
        <v>8</v>
      </c>
      <c r="E19" s="11" t="s">
        <v>9</v>
      </c>
      <c r="F19" s="11">
        <v>1999</v>
      </c>
      <c r="G19" s="12">
        <v>1</v>
      </c>
      <c r="H19" s="19"/>
      <c r="I19" s="19"/>
    </row>
    <row r="20" spans="2:9" x14ac:dyDescent="0.25">
      <c r="B20" s="3" t="s">
        <v>137</v>
      </c>
      <c r="C20" s="10">
        <v>5.39</v>
      </c>
      <c r="D20" s="11" t="s">
        <v>126</v>
      </c>
      <c r="E20" s="11" t="s">
        <v>44</v>
      </c>
      <c r="F20" s="11">
        <v>1999</v>
      </c>
      <c r="G20" s="12">
        <v>1</v>
      </c>
      <c r="H20" s="19"/>
      <c r="I20" s="19"/>
    </row>
    <row r="21" spans="2:9" x14ac:dyDescent="0.25">
      <c r="B21" s="3" t="s">
        <v>138</v>
      </c>
      <c r="C21" s="10">
        <v>34.090000000000003</v>
      </c>
      <c r="D21" s="11" t="s">
        <v>20</v>
      </c>
      <c r="E21" s="11" t="s">
        <v>139</v>
      </c>
      <c r="F21" s="11">
        <v>1999</v>
      </c>
      <c r="G21" s="12">
        <v>1</v>
      </c>
      <c r="H21" s="19"/>
      <c r="I21" s="19"/>
    </row>
    <row r="22" spans="2:9" x14ac:dyDescent="0.25">
      <c r="B22" s="3" t="s">
        <v>140</v>
      </c>
      <c r="C22" s="10">
        <v>12.35</v>
      </c>
      <c r="D22" s="11" t="s">
        <v>8</v>
      </c>
      <c r="E22" s="11" t="s">
        <v>9</v>
      </c>
      <c r="F22" s="11">
        <v>1999</v>
      </c>
      <c r="G22" s="12">
        <v>1</v>
      </c>
      <c r="H22" s="19"/>
      <c r="I22" s="19"/>
    </row>
    <row r="23" spans="2:9" x14ac:dyDescent="0.25">
      <c r="B23" s="3" t="s">
        <v>141</v>
      </c>
      <c r="C23" s="10">
        <v>21.93</v>
      </c>
      <c r="D23" s="11" t="s">
        <v>8</v>
      </c>
      <c r="E23" s="11" t="s">
        <v>9</v>
      </c>
      <c r="F23" s="11">
        <v>1999</v>
      </c>
      <c r="G23" s="12">
        <v>1</v>
      </c>
      <c r="H23" s="19"/>
      <c r="I23" s="19"/>
    </row>
    <row r="24" spans="2:9" x14ac:dyDescent="0.25">
      <c r="B24" s="3" t="s">
        <v>142</v>
      </c>
      <c r="C24" s="10">
        <v>376.19</v>
      </c>
      <c r="D24" s="11" t="s">
        <v>144</v>
      </c>
      <c r="E24" s="11" t="s">
        <v>143</v>
      </c>
      <c r="F24" s="11">
        <v>1999</v>
      </c>
      <c r="G24" s="12">
        <v>1</v>
      </c>
      <c r="H24" s="19"/>
      <c r="I24" s="19"/>
    </row>
    <row r="25" spans="2:9" x14ac:dyDescent="0.25">
      <c r="B25" s="3" t="s">
        <v>145</v>
      </c>
      <c r="C25" s="10">
        <v>295.61</v>
      </c>
      <c r="D25" s="11" t="s">
        <v>146</v>
      </c>
      <c r="E25" s="11" t="s">
        <v>60</v>
      </c>
      <c r="F25" s="11">
        <v>1999</v>
      </c>
      <c r="G25" s="12">
        <v>1</v>
      </c>
      <c r="H25" s="19"/>
      <c r="I25" s="19"/>
    </row>
    <row r="26" spans="2:9" x14ac:dyDescent="0.25">
      <c r="B26" s="3" t="s">
        <v>147</v>
      </c>
      <c r="C26" s="10">
        <v>13.76</v>
      </c>
      <c r="D26" s="11" t="s">
        <v>126</v>
      </c>
      <c r="E26" s="11" t="s">
        <v>44</v>
      </c>
      <c r="F26" s="11">
        <v>1999</v>
      </c>
      <c r="G26" s="12">
        <v>1</v>
      </c>
      <c r="H26" s="19"/>
      <c r="I26" s="19"/>
    </row>
    <row r="27" spans="2:9" x14ac:dyDescent="0.25">
      <c r="B27" s="3" t="s">
        <v>148</v>
      </c>
      <c r="C27" s="10">
        <v>26.45</v>
      </c>
      <c r="D27" s="11" t="s">
        <v>8</v>
      </c>
      <c r="E27" s="11" t="s">
        <v>9</v>
      </c>
      <c r="F27" s="11">
        <v>1999</v>
      </c>
      <c r="G27" s="12">
        <v>1</v>
      </c>
      <c r="H27" s="19"/>
      <c r="I27" s="19"/>
    </row>
    <row r="28" spans="2:9" x14ac:dyDescent="0.25">
      <c r="B28" s="3" t="s">
        <v>149</v>
      </c>
      <c r="C28" s="10">
        <v>41.31</v>
      </c>
      <c r="D28" s="11" t="s">
        <v>26</v>
      </c>
      <c r="E28" s="11" t="s">
        <v>27</v>
      </c>
      <c r="F28" s="11">
        <v>1999</v>
      </c>
      <c r="G28" s="12">
        <v>1</v>
      </c>
      <c r="H28" s="19"/>
      <c r="I28" s="19"/>
    </row>
    <row r="29" spans="2:9" x14ac:dyDescent="0.25">
      <c r="B29" s="3" t="s">
        <v>150</v>
      </c>
      <c r="C29" s="10">
        <v>6.57</v>
      </c>
      <c r="D29" s="11" t="s">
        <v>20</v>
      </c>
      <c r="E29" s="11" t="s">
        <v>151</v>
      </c>
      <c r="F29" s="11">
        <v>1999</v>
      </c>
      <c r="G29" s="12">
        <v>1</v>
      </c>
      <c r="H29" s="19"/>
      <c r="I29" s="19"/>
    </row>
    <row r="30" spans="2:9" x14ac:dyDescent="0.25">
      <c r="B30" s="3" t="s">
        <v>152</v>
      </c>
      <c r="C30" s="10">
        <v>6</v>
      </c>
      <c r="D30" s="11" t="s">
        <v>20</v>
      </c>
      <c r="E30" s="11" t="s">
        <v>153</v>
      </c>
      <c r="F30" s="11">
        <v>1999</v>
      </c>
      <c r="G30" s="12">
        <v>1</v>
      </c>
      <c r="H30" s="19"/>
      <c r="I30" s="19"/>
    </row>
    <row r="31" spans="2:9" x14ac:dyDescent="0.25">
      <c r="B31" s="3" t="s">
        <v>154</v>
      </c>
      <c r="C31" s="10">
        <v>12.67</v>
      </c>
      <c r="D31" s="11" t="s">
        <v>156</v>
      </c>
      <c r="E31" s="11" t="s">
        <v>155</v>
      </c>
      <c r="F31" s="11">
        <v>1999</v>
      </c>
      <c r="G31" s="12">
        <v>1</v>
      </c>
      <c r="H31" s="19"/>
      <c r="I31" s="19"/>
    </row>
    <row r="32" spans="2:9" x14ac:dyDescent="0.25">
      <c r="B32" s="3" t="s">
        <v>157</v>
      </c>
      <c r="C32" s="10">
        <v>3.17</v>
      </c>
      <c r="D32" s="11" t="s">
        <v>8</v>
      </c>
      <c r="E32" s="11" t="s">
        <v>9</v>
      </c>
      <c r="F32" s="11">
        <v>1999</v>
      </c>
      <c r="G32" s="12">
        <v>1</v>
      </c>
      <c r="H32" s="19"/>
      <c r="I32" s="19"/>
    </row>
    <row r="33" spans="2:9" x14ac:dyDescent="0.25">
      <c r="B33" s="3" t="s">
        <v>158</v>
      </c>
      <c r="C33" s="10">
        <v>4.75</v>
      </c>
      <c r="D33" s="11" t="s">
        <v>132</v>
      </c>
      <c r="E33" s="11" t="s">
        <v>159</v>
      </c>
      <c r="F33" s="11">
        <v>1999</v>
      </c>
      <c r="G33" s="12">
        <v>1</v>
      </c>
      <c r="H33" s="19"/>
      <c r="I33" s="19"/>
    </row>
    <row r="34" spans="2:9" x14ac:dyDescent="0.25">
      <c r="B34" s="3" t="s">
        <v>160</v>
      </c>
      <c r="C34" s="10">
        <v>16.600000000000001</v>
      </c>
      <c r="D34" s="11" t="s">
        <v>8</v>
      </c>
      <c r="E34" s="11" t="s">
        <v>109</v>
      </c>
      <c r="F34" s="11">
        <v>1999</v>
      </c>
      <c r="G34" s="12">
        <v>1</v>
      </c>
      <c r="H34" s="19"/>
      <c r="I34" s="19"/>
    </row>
    <row r="35" spans="2:9" x14ac:dyDescent="0.25">
      <c r="B35" s="3" t="s">
        <v>161</v>
      </c>
      <c r="C35" s="10">
        <v>10.58</v>
      </c>
      <c r="D35" s="11" t="s">
        <v>8</v>
      </c>
      <c r="E35" s="11" t="s">
        <v>9</v>
      </c>
      <c r="F35" s="11">
        <v>1999</v>
      </c>
      <c r="G35" s="12">
        <v>1</v>
      </c>
      <c r="H35" s="19"/>
      <c r="I35" s="19"/>
    </row>
    <row r="36" spans="2:9" x14ac:dyDescent="0.25">
      <c r="B36" s="3" t="s">
        <v>162</v>
      </c>
      <c r="C36" s="10">
        <v>17.690000000000001</v>
      </c>
      <c r="D36" s="11" t="s">
        <v>8</v>
      </c>
      <c r="E36" s="11" t="s">
        <v>9</v>
      </c>
      <c r="F36" s="11">
        <v>1999</v>
      </c>
      <c r="G36" s="12">
        <v>1</v>
      </c>
      <c r="H36" s="19"/>
      <c r="I36" s="19"/>
    </row>
    <row r="37" spans="2:9" x14ac:dyDescent="0.25">
      <c r="B37" s="3" t="s">
        <v>163</v>
      </c>
      <c r="C37" s="10">
        <v>41.19</v>
      </c>
      <c r="D37" s="11" t="s">
        <v>156</v>
      </c>
      <c r="E37" s="11" t="s">
        <v>164</v>
      </c>
      <c r="F37" s="11">
        <v>1999</v>
      </c>
      <c r="G37" s="12">
        <v>1</v>
      </c>
      <c r="H37" s="19"/>
      <c r="I37" s="19"/>
    </row>
    <row r="38" spans="2:9" x14ac:dyDescent="0.25">
      <c r="B38" s="3" t="s">
        <v>165</v>
      </c>
      <c r="C38" s="10">
        <v>27.82</v>
      </c>
      <c r="D38" s="11" t="s">
        <v>8</v>
      </c>
      <c r="E38" s="11" t="s">
        <v>9</v>
      </c>
      <c r="F38" s="11">
        <v>1999</v>
      </c>
      <c r="G38" s="12">
        <v>1</v>
      </c>
      <c r="H38" s="19"/>
      <c r="I38" s="19"/>
    </row>
    <row r="39" spans="2:9" x14ac:dyDescent="0.25">
      <c r="B39" s="3" t="s">
        <v>166</v>
      </c>
      <c r="C39" s="10">
        <v>4.22</v>
      </c>
      <c r="D39" s="11" t="s">
        <v>168</v>
      </c>
      <c r="E39" s="11" t="s">
        <v>167</v>
      </c>
      <c r="F39" s="11">
        <v>1999</v>
      </c>
      <c r="G39" s="12">
        <v>1</v>
      </c>
      <c r="H39" s="19"/>
      <c r="I39" s="19"/>
    </row>
    <row r="40" spans="2:9" x14ac:dyDescent="0.25">
      <c r="B40" s="3" t="s">
        <v>169</v>
      </c>
      <c r="C40" s="10">
        <v>74.16</v>
      </c>
      <c r="D40" s="11" t="s">
        <v>26</v>
      </c>
      <c r="E40" s="11" t="s">
        <v>27</v>
      </c>
      <c r="F40" s="11">
        <v>1999</v>
      </c>
      <c r="G40" s="12">
        <v>1</v>
      </c>
      <c r="H40" s="19"/>
      <c r="I40" s="19"/>
    </row>
    <row r="41" spans="2:9" x14ac:dyDescent="0.25">
      <c r="B41" s="3" t="s">
        <v>170</v>
      </c>
      <c r="C41" s="10">
        <v>42.9</v>
      </c>
      <c r="D41" s="11" t="s">
        <v>8</v>
      </c>
      <c r="E41" s="11" t="s">
        <v>9</v>
      </c>
      <c r="F41" s="11">
        <v>1999</v>
      </c>
      <c r="G41" s="12">
        <v>2</v>
      </c>
      <c r="H41" s="19"/>
      <c r="I41" s="19"/>
    </row>
    <row r="42" spans="2:9" x14ac:dyDescent="0.25">
      <c r="B42" s="3" t="s">
        <v>171</v>
      </c>
      <c r="C42" s="10">
        <v>17.559999999999999</v>
      </c>
      <c r="D42" s="11" t="s">
        <v>8</v>
      </c>
      <c r="E42" s="11" t="s">
        <v>109</v>
      </c>
      <c r="F42" s="11">
        <v>1999</v>
      </c>
      <c r="G42" s="12">
        <v>2</v>
      </c>
      <c r="H42" s="19"/>
      <c r="I42" s="19"/>
    </row>
    <row r="43" spans="2:9" x14ac:dyDescent="0.25">
      <c r="B43" s="3" t="s">
        <v>172</v>
      </c>
      <c r="C43" s="10">
        <v>18.62</v>
      </c>
      <c r="D43" s="11" t="s">
        <v>168</v>
      </c>
      <c r="E43" s="11" t="s">
        <v>173</v>
      </c>
      <c r="F43" s="11">
        <v>1999</v>
      </c>
      <c r="G43" s="12">
        <v>2</v>
      </c>
      <c r="H43" s="19"/>
      <c r="I43" s="19"/>
    </row>
    <row r="44" spans="2:9" x14ac:dyDescent="0.25">
      <c r="B44" s="3" t="s">
        <v>174</v>
      </c>
      <c r="C44" s="10">
        <v>8.4700000000000006</v>
      </c>
      <c r="D44" s="11" t="s">
        <v>176</v>
      </c>
      <c r="E44" s="11" t="s">
        <v>175</v>
      </c>
      <c r="F44" s="11">
        <v>1999</v>
      </c>
      <c r="G44" s="12">
        <v>2</v>
      </c>
      <c r="H44" s="19"/>
      <c r="I44" s="19"/>
    </row>
    <row r="45" spans="2:9" x14ac:dyDescent="0.25">
      <c r="B45" s="3" t="s">
        <v>177</v>
      </c>
      <c r="C45" s="10">
        <v>22.26</v>
      </c>
      <c r="D45" s="11" t="s">
        <v>26</v>
      </c>
      <c r="E45" s="11" t="s">
        <v>178</v>
      </c>
      <c r="F45" s="11">
        <v>1999</v>
      </c>
      <c r="G45" s="12">
        <v>2</v>
      </c>
      <c r="H45" s="19"/>
      <c r="I45" s="19"/>
    </row>
    <row r="46" spans="2:9" x14ac:dyDescent="0.25">
      <c r="B46" s="3" t="s">
        <v>179</v>
      </c>
      <c r="C46" s="10">
        <v>11.64</v>
      </c>
      <c r="D46" s="11" t="s">
        <v>26</v>
      </c>
      <c r="E46" s="11" t="s">
        <v>27</v>
      </c>
      <c r="F46" s="11">
        <v>1999</v>
      </c>
      <c r="G46" s="12">
        <v>2</v>
      </c>
      <c r="H46" s="19"/>
      <c r="I46" s="19"/>
    </row>
    <row r="47" spans="2:9" x14ac:dyDescent="0.25">
      <c r="B47" s="3" t="s">
        <v>180</v>
      </c>
      <c r="C47" s="10">
        <v>24.36</v>
      </c>
      <c r="D47" s="11" t="s">
        <v>26</v>
      </c>
      <c r="E47" s="11" t="s">
        <v>27</v>
      </c>
      <c r="F47" s="11">
        <v>1999</v>
      </c>
      <c r="G47" s="12">
        <v>2</v>
      </c>
      <c r="H47" s="19"/>
      <c r="I47" s="19"/>
    </row>
    <row r="48" spans="2:9" x14ac:dyDescent="0.25">
      <c r="B48" s="3" t="s">
        <v>181</v>
      </c>
      <c r="C48" s="10">
        <v>25.43</v>
      </c>
      <c r="D48" s="11" t="s">
        <v>126</v>
      </c>
      <c r="E48" s="11" t="s">
        <v>44</v>
      </c>
      <c r="F48" s="11">
        <v>1999</v>
      </c>
      <c r="G48" s="12">
        <v>2</v>
      </c>
      <c r="H48" s="19"/>
      <c r="I48" s="19"/>
    </row>
    <row r="49" spans="2:9" x14ac:dyDescent="0.25">
      <c r="B49" s="3" t="s">
        <v>182</v>
      </c>
      <c r="C49" s="10">
        <v>37.1</v>
      </c>
      <c r="D49" s="11" t="s">
        <v>8</v>
      </c>
      <c r="E49" s="11" t="s">
        <v>9</v>
      </c>
      <c r="F49" s="11">
        <v>1999</v>
      </c>
      <c r="G49" s="12">
        <v>2</v>
      </c>
      <c r="H49" s="19"/>
      <c r="I49" s="19"/>
    </row>
    <row r="50" spans="2:9" x14ac:dyDescent="0.25">
      <c r="B50" s="3" t="s">
        <v>183</v>
      </c>
      <c r="C50" s="10">
        <v>2.59</v>
      </c>
      <c r="D50" s="11" t="s">
        <v>8</v>
      </c>
      <c r="E50" s="11" t="s">
        <v>9</v>
      </c>
      <c r="F50" s="11">
        <v>1999</v>
      </c>
      <c r="G50" s="12">
        <v>2</v>
      </c>
      <c r="H50" s="19"/>
      <c r="I50" s="19"/>
    </row>
    <row r="51" spans="2:9" x14ac:dyDescent="0.25">
      <c r="B51" s="3" t="s">
        <v>184</v>
      </c>
      <c r="C51" s="10">
        <v>8.4700000000000006</v>
      </c>
      <c r="D51" s="11" t="s">
        <v>26</v>
      </c>
      <c r="E51" s="11" t="s">
        <v>27</v>
      </c>
      <c r="F51" s="11">
        <v>1999</v>
      </c>
      <c r="G51" s="12">
        <v>2</v>
      </c>
      <c r="H51" s="19"/>
      <c r="I51" s="19"/>
    </row>
    <row r="52" spans="2:9" x14ac:dyDescent="0.25">
      <c r="B52" s="3" t="s">
        <v>185</v>
      </c>
      <c r="C52" s="10">
        <v>20.309999999999999</v>
      </c>
      <c r="D52" s="11" t="s">
        <v>8</v>
      </c>
      <c r="E52" s="11" t="s">
        <v>9</v>
      </c>
      <c r="F52" s="11">
        <v>1999</v>
      </c>
      <c r="G52" s="12">
        <v>2</v>
      </c>
      <c r="H52" s="19"/>
      <c r="I52" s="19"/>
    </row>
    <row r="53" spans="2:9" x14ac:dyDescent="0.25">
      <c r="B53" s="3" t="s">
        <v>186</v>
      </c>
      <c r="C53" s="10">
        <v>25.44</v>
      </c>
      <c r="D53" s="11" t="s">
        <v>26</v>
      </c>
      <c r="E53" s="11" t="s">
        <v>187</v>
      </c>
      <c r="F53" s="11">
        <v>1999</v>
      </c>
      <c r="G53" s="12">
        <v>2</v>
      </c>
      <c r="H53" s="19"/>
      <c r="I53" s="19"/>
    </row>
    <row r="54" spans="2:9" x14ac:dyDescent="0.25">
      <c r="B54" s="3" t="s">
        <v>188</v>
      </c>
      <c r="C54" s="10">
        <v>15.5</v>
      </c>
      <c r="D54" s="11" t="s">
        <v>8</v>
      </c>
      <c r="E54" s="11" t="s">
        <v>109</v>
      </c>
      <c r="F54" s="11">
        <v>1999</v>
      </c>
      <c r="G54" s="12">
        <v>2</v>
      </c>
      <c r="H54" s="19"/>
      <c r="I54" s="19"/>
    </row>
    <row r="55" spans="2:9" x14ac:dyDescent="0.25">
      <c r="B55" s="3" t="s">
        <v>189</v>
      </c>
      <c r="C55" s="10">
        <v>26.49</v>
      </c>
      <c r="D55" s="11" t="s">
        <v>26</v>
      </c>
      <c r="E55" s="11" t="s">
        <v>27</v>
      </c>
      <c r="F55" s="11">
        <v>1999</v>
      </c>
      <c r="G55" s="12">
        <v>2</v>
      </c>
      <c r="H55" s="19"/>
      <c r="I55" s="19"/>
    </row>
    <row r="56" spans="2:9" x14ac:dyDescent="0.25">
      <c r="B56" s="3" t="s">
        <v>190</v>
      </c>
      <c r="C56" s="10">
        <v>7.41</v>
      </c>
      <c r="D56" s="11" t="s">
        <v>8</v>
      </c>
      <c r="E56" s="11" t="s">
        <v>121</v>
      </c>
      <c r="F56" s="11">
        <v>1999</v>
      </c>
      <c r="G56" s="12">
        <v>2</v>
      </c>
      <c r="H56" s="19"/>
      <c r="I56" s="19"/>
    </row>
    <row r="57" spans="2:9" x14ac:dyDescent="0.25">
      <c r="B57" s="3" t="s">
        <v>191</v>
      </c>
      <c r="C57" s="10">
        <v>7.41</v>
      </c>
      <c r="D57" s="11" t="s">
        <v>168</v>
      </c>
      <c r="E57" s="11" t="s">
        <v>173</v>
      </c>
      <c r="F57" s="11">
        <v>1999</v>
      </c>
      <c r="G57" s="12">
        <v>2</v>
      </c>
      <c r="H57" s="19"/>
      <c r="I57" s="19"/>
    </row>
    <row r="58" spans="2:9" x14ac:dyDescent="0.25">
      <c r="B58" s="3" t="s">
        <v>192</v>
      </c>
      <c r="C58" s="10">
        <v>34</v>
      </c>
      <c r="D58" s="11" t="s">
        <v>20</v>
      </c>
      <c r="E58" s="11" t="s">
        <v>193</v>
      </c>
      <c r="F58" s="11">
        <v>1999</v>
      </c>
      <c r="G58" s="12">
        <v>2</v>
      </c>
      <c r="H58" s="19"/>
      <c r="I58" s="19"/>
    </row>
    <row r="59" spans="2:9" x14ac:dyDescent="0.25">
      <c r="B59" s="3" t="s">
        <v>194</v>
      </c>
      <c r="C59" s="10">
        <v>9.6300000000000008</v>
      </c>
      <c r="D59" s="11" t="s">
        <v>8</v>
      </c>
      <c r="E59" s="11" t="s">
        <v>195</v>
      </c>
      <c r="F59" s="11">
        <v>1999</v>
      </c>
      <c r="G59" s="12">
        <v>2</v>
      </c>
      <c r="H59" s="19"/>
      <c r="I59" s="19"/>
    </row>
    <row r="60" spans="2:9" x14ac:dyDescent="0.25">
      <c r="B60" s="3" t="s">
        <v>196</v>
      </c>
      <c r="C60" s="10">
        <v>63.57</v>
      </c>
      <c r="D60" s="11" t="s">
        <v>26</v>
      </c>
      <c r="E60" s="11" t="s">
        <v>27</v>
      </c>
      <c r="F60" s="11">
        <v>1999</v>
      </c>
      <c r="G60" s="12">
        <v>2</v>
      </c>
      <c r="H60" s="19"/>
      <c r="I60" s="19"/>
    </row>
    <row r="61" spans="2:9" x14ac:dyDescent="0.25">
      <c r="B61" s="3" t="s">
        <v>197</v>
      </c>
      <c r="C61" s="10">
        <v>10.55</v>
      </c>
      <c r="D61" s="11" t="s">
        <v>8</v>
      </c>
      <c r="E61" s="11" t="s">
        <v>9</v>
      </c>
      <c r="F61" s="11">
        <v>1999</v>
      </c>
      <c r="G61" s="12">
        <v>2</v>
      </c>
      <c r="H61" s="19"/>
      <c r="I61" s="19"/>
    </row>
    <row r="62" spans="2:9" x14ac:dyDescent="0.25">
      <c r="B62" s="3" t="s">
        <v>198</v>
      </c>
      <c r="C62" s="10">
        <v>26.35</v>
      </c>
      <c r="D62" s="11" t="s">
        <v>8</v>
      </c>
      <c r="E62" s="11" t="s">
        <v>109</v>
      </c>
      <c r="F62" s="11">
        <v>1999</v>
      </c>
      <c r="G62" s="12">
        <v>2</v>
      </c>
      <c r="H62" s="19"/>
      <c r="I62" s="19"/>
    </row>
    <row r="63" spans="2:9" x14ac:dyDescent="0.25">
      <c r="B63" s="3" t="s">
        <v>199</v>
      </c>
      <c r="C63" s="10">
        <v>94.21</v>
      </c>
      <c r="D63" s="11" t="s">
        <v>200</v>
      </c>
      <c r="E63" s="11" t="s">
        <v>60</v>
      </c>
      <c r="F63" s="11">
        <v>1999</v>
      </c>
      <c r="G63" s="12">
        <v>3</v>
      </c>
      <c r="H63" s="19"/>
      <c r="I63" s="19"/>
    </row>
    <row r="64" spans="2:9" x14ac:dyDescent="0.25">
      <c r="B64" s="3" t="s">
        <v>201</v>
      </c>
      <c r="C64" s="10">
        <v>166.36</v>
      </c>
      <c r="D64" s="11" t="s">
        <v>26</v>
      </c>
      <c r="E64" s="11" t="s">
        <v>27</v>
      </c>
      <c r="F64" s="11">
        <v>1999</v>
      </c>
      <c r="G64" s="12">
        <v>3</v>
      </c>
      <c r="H64" s="19"/>
      <c r="I64" s="19"/>
    </row>
    <row r="65" spans="2:9" x14ac:dyDescent="0.25">
      <c r="B65" s="3" t="s">
        <v>202</v>
      </c>
      <c r="C65" s="10">
        <v>7.41</v>
      </c>
      <c r="D65" s="11" t="s">
        <v>200</v>
      </c>
      <c r="E65" s="11" t="s">
        <v>203</v>
      </c>
      <c r="F65" s="11">
        <v>1999</v>
      </c>
      <c r="G65" s="12">
        <v>3</v>
      </c>
      <c r="H65" s="19"/>
      <c r="I65" s="19"/>
    </row>
    <row r="66" spans="2:9" x14ac:dyDescent="0.25">
      <c r="B66" s="3" t="s">
        <v>204</v>
      </c>
      <c r="C66" s="10">
        <v>16.91</v>
      </c>
      <c r="D66" s="11" t="s">
        <v>8</v>
      </c>
      <c r="E66" s="11" t="s">
        <v>205</v>
      </c>
      <c r="F66" s="11">
        <v>1999</v>
      </c>
      <c r="G66" s="12">
        <v>3</v>
      </c>
      <c r="H66" s="19"/>
      <c r="I66" s="19"/>
    </row>
    <row r="67" spans="2:9" x14ac:dyDescent="0.25">
      <c r="B67" s="3" t="s">
        <v>206</v>
      </c>
      <c r="C67" s="10">
        <v>10.210000000000001</v>
      </c>
      <c r="D67" s="11" t="s">
        <v>126</v>
      </c>
      <c r="E67" s="11" t="s">
        <v>44</v>
      </c>
      <c r="F67" s="11">
        <v>1999</v>
      </c>
      <c r="G67" s="12">
        <v>3</v>
      </c>
      <c r="H67" s="19"/>
      <c r="I67" s="19"/>
    </row>
    <row r="68" spans="2:9" x14ac:dyDescent="0.25">
      <c r="B68" s="3" t="s">
        <v>207</v>
      </c>
      <c r="C68" s="10">
        <v>21.33</v>
      </c>
      <c r="D68" s="11" t="s">
        <v>8</v>
      </c>
      <c r="E68" s="11" t="s">
        <v>9</v>
      </c>
      <c r="F68" s="11">
        <v>1999</v>
      </c>
      <c r="G68" s="12">
        <v>3</v>
      </c>
      <c r="H68" s="19"/>
      <c r="I68" s="19"/>
    </row>
    <row r="69" spans="2:9" x14ac:dyDescent="0.25">
      <c r="B69" s="3" t="s">
        <v>208</v>
      </c>
      <c r="C69" s="10">
        <v>31.7</v>
      </c>
      <c r="D69" s="11" t="s">
        <v>210</v>
      </c>
      <c r="E69" s="11" t="s">
        <v>209</v>
      </c>
      <c r="F69" s="11">
        <v>1999</v>
      </c>
      <c r="G69" s="12">
        <v>3</v>
      </c>
      <c r="H69" s="19"/>
      <c r="I69" s="19"/>
    </row>
    <row r="70" spans="2:9" x14ac:dyDescent="0.25">
      <c r="B70" s="3" t="s">
        <v>211</v>
      </c>
      <c r="C70" s="10">
        <v>22.13</v>
      </c>
      <c r="D70" s="11" t="s">
        <v>212</v>
      </c>
      <c r="E70" s="11" t="s">
        <v>60</v>
      </c>
      <c r="F70" s="11">
        <v>1999</v>
      </c>
      <c r="G70" s="12">
        <v>3</v>
      </c>
      <c r="H70" s="19"/>
      <c r="I70" s="19"/>
    </row>
    <row r="71" spans="2:9" x14ac:dyDescent="0.25">
      <c r="B71" s="3" t="s">
        <v>213</v>
      </c>
      <c r="C71" s="10">
        <v>34.799999999999997</v>
      </c>
      <c r="D71" s="11" t="s">
        <v>8</v>
      </c>
      <c r="E71" s="11" t="s">
        <v>9</v>
      </c>
      <c r="F71" s="11">
        <v>1999</v>
      </c>
      <c r="G71" s="12">
        <v>3</v>
      </c>
      <c r="H71" s="19"/>
      <c r="I71" s="19"/>
    </row>
    <row r="72" spans="2:9" x14ac:dyDescent="0.25">
      <c r="B72" s="3" t="s">
        <v>214</v>
      </c>
      <c r="C72" s="10">
        <v>5.29</v>
      </c>
      <c r="D72" s="11" t="s">
        <v>156</v>
      </c>
      <c r="E72" s="11" t="s">
        <v>215</v>
      </c>
      <c r="F72" s="11">
        <v>1999</v>
      </c>
      <c r="G72" s="12">
        <v>3</v>
      </c>
      <c r="H72" s="19"/>
      <c r="I72" s="19"/>
    </row>
    <row r="73" spans="2:9" x14ac:dyDescent="0.25">
      <c r="B73" s="3" t="s">
        <v>216</v>
      </c>
      <c r="C73" s="10">
        <v>6.35</v>
      </c>
      <c r="D73" s="11" t="s">
        <v>26</v>
      </c>
      <c r="E73" s="11" t="s">
        <v>187</v>
      </c>
      <c r="F73" s="11">
        <v>1999</v>
      </c>
      <c r="G73" s="12">
        <v>3</v>
      </c>
      <c r="H73" s="19"/>
      <c r="I73" s="19"/>
    </row>
    <row r="74" spans="2:9" x14ac:dyDescent="0.25">
      <c r="B74" s="3" t="s">
        <v>217</v>
      </c>
      <c r="C74" s="10">
        <v>12.67</v>
      </c>
      <c r="D74" s="11" t="s">
        <v>156</v>
      </c>
      <c r="E74" s="11" t="s">
        <v>155</v>
      </c>
      <c r="F74" s="11">
        <v>1999</v>
      </c>
      <c r="G74" s="12">
        <v>3</v>
      </c>
      <c r="H74" s="19"/>
      <c r="I74" s="19"/>
    </row>
    <row r="75" spans="2:9" x14ac:dyDescent="0.25">
      <c r="B75" s="3" t="s">
        <v>218</v>
      </c>
      <c r="C75" s="10">
        <v>26.98</v>
      </c>
      <c r="D75" s="11" t="s">
        <v>8</v>
      </c>
      <c r="E75" s="11" t="s">
        <v>9</v>
      </c>
      <c r="F75" s="11">
        <v>1999</v>
      </c>
      <c r="G75" s="12">
        <v>3</v>
      </c>
      <c r="H75" s="19"/>
      <c r="I75" s="19"/>
    </row>
    <row r="76" spans="2:9" x14ac:dyDescent="0.25">
      <c r="B76" s="3" t="s">
        <v>219</v>
      </c>
      <c r="C76" s="10">
        <v>10.59</v>
      </c>
      <c r="D76" s="11" t="s">
        <v>221</v>
      </c>
      <c r="E76" s="11" t="s">
        <v>220</v>
      </c>
      <c r="F76" s="11">
        <v>1999</v>
      </c>
      <c r="G76" s="12">
        <v>3</v>
      </c>
      <c r="H76" s="19"/>
      <c r="I76" s="19"/>
    </row>
    <row r="77" spans="2:9" x14ac:dyDescent="0.25">
      <c r="B77" s="3" t="s">
        <v>222</v>
      </c>
      <c r="C77" s="10">
        <v>42.5</v>
      </c>
      <c r="D77" s="11" t="s">
        <v>20</v>
      </c>
      <c r="E77" s="11" t="s">
        <v>223</v>
      </c>
      <c r="F77" s="11">
        <v>1999</v>
      </c>
      <c r="G77" s="12">
        <v>3</v>
      </c>
      <c r="H77" s="19"/>
      <c r="I77" s="19"/>
    </row>
    <row r="78" spans="2:9" x14ac:dyDescent="0.25">
      <c r="B78" s="3" t="s">
        <v>224</v>
      </c>
      <c r="C78" s="10">
        <v>100</v>
      </c>
      <c r="D78" s="11" t="s">
        <v>226</v>
      </c>
      <c r="E78" s="11" t="s">
        <v>225</v>
      </c>
      <c r="F78" s="11">
        <v>1999</v>
      </c>
      <c r="G78" s="12">
        <v>3</v>
      </c>
      <c r="H78" s="19"/>
      <c r="I78" s="19"/>
    </row>
    <row r="79" spans="2:9" x14ac:dyDescent="0.25">
      <c r="B79" s="3" t="s">
        <v>227</v>
      </c>
      <c r="C79" s="10">
        <v>63.49</v>
      </c>
      <c r="D79" s="11" t="s">
        <v>210</v>
      </c>
      <c r="E79" s="11" t="s">
        <v>209</v>
      </c>
      <c r="F79" s="11">
        <v>1999</v>
      </c>
      <c r="G79" s="12">
        <v>3</v>
      </c>
      <c r="H79" s="19"/>
      <c r="I79" s="19"/>
    </row>
    <row r="80" spans="2:9" x14ac:dyDescent="0.25">
      <c r="B80" s="3" t="s">
        <v>228</v>
      </c>
      <c r="C80" s="10">
        <v>33.67</v>
      </c>
      <c r="D80" s="11" t="s">
        <v>8</v>
      </c>
      <c r="E80" s="11" t="s">
        <v>9</v>
      </c>
      <c r="F80" s="11">
        <v>1999</v>
      </c>
      <c r="G80" s="12">
        <v>3</v>
      </c>
      <c r="H80" s="19"/>
      <c r="I80" s="19"/>
    </row>
    <row r="81" spans="2:9" x14ac:dyDescent="0.25">
      <c r="B81" s="3" t="s">
        <v>229</v>
      </c>
      <c r="C81" s="10">
        <v>10.59</v>
      </c>
      <c r="D81" s="11" t="s">
        <v>26</v>
      </c>
      <c r="E81" s="11" t="s">
        <v>91</v>
      </c>
      <c r="F81" s="11">
        <v>1999</v>
      </c>
      <c r="G81" s="12">
        <v>3</v>
      </c>
      <c r="H81" s="19"/>
      <c r="I81" s="19"/>
    </row>
    <row r="82" spans="2:9" x14ac:dyDescent="0.25">
      <c r="B82" s="3" t="s">
        <v>230</v>
      </c>
      <c r="C82" s="10">
        <v>9.59</v>
      </c>
      <c r="D82" s="11" t="s">
        <v>8</v>
      </c>
      <c r="E82" s="11" t="s">
        <v>109</v>
      </c>
      <c r="F82" s="11">
        <v>1999</v>
      </c>
      <c r="G82" s="12">
        <v>3</v>
      </c>
      <c r="H82" s="19"/>
      <c r="I82" s="19"/>
    </row>
    <row r="83" spans="2:9" x14ac:dyDescent="0.25">
      <c r="B83" s="3" t="s">
        <v>231</v>
      </c>
      <c r="C83" s="10">
        <v>16.940000000000001</v>
      </c>
      <c r="D83" s="11" t="s">
        <v>200</v>
      </c>
      <c r="E83" s="11" t="s">
        <v>203</v>
      </c>
      <c r="F83" s="11">
        <v>1999</v>
      </c>
      <c r="G83" s="12">
        <v>4</v>
      </c>
      <c r="H83" s="19"/>
      <c r="I83" s="19"/>
    </row>
    <row r="84" spans="2:9" x14ac:dyDescent="0.25">
      <c r="B84" s="3" t="s">
        <v>232</v>
      </c>
      <c r="C84" s="10">
        <v>29.03</v>
      </c>
      <c r="D84" s="11" t="s">
        <v>8</v>
      </c>
      <c r="E84" s="11" t="s">
        <v>9</v>
      </c>
      <c r="F84" s="11">
        <v>1999</v>
      </c>
      <c r="G84" s="12">
        <v>4</v>
      </c>
      <c r="H84" s="19"/>
      <c r="I84" s="19"/>
    </row>
    <row r="85" spans="2:9" x14ac:dyDescent="0.25">
      <c r="B85" s="3" t="s">
        <v>233</v>
      </c>
      <c r="C85" s="10">
        <v>37.090000000000003</v>
      </c>
      <c r="D85" s="11" t="s">
        <v>156</v>
      </c>
      <c r="E85" s="11" t="s">
        <v>234</v>
      </c>
      <c r="F85" s="11">
        <v>1999</v>
      </c>
      <c r="G85" s="12">
        <v>4</v>
      </c>
      <c r="H85" s="19"/>
      <c r="I85" s="19"/>
    </row>
    <row r="86" spans="2:9" x14ac:dyDescent="0.25">
      <c r="B86" s="3" t="s">
        <v>235</v>
      </c>
      <c r="C86" s="10">
        <v>15.73</v>
      </c>
      <c r="D86" s="11" t="s">
        <v>126</v>
      </c>
      <c r="E86" s="11" t="s">
        <v>44</v>
      </c>
      <c r="F86" s="11">
        <v>1999</v>
      </c>
      <c r="G86" s="12">
        <v>4</v>
      </c>
    </row>
    <row r="87" spans="2:9" x14ac:dyDescent="0.25">
      <c r="B87" s="3" t="s">
        <v>236</v>
      </c>
      <c r="C87" s="10">
        <v>25.41</v>
      </c>
      <c r="D87" s="11" t="s">
        <v>26</v>
      </c>
      <c r="E87" s="11" t="s">
        <v>27</v>
      </c>
      <c r="F87" s="11">
        <v>1999</v>
      </c>
      <c r="G87" s="12">
        <v>4</v>
      </c>
    </row>
    <row r="88" spans="2:9" x14ac:dyDescent="0.25">
      <c r="B88" s="3" t="s">
        <v>237</v>
      </c>
      <c r="C88" s="10">
        <v>33.369999999999997</v>
      </c>
      <c r="D88" s="11" t="s">
        <v>126</v>
      </c>
      <c r="E88" s="11" t="s">
        <v>44</v>
      </c>
      <c r="F88" s="11">
        <v>1999</v>
      </c>
      <c r="G88" s="12">
        <v>4</v>
      </c>
    </row>
    <row r="89" spans="2:9" x14ac:dyDescent="0.25">
      <c r="B89" s="3" t="s">
        <v>238</v>
      </c>
      <c r="C89" s="10">
        <v>74.95</v>
      </c>
      <c r="D89" s="11" t="s">
        <v>226</v>
      </c>
      <c r="E89" s="11" t="s">
        <v>225</v>
      </c>
      <c r="F89" s="11">
        <v>1999</v>
      </c>
      <c r="G89" s="12">
        <v>4</v>
      </c>
    </row>
    <row r="90" spans="2:9" x14ac:dyDescent="0.25">
      <c r="B90" s="3" t="s">
        <v>239</v>
      </c>
      <c r="C90" s="10">
        <v>6.35</v>
      </c>
      <c r="D90" s="11" t="s">
        <v>8</v>
      </c>
      <c r="E90" s="11" t="s">
        <v>240</v>
      </c>
      <c r="F90" s="11">
        <v>1999</v>
      </c>
      <c r="G90" s="12">
        <v>4</v>
      </c>
    </row>
    <row r="91" spans="2:9" x14ac:dyDescent="0.25">
      <c r="B91" s="3" t="s">
        <v>241</v>
      </c>
      <c r="C91" s="10">
        <v>8.14</v>
      </c>
      <c r="D91" s="11" t="s">
        <v>8</v>
      </c>
      <c r="E91" s="11" t="s">
        <v>9</v>
      </c>
      <c r="F91" s="11">
        <v>1999</v>
      </c>
      <c r="G91" s="12">
        <v>4</v>
      </c>
    </row>
    <row r="92" spans="2:9" x14ac:dyDescent="0.25">
      <c r="B92" s="3" t="s">
        <v>242</v>
      </c>
      <c r="C92" s="10">
        <v>45</v>
      </c>
      <c r="D92" s="11" t="s">
        <v>212</v>
      </c>
      <c r="E92" s="11" t="s">
        <v>71</v>
      </c>
      <c r="F92" s="11">
        <v>1999</v>
      </c>
      <c r="G92" s="12">
        <v>4</v>
      </c>
    </row>
    <row r="93" spans="2:9" x14ac:dyDescent="0.25">
      <c r="B93" s="3" t="s">
        <v>243</v>
      </c>
      <c r="C93" s="10">
        <v>50</v>
      </c>
      <c r="D93" s="11" t="s">
        <v>212</v>
      </c>
      <c r="E93" s="11" t="s">
        <v>71</v>
      </c>
      <c r="F93" s="11">
        <v>1999</v>
      </c>
      <c r="G93" s="12">
        <v>4</v>
      </c>
    </row>
    <row r="94" spans="2:9" x14ac:dyDescent="0.25">
      <c r="B94" s="3" t="s">
        <v>244</v>
      </c>
      <c r="C94" s="10">
        <v>7.32</v>
      </c>
      <c r="D94" s="11" t="s">
        <v>26</v>
      </c>
      <c r="E94" s="11" t="s">
        <v>245</v>
      </c>
      <c r="F94" s="11">
        <v>1999</v>
      </c>
      <c r="G94" s="12">
        <v>4</v>
      </c>
    </row>
    <row r="95" spans="2:9" x14ac:dyDescent="0.25">
      <c r="B95" s="3" t="s">
        <v>246</v>
      </c>
      <c r="C95" s="10">
        <v>19.899999999999999</v>
      </c>
      <c r="D95" s="11" t="s">
        <v>8</v>
      </c>
      <c r="E95" s="11" t="s">
        <v>109</v>
      </c>
      <c r="F95" s="11">
        <v>1999</v>
      </c>
      <c r="G95" s="12">
        <v>4</v>
      </c>
    </row>
    <row r="96" spans="2:9" x14ac:dyDescent="0.25">
      <c r="B96" s="3" t="s">
        <v>247</v>
      </c>
      <c r="C96" s="10">
        <v>30.18</v>
      </c>
      <c r="D96" s="11" t="s">
        <v>26</v>
      </c>
      <c r="E96" s="11" t="s">
        <v>27</v>
      </c>
      <c r="F96" s="11">
        <v>1999</v>
      </c>
      <c r="G96" s="12">
        <v>4</v>
      </c>
    </row>
    <row r="97" spans="2:7" x14ac:dyDescent="0.25">
      <c r="B97" s="3" t="s">
        <v>248</v>
      </c>
      <c r="C97" s="10">
        <v>31.79</v>
      </c>
      <c r="D97" s="11" t="s">
        <v>26</v>
      </c>
      <c r="E97" s="11" t="s">
        <v>249</v>
      </c>
      <c r="F97" s="11">
        <v>1999</v>
      </c>
      <c r="G97" s="12">
        <v>4</v>
      </c>
    </row>
    <row r="98" spans="2:7" x14ac:dyDescent="0.25">
      <c r="B98" s="3" t="s">
        <v>250</v>
      </c>
      <c r="C98" s="10">
        <v>24</v>
      </c>
      <c r="D98" s="11" t="s">
        <v>20</v>
      </c>
      <c r="E98" s="11" t="s">
        <v>251</v>
      </c>
      <c r="F98" s="11">
        <v>1999</v>
      </c>
      <c r="G98" s="12">
        <v>4</v>
      </c>
    </row>
    <row r="99" spans="2:7" x14ac:dyDescent="0.25">
      <c r="B99" s="3" t="s">
        <v>252</v>
      </c>
      <c r="C99" s="10">
        <v>41.33</v>
      </c>
      <c r="D99" s="11" t="s">
        <v>26</v>
      </c>
      <c r="E99" s="11" t="s">
        <v>187</v>
      </c>
      <c r="F99" s="11">
        <v>1999</v>
      </c>
      <c r="G99" s="12">
        <v>4</v>
      </c>
    </row>
    <row r="100" spans="2:7" x14ac:dyDescent="0.25">
      <c r="B100" s="3" t="s">
        <v>253</v>
      </c>
      <c r="C100" s="10">
        <v>21.72</v>
      </c>
      <c r="D100" s="11" t="s">
        <v>8</v>
      </c>
      <c r="E100" s="11" t="s">
        <v>9</v>
      </c>
      <c r="F100" s="11">
        <v>1999</v>
      </c>
      <c r="G100" s="12">
        <v>4</v>
      </c>
    </row>
    <row r="101" spans="2:7" x14ac:dyDescent="0.25">
      <c r="B101" s="3" t="s">
        <v>254</v>
      </c>
      <c r="C101" s="10">
        <v>38</v>
      </c>
      <c r="D101" s="11" t="s">
        <v>256</v>
      </c>
      <c r="E101" s="11" t="s">
        <v>255</v>
      </c>
      <c r="F101" s="11">
        <v>1999</v>
      </c>
      <c r="G101" s="12">
        <v>4</v>
      </c>
    </row>
    <row r="102" spans="2:7" x14ac:dyDescent="0.25">
      <c r="B102" s="3" t="s">
        <v>257</v>
      </c>
      <c r="C102" s="10">
        <v>8.48</v>
      </c>
      <c r="D102" s="11" t="s">
        <v>126</v>
      </c>
      <c r="E102" s="11" t="s">
        <v>44</v>
      </c>
      <c r="F102" s="11">
        <v>1999</v>
      </c>
      <c r="G102" s="12">
        <v>4</v>
      </c>
    </row>
    <row r="103" spans="2:7" x14ac:dyDescent="0.25">
      <c r="B103" s="3" t="s">
        <v>258</v>
      </c>
      <c r="C103" s="10">
        <v>5.29</v>
      </c>
      <c r="D103" s="11" t="s">
        <v>126</v>
      </c>
      <c r="E103" s="11" t="s">
        <v>44</v>
      </c>
      <c r="F103" s="11">
        <v>1999</v>
      </c>
      <c r="G103" s="12">
        <v>4</v>
      </c>
    </row>
    <row r="104" spans="2:7" x14ac:dyDescent="0.25">
      <c r="B104" s="3" t="s">
        <v>259</v>
      </c>
      <c r="C104" s="10">
        <v>17.13</v>
      </c>
      <c r="D104" s="11" t="s">
        <v>8</v>
      </c>
      <c r="E104" s="11" t="s">
        <v>9</v>
      </c>
      <c r="F104" s="11">
        <v>1999</v>
      </c>
      <c r="G104" s="12">
        <v>4</v>
      </c>
    </row>
    <row r="105" spans="2:7" x14ac:dyDescent="0.25">
      <c r="B105" s="3" t="s">
        <v>260</v>
      </c>
      <c r="C105" s="10">
        <v>19.07</v>
      </c>
      <c r="D105" s="11" t="s">
        <v>126</v>
      </c>
      <c r="E105" s="11" t="s">
        <v>44</v>
      </c>
      <c r="F105" s="11">
        <v>1999</v>
      </c>
      <c r="G105" s="12">
        <v>4</v>
      </c>
    </row>
    <row r="106" spans="2:7" x14ac:dyDescent="0.25">
      <c r="B106" s="3" t="s">
        <v>261</v>
      </c>
      <c r="C106" s="10">
        <v>21.18</v>
      </c>
      <c r="D106" s="11" t="s">
        <v>200</v>
      </c>
      <c r="E106" s="11" t="s">
        <v>203</v>
      </c>
      <c r="F106" s="11">
        <v>1999</v>
      </c>
      <c r="G106" s="12">
        <v>4</v>
      </c>
    </row>
    <row r="107" spans="2:7" x14ac:dyDescent="0.25">
      <c r="B107" s="3" t="s">
        <v>262</v>
      </c>
      <c r="C107" s="10">
        <v>21.07</v>
      </c>
      <c r="D107" s="11" t="s">
        <v>212</v>
      </c>
      <c r="E107" s="11" t="s">
        <v>60</v>
      </c>
      <c r="F107" s="11">
        <v>1999</v>
      </c>
      <c r="G107" s="12">
        <v>4</v>
      </c>
    </row>
    <row r="108" spans="2:7" x14ac:dyDescent="0.25">
      <c r="B108" s="3" t="s">
        <v>263</v>
      </c>
      <c r="C108" s="10">
        <v>18.010000000000002</v>
      </c>
      <c r="D108" s="11" t="s">
        <v>156</v>
      </c>
      <c r="E108" s="11" t="s">
        <v>234</v>
      </c>
      <c r="F108" s="11">
        <v>1999</v>
      </c>
      <c r="G108" s="12">
        <v>4</v>
      </c>
    </row>
    <row r="109" spans="2:7" x14ac:dyDescent="0.25">
      <c r="B109" s="3" t="s">
        <v>264</v>
      </c>
      <c r="C109" s="10">
        <v>16.53</v>
      </c>
      <c r="D109" s="11" t="s">
        <v>8</v>
      </c>
      <c r="E109" s="11" t="s">
        <v>195</v>
      </c>
      <c r="F109" s="11">
        <v>1999</v>
      </c>
      <c r="G109" s="12">
        <v>4</v>
      </c>
    </row>
    <row r="110" spans="2:7" x14ac:dyDescent="0.25">
      <c r="B110" s="3" t="s">
        <v>265</v>
      </c>
      <c r="C110" s="10">
        <v>31.76</v>
      </c>
      <c r="D110" s="11" t="s">
        <v>26</v>
      </c>
      <c r="E110" s="11" t="s">
        <v>27</v>
      </c>
      <c r="F110" s="11">
        <v>1999</v>
      </c>
      <c r="G110" s="12">
        <v>4</v>
      </c>
    </row>
    <row r="111" spans="2:7" x14ac:dyDescent="0.25">
      <c r="B111" s="3" t="s">
        <v>266</v>
      </c>
      <c r="C111" s="10">
        <v>8.48</v>
      </c>
      <c r="D111" s="11" t="s">
        <v>8</v>
      </c>
      <c r="E111" s="11" t="s">
        <v>9</v>
      </c>
      <c r="F111" s="11">
        <v>1999</v>
      </c>
      <c r="G111" s="12">
        <v>4</v>
      </c>
    </row>
    <row r="112" spans="2:7" x14ac:dyDescent="0.25">
      <c r="B112" s="3" t="s">
        <v>267</v>
      </c>
      <c r="C112" s="10">
        <v>49.77</v>
      </c>
      <c r="D112" s="11" t="s">
        <v>26</v>
      </c>
      <c r="E112" s="11" t="s">
        <v>249</v>
      </c>
      <c r="F112" s="11">
        <v>1999</v>
      </c>
      <c r="G112" s="12">
        <v>5</v>
      </c>
    </row>
    <row r="113" spans="2:7" x14ac:dyDescent="0.25">
      <c r="B113" s="3" t="s">
        <v>268</v>
      </c>
      <c r="C113" s="10">
        <v>10.58</v>
      </c>
      <c r="D113" s="11" t="s">
        <v>26</v>
      </c>
      <c r="E113" s="11" t="s">
        <v>27</v>
      </c>
      <c r="F113" s="11">
        <v>1999</v>
      </c>
      <c r="G113" s="12">
        <v>5</v>
      </c>
    </row>
    <row r="114" spans="2:7" x14ac:dyDescent="0.25">
      <c r="B114" s="3" t="s">
        <v>269</v>
      </c>
      <c r="C114" s="10">
        <v>17.97</v>
      </c>
      <c r="D114" s="11" t="s">
        <v>8</v>
      </c>
      <c r="E114" s="11" t="s">
        <v>205</v>
      </c>
      <c r="F114" s="11">
        <v>1999</v>
      </c>
      <c r="G114" s="12">
        <v>5</v>
      </c>
    </row>
    <row r="115" spans="2:7" x14ac:dyDescent="0.25">
      <c r="B115" s="3" t="s">
        <v>270</v>
      </c>
      <c r="C115" s="10">
        <v>28.2</v>
      </c>
      <c r="D115" s="11" t="s">
        <v>8</v>
      </c>
      <c r="E115" s="11" t="s">
        <v>9</v>
      </c>
      <c r="F115" s="11">
        <v>1999</v>
      </c>
      <c r="G115" s="12">
        <v>5</v>
      </c>
    </row>
    <row r="116" spans="2:7" x14ac:dyDescent="0.25">
      <c r="B116" s="3" t="s">
        <v>271</v>
      </c>
      <c r="C116" s="10">
        <v>15.12</v>
      </c>
      <c r="D116" s="11" t="s">
        <v>221</v>
      </c>
      <c r="E116" s="11" t="s">
        <v>220</v>
      </c>
      <c r="F116" s="11">
        <v>1999</v>
      </c>
      <c r="G116" s="12">
        <v>5</v>
      </c>
    </row>
    <row r="117" spans="2:7" x14ac:dyDescent="0.25">
      <c r="B117" s="3" t="s">
        <v>272</v>
      </c>
      <c r="C117" s="10">
        <v>7.41</v>
      </c>
      <c r="D117" s="11" t="s">
        <v>200</v>
      </c>
      <c r="E117" s="11" t="s">
        <v>203</v>
      </c>
      <c r="F117" s="11">
        <v>1999</v>
      </c>
      <c r="G117" s="12">
        <v>5</v>
      </c>
    </row>
    <row r="118" spans="2:7" x14ac:dyDescent="0.25">
      <c r="B118" s="3" t="s">
        <v>273</v>
      </c>
      <c r="C118" s="10">
        <v>104.9</v>
      </c>
      <c r="D118" s="11" t="s">
        <v>200</v>
      </c>
      <c r="E118" s="11" t="s">
        <v>203</v>
      </c>
      <c r="F118" s="11">
        <v>1999</v>
      </c>
      <c r="G118" s="12">
        <v>5</v>
      </c>
    </row>
    <row r="119" spans="2:7" x14ac:dyDescent="0.25">
      <c r="B119" s="3" t="s">
        <v>274</v>
      </c>
      <c r="C119" s="10">
        <v>23.68</v>
      </c>
      <c r="D119" s="11" t="s">
        <v>8</v>
      </c>
      <c r="E119" s="11" t="s">
        <v>9</v>
      </c>
      <c r="F119" s="11">
        <v>1999</v>
      </c>
      <c r="G119" s="12">
        <v>5</v>
      </c>
    </row>
    <row r="120" spans="2:7" x14ac:dyDescent="0.25">
      <c r="B120" s="3" t="s">
        <v>275</v>
      </c>
      <c r="C120" s="10">
        <v>18.100000000000001</v>
      </c>
      <c r="D120" s="11" t="s">
        <v>8</v>
      </c>
      <c r="E120" s="11" t="s">
        <v>109</v>
      </c>
      <c r="F120" s="11">
        <v>1999</v>
      </c>
      <c r="G120" s="12">
        <v>5</v>
      </c>
    </row>
    <row r="121" spans="2:7" x14ac:dyDescent="0.25">
      <c r="B121" s="3" t="s">
        <v>276</v>
      </c>
      <c r="C121" s="10">
        <v>26.47</v>
      </c>
      <c r="D121" s="11" t="s">
        <v>26</v>
      </c>
      <c r="E121" s="11" t="s">
        <v>27</v>
      </c>
      <c r="F121" s="11">
        <v>1999</v>
      </c>
      <c r="G121" s="12">
        <v>5</v>
      </c>
    </row>
    <row r="122" spans="2:7" x14ac:dyDescent="0.25">
      <c r="B122" s="3" t="s">
        <v>277</v>
      </c>
      <c r="C122" s="10">
        <v>75</v>
      </c>
      <c r="D122" s="11" t="s">
        <v>279</v>
      </c>
      <c r="E122" s="11" t="s">
        <v>278</v>
      </c>
      <c r="F122" s="11">
        <v>1999</v>
      </c>
      <c r="G122" s="12">
        <v>5</v>
      </c>
    </row>
    <row r="123" spans="2:7" x14ac:dyDescent="0.25">
      <c r="B123" s="3" t="s">
        <v>280</v>
      </c>
      <c r="C123" s="10">
        <v>45</v>
      </c>
      <c r="D123" s="11" t="s">
        <v>212</v>
      </c>
      <c r="E123" s="11" t="s">
        <v>71</v>
      </c>
      <c r="F123" s="11">
        <v>1999</v>
      </c>
      <c r="G123" s="12">
        <v>5</v>
      </c>
    </row>
    <row r="124" spans="2:7" x14ac:dyDescent="0.25">
      <c r="B124" s="3" t="s">
        <v>281</v>
      </c>
      <c r="C124" s="10">
        <v>-5</v>
      </c>
      <c r="D124" s="11" t="s">
        <v>11</v>
      </c>
      <c r="E124" s="11" t="s">
        <v>282</v>
      </c>
      <c r="F124" s="11">
        <v>1999</v>
      </c>
      <c r="G124" s="12">
        <v>5</v>
      </c>
    </row>
    <row r="125" spans="2:7" x14ac:dyDescent="0.25">
      <c r="B125" s="3" t="s">
        <v>283</v>
      </c>
      <c r="C125" s="10">
        <v>36.01</v>
      </c>
      <c r="D125" s="11" t="s">
        <v>26</v>
      </c>
      <c r="E125" s="11" t="s">
        <v>187</v>
      </c>
      <c r="F125" s="11">
        <v>1999</v>
      </c>
      <c r="G125" s="12">
        <v>5</v>
      </c>
    </row>
    <row r="126" spans="2:7" x14ac:dyDescent="0.25">
      <c r="B126" s="3" t="s">
        <v>284</v>
      </c>
      <c r="C126" s="10">
        <v>10.64</v>
      </c>
      <c r="D126" s="11" t="s">
        <v>8</v>
      </c>
      <c r="E126" s="11" t="s">
        <v>9</v>
      </c>
      <c r="F126" s="11">
        <v>1999</v>
      </c>
      <c r="G126" s="12">
        <v>5</v>
      </c>
    </row>
    <row r="127" spans="2:7" x14ac:dyDescent="0.25">
      <c r="B127" s="3" t="s">
        <v>285</v>
      </c>
      <c r="C127" s="10">
        <v>12.27</v>
      </c>
      <c r="D127" s="11" t="s">
        <v>8</v>
      </c>
      <c r="E127" s="11" t="s">
        <v>195</v>
      </c>
      <c r="F127" s="11">
        <v>1999</v>
      </c>
      <c r="G127" s="12">
        <v>5</v>
      </c>
    </row>
    <row r="128" spans="2:7" x14ac:dyDescent="0.25">
      <c r="B128" s="3" t="s">
        <v>286</v>
      </c>
      <c r="C128" s="10">
        <v>8.4700000000000006</v>
      </c>
      <c r="D128" s="11" t="s">
        <v>26</v>
      </c>
      <c r="E128" s="11" t="s">
        <v>249</v>
      </c>
      <c r="F128" s="11">
        <v>1999</v>
      </c>
      <c r="G128" s="12">
        <v>5</v>
      </c>
    </row>
    <row r="129" spans="2:7" x14ac:dyDescent="0.25">
      <c r="B129" s="3" t="s">
        <v>287</v>
      </c>
      <c r="C129" s="10">
        <v>15.58</v>
      </c>
      <c r="D129" s="11" t="s">
        <v>8</v>
      </c>
      <c r="E129" s="11" t="s">
        <v>109</v>
      </c>
      <c r="F129" s="11">
        <v>1999</v>
      </c>
      <c r="G129" s="12">
        <v>5</v>
      </c>
    </row>
    <row r="130" spans="2:7" x14ac:dyDescent="0.25">
      <c r="B130" s="3" t="s">
        <v>288</v>
      </c>
      <c r="C130" s="10">
        <v>17.98</v>
      </c>
      <c r="D130" s="11" t="s">
        <v>26</v>
      </c>
      <c r="E130" s="11" t="s">
        <v>27</v>
      </c>
      <c r="F130" s="11">
        <v>1999</v>
      </c>
      <c r="G130" s="12">
        <v>5</v>
      </c>
    </row>
    <row r="131" spans="2:7" x14ac:dyDescent="0.25">
      <c r="B131" s="3" t="s">
        <v>289</v>
      </c>
      <c r="C131" s="10">
        <v>27.75</v>
      </c>
      <c r="D131" s="11" t="s">
        <v>126</v>
      </c>
      <c r="E131" s="11" t="s">
        <v>44</v>
      </c>
      <c r="F131" s="11">
        <v>1999</v>
      </c>
      <c r="G131" s="12">
        <v>5</v>
      </c>
    </row>
    <row r="132" spans="2:7" x14ac:dyDescent="0.25">
      <c r="B132" s="3" t="s">
        <v>290</v>
      </c>
      <c r="C132" s="10">
        <v>18.43</v>
      </c>
      <c r="D132" s="11" t="s">
        <v>8</v>
      </c>
      <c r="E132" s="11" t="s">
        <v>9</v>
      </c>
      <c r="F132" s="11">
        <v>1999</v>
      </c>
      <c r="G132" s="12">
        <v>5</v>
      </c>
    </row>
    <row r="133" spans="2:7" x14ac:dyDescent="0.25">
      <c r="B133" s="3" t="s">
        <v>291</v>
      </c>
      <c r="C133" s="10">
        <v>5</v>
      </c>
      <c r="D133" s="11" t="s">
        <v>11</v>
      </c>
      <c r="E133" s="11" t="s">
        <v>282</v>
      </c>
      <c r="F133" s="11">
        <v>1999</v>
      </c>
      <c r="G133" s="12">
        <v>5</v>
      </c>
    </row>
    <row r="134" spans="2:7" x14ac:dyDescent="0.25">
      <c r="B134" s="3" t="s">
        <v>292</v>
      </c>
      <c r="C134" s="10">
        <v>11.31</v>
      </c>
      <c r="D134" s="11" t="s">
        <v>11</v>
      </c>
      <c r="E134" s="11" t="s">
        <v>282</v>
      </c>
      <c r="F134" s="11">
        <v>1999</v>
      </c>
      <c r="G134" s="12">
        <v>6</v>
      </c>
    </row>
    <row r="135" spans="2:7" x14ac:dyDescent="0.25">
      <c r="B135" s="3" t="s">
        <v>293</v>
      </c>
      <c r="C135" s="10">
        <v>34.5</v>
      </c>
      <c r="D135" s="11" t="s">
        <v>8</v>
      </c>
      <c r="E135" s="11" t="s">
        <v>9</v>
      </c>
      <c r="F135" s="11">
        <v>1999</v>
      </c>
      <c r="G135" s="12">
        <v>6</v>
      </c>
    </row>
    <row r="136" spans="2:7" x14ac:dyDescent="0.25">
      <c r="B136" s="3" t="s">
        <v>294</v>
      </c>
      <c r="C136" s="10">
        <v>7</v>
      </c>
      <c r="D136" s="11" t="s">
        <v>20</v>
      </c>
      <c r="E136" s="11" t="s">
        <v>295</v>
      </c>
      <c r="F136" s="11">
        <v>1999</v>
      </c>
      <c r="G136" s="12">
        <v>6</v>
      </c>
    </row>
    <row r="137" spans="2:7" x14ac:dyDescent="0.25">
      <c r="B137" s="3" t="s">
        <v>296</v>
      </c>
      <c r="C137" s="10">
        <v>35</v>
      </c>
      <c r="D137" s="11" t="s">
        <v>20</v>
      </c>
      <c r="E137" s="11" t="s">
        <v>297</v>
      </c>
      <c r="F137" s="11">
        <v>1999</v>
      </c>
      <c r="G137" s="12">
        <v>6</v>
      </c>
    </row>
    <row r="138" spans="2:7" x14ac:dyDescent="0.25">
      <c r="B138" s="3" t="s">
        <v>298</v>
      </c>
      <c r="C138" s="10">
        <v>28.29</v>
      </c>
      <c r="D138" s="11" t="s">
        <v>299</v>
      </c>
      <c r="E138" s="11" t="s">
        <v>65</v>
      </c>
      <c r="F138" s="11">
        <v>1999</v>
      </c>
      <c r="G138" s="12">
        <v>6</v>
      </c>
    </row>
    <row r="139" spans="2:7" x14ac:dyDescent="0.25">
      <c r="B139" s="3" t="s">
        <v>300</v>
      </c>
      <c r="C139" s="10">
        <v>5.56</v>
      </c>
      <c r="D139" s="11" t="s">
        <v>8</v>
      </c>
      <c r="E139" s="11" t="s">
        <v>9</v>
      </c>
      <c r="F139" s="11">
        <v>1999</v>
      </c>
      <c r="G139" s="12">
        <v>6</v>
      </c>
    </row>
    <row r="140" spans="2:7" x14ac:dyDescent="0.25">
      <c r="B140" s="3" t="s">
        <v>301</v>
      </c>
      <c r="C140" s="10">
        <v>32.840000000000003</v>
      </c>
      <c r="D140" s="11" t="s">
        <v>26</v>
      </c>
      <c r="E140" s="11" t="s">
        <v>27</v>
      </c>
      <c r="F140" s="11">
        <v>1999</v>
      </c>
      <c r="G140" s="12">
        <v>6</v>
      </c>
    </row>
    <row r="141" spans="2:7" x14ac:dyDescent="0.25">
      <c r="B141" s="3" t="s">
        <v>302</v>
      </c>
      <c r="C141" s="10">
        <v>31.38</v>
      </c>
      <c r="D141" s="11" t="s">
        <v>8</v>
      </c>
      <c r="E141" s="11" t="s">
        <v>9</v>
      </c>
      <c r="F141" s="11">
        <v>1999</v>
      </c>
      <c r="G141" s="12">
        <v>6</v>
      </c>
    </row>
    <row r="142" spans="2:7" x14ac:dyDescent="0.25">
      <c r="B142" s="3" t="s">
        <v>303</v>
      </c>
      <c r="C142" s="10">
        <v>30.74</v>
      </c>
      <c r="D142" s="11" t="s">
        <v>26</v>
      </c>
      <c r="E142" s="11" t="s">
        <v>187</v>
      </c>
      <c r="F142" s="11">
        <v>1999</v>
      </c>
      <c r="G142" s="12">
        <v>6</v>
      </c>
    </row>
    <row r="143" spans="2:7" x14ac:dyDescent="0.25">
      <c r="B143" s="3" t="s">
        <v>304</v>
      </c>
      <c r="C143" s="10">
        <v>38.15</v>
      </c>
      <c r="D143" s="11" t="s">
        <v>210</v>
      </c>
      <c r="E143" s="11" t="s">
        <v>209</v>
      </c>
      <c r="F143" s="11">
        <v>1999</v>
      </c>
      <c r="G143" s="12">
        <v>6</v>
      </c>
    </row>
    <row r="144" spans="2:7" x14ac:dyDescent="0.25">
      <c r="B144" s="3" t="s">
        <v>305</v>
      </c>
      <c r="C144" s="10">
        <v>15.88</v>
      </c>
      <c r="D144" s="11" t="s">
        <v>26</v>
      </c>
      <c r="E144" s="11" t="s">
        <v>27</v>
      </c>
      <c r="F144" s="11">
        <v>1999</v>
      </c>
      <c r="G144" s="12">
        <v>6</v>
      </c>
    </row>
    <row r="145" spans="2:7" x14ac:dyDescent="0.25">
      <c r="B145" s="3" t="s">
        <v>306</v>
      </c>
      <c r="C145" s="10">
        <v>14.93</v>
      </c>
      <c r="D145" s="11" t="s">
        <v>8</v>
      </c>
      <c r="E145" s="11" t="s">
        <v>109</v>
      </c>
      <c r="F145" s="11">
        <v>1999</v>
      </c>
      <c r="G145" s="12">
        <v>6</v>
      </c>
    </row>
    <row r="146" spans="2:7" x14ac:dyDescent="0.25">
      <c r="B146" s="3" t="s">
        <v>307</v>
      </c>
      <c r="C146" s="10">
        <v>8.06</v>
      </c>
      <c r="D146" s="11" t="s">
        <v>8</v>
      </c>
      <c r="E146" s="11" t="s">
        <v>9</v>
      </c>
      <c r="F146" s="11">
        <v>1999</v>
      </c>
      <c r="G146" s="12">
        <v>6</v>
      </c>
    </row>
    <row r="147" spans="2:7" x14ac:dyDescent="0.25">
      <c r="B147" s="3" t="s">
        <v>308</v>
      </c>
      <c r="C147" s="10">
        <v>5.56</v>
      </c>
      <c r="D147" s="11" t="s">
        <v>8</v>
      </c>
      <c r="E147" s="11" t="s">
        <v>9</v>
      </c>
      <c r="F147" s="11">
        <v>1999</v>
      </c>
      <c r="G147" s="12">
        <v>6</v>
      </c>
    </row>
    <row r="148" spans="2:7" x14ac:dyDescent="0.25">
      <c r="B148" s="3" t="s">
        <v>309</v>
      </c>
      <c r="C148" s="10">
        <v>18</v>
      </c>
      <c r="D148" s="11" t="s">
        <v>311</v>
      </c>
      <c r="E148" s="11" t="s">
        <v>310</v>
      </c>
      <c r="F148" s="11">
        <v>1999</v>
      </c>
      <c r="G148" s="12">
        <v>6</v>
      </c>
    </row>
    <row r="149" spans="2:7" x14ac:dyDescent="0.25">
      <c r="B149" s="3" t="s">
        <v>312</v>
      </c>
      <c r="C149" s="10">
        <v>5</v>
      </c>
      <c r="D149" s="11" t="s">
        <v>20</v>
      </c>
      <c r="E149" s="11" t="s">
        <v>313</v>
      </c>
      <c r="F149" s="11">
        <v>1999</v>
      </c>
      <c r="G149" s="12">
        <v>6</v>
      </c>
    </row>
    <row r="150" spans="2:7" x14ac:dyDescent="0.25">
      <c r="B150" s="3" t="s">
        <v>314</v>
      </c>
      <c r="C150" s="10">
        <v>15.57</v>
      </c>
      <c r="D150" s="11" t="s">
        <v>8</v>
      </c>
      <c r="E150" s="11" t="s">
        <v>9</v>
      </c>
      <c r="F150" s="11">
        <v>1999</v>
      </c>
      <c r="G150" s="12">
        <v>6</v>
      </c>
    </row>
    <row r="151" spans="2:7" x14ac:dyDescent="0.25">
      <c r="B151" s="3" t="s">
        <v>315</v>
      </c>
      <c r="C151" s="10">
        <v>12.54</v>
      </c>
      <c r="D151" s="11" t="s">
        <v>8</v>
      </c>
      <c r="E151" s="11" t="s">
        <v>109</v>
      </c>
      <c r="F151" s="11">
        <v>1999</v>
      </c>
      <c r="G151" s="12">
        <v>6</v>
      </c>
    </row>
    <row r="152" spans="2:7" x14ac:dyDescent="0.25">
      <c r="B152" s="3" t="s">
        <v>316</v>
      </c>
      <c r="C152" s="10">
        <v>137.79</v>
      </c>
      <c r="D152" s="11" t="s">
        <v>200</v>
      </c>
      <c r="E152" s="11" t="s">
        <v>317</v>
      </c>
      <c r="F152" s="11">
        <v>1999</v>
      </c>
      <c r="G152" s="12">
        <v>6</v>
      </c>
    </row>
    <row r="153" spans="2:7" x14ac:dyDescent="0.25">
      <c r="B153" s="3" t="s">
        <v>318</v>
      </c>
      <c r="C153" s="10">
        <v>-6.3</v>
      </c>
      <c r="D153" s="11" t="s">
        <v>212</v>
      </c>
      <c r="E153" s="11" t="s">
        <v>71</v>
      </c>
      <c r="F153" s="11">
        <v>1999</v>
      </c>
      <c r="G153" s="12">
        <v>7</v>
      </c>
    </row>
    <row r="154" spans="2:7" x14ac:dyDescent="0.25">
      <c r="B154" s="3" t="s">
        <v>319</v>
      </c>
      <c r="C154" s="10">
        <v>32</v>
      </c>
      <c r="D154" s="11" t="s">
        <v>20</v>
      </c>
      <c r="E154" s="11" t="s">
        <v>320</v>
      </c>
      <c r="F154" s="11">
        <v>1999</v>
      </c>
      <c r="G154" s="12">
        <v>6</v>
      </c>
    </row>
    <row r="155" spans="2:7" x14ac:dyDescent="0.25">
      <c r="B155" s="3" t="s">
        <v>321</v>
      </c>
      <c r="C155" s="10">
        <v>25.6</v>
      </c>
      <c r="D155" s="11" t="s">
        <v>8</v>
      </c>
      <c r="E155" s="11" t="s">
        <v>9</v>
      </c>
      <c r="F155" s="11">
        <v>1999</v>
      </c>
      <c r="G155" s="12">
        <v>6</v>
      </c>
    </row>
    <row r="156" spans="2:7" x14ac:dyDescent="0.25">
      <c r="B156" s="3" t="s">
        <v>322</v>
      </c>
      <c r="C156" s="10">
        <v>26.49</v>
      </c>
      <c r="D156" s="11" t="s">
        <v>210</v>
      </c>
      <c r="E156" s="11" t="s">
        <v>209</v>
      </c>
      <c r="F156" s="11">
        <v>1999</v>
      </c>
      <c r="G156" s="12">
        <v>6</v>
      </c>
    </row>
    <row r="157" spans="2:7" x14ac:dyDescent="0.25">
      <c r="B157" s="3" t="s">
        <v>323</v>
      </c>
      <c r="C157" s="10">
        <v>56.13</v>
      </c>
      <c r="D157" s="11" t="s">
        <v>176</v>
      </c>
      <c r="E157" s="11" t="s">
        <v>175</v>
      </c>
      <c r="F157" s="11">
        <v>1999</v>
      </c>
      <c r="G157" s="12">
        <v>6</v>
      </c>
    </row>
    <row r="158" spans="2:7" x14ac:dyDescent="0.25">
      <c r="B158" s="3" t="s">
        <v>324</v>
      </c>
      <c r="C158" s="10">
        <v>36.01</v>
      </c>
      <c r="D158" s="11" t="s">
        <v>26</v>
      </c>
      <c r="E158" s="11" t="s">
        <v>27</v>
      </c>
      <c r="F158" s="11">
        <v>1999</v>
      </c>
      <c r="G158" s="12">
        <v>6</v>
      </c>
    </row>
    <row r="159" spans="2:7" x14ac:dyDescent="0.25">
      <c r="B159" s="3" t="s">
        <v>325</v>
      </c>
      <c r="C159" s="10">
        <v>29.61</v>
      </c>
      <c r="D159" s="11" t="s">
        <v>8</v>
      </c>
      <c r="E159" s="11" t="s">
        <v>9</v>
      </c>
      <c r="F159" s="11">
        <v>1999</v>
      </c>
      <c r="G159" s="12">
        <v>6</v>
      </c>
    </row>
    <row r="160" spans="2:7" x14ac:dyDescent="0.25">
      <c r="B160" s="3" t="s">
        <v>326</v>
      </c>
      <c r="C160" s="10">
        <v>6.06</v>
      </c>
      <c r="D160" s="11" t="s">
        <v>8</v>
      </c>
      <c r="E160" s="11" t="s">
        <v>9</v>
      </c>
      <c r="F160" s="11">
        <v>1999</v>
      </c>
      <c r="G160" s="12">
        <v>7</v>
      </c>
    </row>
    <row r="161" spans="2:7" x14ac:dyDescent="0.25">
      <c r="B161" s="3" t="s">
        <v>327</v>
      </c>
      <c r="C161" s="10">
        <v>42</v>
      </c>
      <c r="D161" s="11" t="s">
        <v>279</v>
      </c>
      <c r="E161" s="11" t="s">
        <v>278</v>
      </c>
      <c r="F161" s="11">
        <v>1999</v>
      </c>
      <c r="G161" s="12">
        <v>7</v>
      </c>
    </row>
    <row r="162" spans="2:7" x14ac:dyDescent="0.25">
      <c r="B162" s="3" t="s">
        <v>328</v>
      </c>
      <c r="C162" s="10">
        <v>15.32</v>
      </c>
      <c r="D162" s="11" t="s">
        <v>8</v>
      </c>
      <c r="E162" s="11" t="s">
        <v>9</v>
      </c>
      <c r="F162" s="11">
        <v>1999</v>
      </c>
      <c r="G162" s="12">
        <v>7</v>
      </c>
    </row>
    <row r="163" spans="2:7" x14ac:dyDescent="0.25">
      <c r="B163" s="3" t="s">
        <v>329</v>
      </c>
      <c r="C163" s="10">
        <v>14.49</v>
      </c>
      <c r="D163" s="11" t="s">
        <v>8</v>
      </c>
      <c r="E163" s="11" t="s">
        <v>109</v>
      </c>
      <c r="F163" s="11">
        <v>1999</v>
      </c>
      <c r="G163" s="12">
        <v>7</v>
      </c>
    </row>
    <row r="164" spans="2:7" x14ac:dyDescent="0.25">
      <c r="B164" s="3" t="s">
        <v>330</v>
      </c>
      <c r="C164" s="10">
        <v>5.14</v>
      </c>
      <c r="D164" s="11" t="s">
        <v>8</v>
      </c>
      <c r="E164" s="11" t="s">
        <v>9</v>
      </c>
      <c r="F164" s="11">
        <v>1999</v>
      </c>
      <c r="G164" s="12">
        <v>7</v>
      </c>
    </row>
    <row r="165" spans="2:7" x14ac:dyDescent="0.25">
      <c r="B165" s="3" t="s">
        <v>331</v>
      </c>
      <c r="C165" s="10">
        <v>31.79</v>
      </c>
      <c r="D165" s="11" t="s">
        <v>26</v>
      </c>
      <c r="E165" s="11" t="s">
        <v>187</v>
      </c>
      <c r="F165" s="11">
        <v>1999</v>
      </c>
      <c r="G165" s="12">
        <v>7</v>
      </c>
    </row>
    <row r="166" spans="2:7" x14ac:dyDescent="0.25">
      <c r="B166" s="3" t="s">
        <v>332</v>
      </c>
      <c r="C166" s="10">
        <v>58.99</v>
      </c>
      <c r="D166" s="11" t="s">
        <v>210</v>
      </c>
      <c r="E166" s="11" t="s">
        <v>209</v>
      </c>
      <c r="F166" s="11">
        <v>1999</v>
      </c>
      <c r="G166" s="12">
        <v>7</v>
      </c>
    </row>
    <row r="167" spans="2:7" x14ac:dyDescent="0.25">
      <c r="B167" s="3" t="s">
        <v>333</v>
      </c>
      <c r="C167" s="10">
        <v>17.25</v>
      </c>
      <c r="D167" s="11" t="s">
        <v>8</v>
      </c>
      <c r="E167" s="11" t="s">
        <v>109</v>
      </c>
      <c r="F167" s="11">
        <v>1999</v>
      </c>
      <c r="G167" s="12">
        <v>7</v>
      </c>
    </row>
    <row r="168" spans="2:7" x14ac:dyDescent="0.25">
      <c r="B168" s="3" t="s">
        <v>334</v>
      </c>
      <c r="C168" s="10">
        <v>14.76</v>
      </c>
      <c r="D168" s="11" t="s">
        <v>8</v>
      </c>
      <c r="E168" s="11" t="s">
        <v>9</v>
      </c>
      <c r="F168" s="11">
        <v>1999</v>
      </c>
      <c r="G168" s="12">
        <v>7</v>
      </c>
    </row>
    <row r="169" spans="2:7" x14ac:dyDescent="0.25">
      <c r="B169" s="3" t="s">
        <v>335</v>
      </c>
      <c r="C169" s="10">
        <v>8.7200000000000006</v>
      </c>
      <c r="D169" s="11" t="s">
        <v>212</v>
      </c>
      <c r="E169" s="11" t="s">
        <v>71</v>
      </c>
      <c r="F169" s="11">
        <v>1999</v>
      </c>
      <c r="G169" s="12">
        <v>7</v>
      </c>
    </row>
    <row r="170" spans="2:7" x14ac:dyDescent="0.25">
      <c r="B170" s="3" t="s">
        <v>336</v>
      </c>
      <c r="C170" s="10">
        <v>74.16</v>
      </c>
      <c r="D170" s="11" t="s">
        <v>212</v>
      </c>
      <c r="E170" s="11" t="s">
        <v>71</v>
      </c>
      <c r="F170" s="11">
        <v>1999</v>
      </c>
      <c r="G170" s="12">
        <v>7</v>
      </c>
    </row>
    <row r="171" spans="2:7" x14ac:dyDescent="0.25">
      <c r="B171" s="3" t="s">
        <v>337</v>
      </c>
      <c r="C171" s="10">
        <v>13.77</v>
      </c>
      <c r="D171" s="11" t="s">
        <v>26</v>
      </c>
      <c r="E171" s="11" t="s">
        <v>27</v>
      </c>
      <c r="F171" s="11">
        <v>1999</v>
      </c>
      <c r="G171" s="12">
        <v>7</v>
      </c>
    </row>
    <row r="172" spans="2:7" x14ac:dyDescent="0.25">
      <c r="B172" s="3" t="s">
        <v>338</v>
      </c>
      <c r="C172" s="10">
        <v>7.23</v>
      </c>
      <c r="D172" s="11" t="s">
        <v>8</v>
      </c>
      <c r="E172" s="11" t="s">
        <v>9</v>
      </c>
      <c r="F172" s="11">
        <v>1999</v>
      </c>
      <c r="G172" s="12">
        <v>7</v>
      </c>
    </row>
    <row r="173" spans="2:7" x14ac:dyDescent="0.25">
      <c r="B173" s="3" t="s">
        <v>339</v>
      </c>
      <c r="C173" s="10">
        <v>19.07</v>
      </c>
      <c r="D173" s="11" t="s">
        <v>8</v>
      </c>
      <c r="E173" s="11" t="s">
        <v>340</v>
      </c>
      <c r="F173" s="11">
        <v>1999</v>
      </c>
      <c r="G173" s="12">
        <v>7</v>
      </c>
    </row>
    <row r="174" spans="2:7" x14ac:dyDescent="0.25">
      <c r="B174" s="3" t="s">
        <v>341</v>
      </c>
      <c r="C174" s="10">
        <v>16.27</v>
      </c>
      <c r="D174" s="11" t="s">
        <v>8</v>
      </c>
      <c r="E174" s="11" t="s">
        <v>109</v>
      </c>
      <c r="F174" s="11">
        <v>1999</v>
      </c>
      <c r="G174" s="12">
        <v>7</v>
      </c>
    </row>
    <row r="175" spans="2:7" x14ac:dyDescent="0.25">
      <c r="B175" s="3" t="s">
        <v>342</v>
      </c>
      <c r="C175" s="10">
        <v>18.940000000000001</v>
      </c>
      <c r="D175" s="11" t="s">
        <v>8</v>
      </c>
      <c r="E175" s="11" t="s">
        <v>9</v>
      </c>
      <c r="F175" s="11">
        <v>1999</v>
      </c>
      <c r="G175" s="12">
        <v>7</v>
      </c>
    </row>
    <row r="176" spans="2:7" x14ac:dyDescent="0.25">
      <c r="B176" s="3" t="s">
        <v>343</v>
      </c>
      <c r="C176" s="10">
        <v>10.050000000000001</v>
      </c>
      <c r="D176" s="11" t="s">
        <v>11</v>
      </c>
      <c r="E176" s="11" t="s">
        <v>282</v>
      </c>
      <c r="F176" s="11">
        <v>1999</v>
      </c>
      <c r="G176" s="12">
        <v>7</v>
      </c>
    </row>
    <row r="177" spans="2:7" x14ac:dyDescent="0.25">
      <c r="B177" s="3" t="s">
        <v>344</v>
      </c>
      <c r="C177" s="10">
        <v>21.19</v>
      </c>
      <c r="D177" s="11" t="s">
        <v>26</v>
      </c>
      <c r="E177" s="11" t="s">
        <v>27</v>
      </c>
      <c r="F177" s="11">
        <v>1999</v>
      </c>
      <c r="G177" s="12">
        <v>7</v>
      </c>
    </row>
    <row r="178" spans="2:7" x14ac:dyDescent="0.25">
      <c r="B178" s="3" t="s">
        <v>345</v>
      </c>
      <c r="C178" s="10">
        <v>117.9</v>
      </c>
      <c r="D178" s="11" t="s">
        <v>144</v>
      </c>
      <c r="E178" s="11" t="s">
        <v>346</v>
      </c>
      <c r="F178" s="11">
        <v>1999</v>
      </c>
      <c r="G178" s="12">
        <v>7</v>
      </c>
    </row>
    <row r="179" spans="2:7" x14ac:dyDescent="0.25">
      <c r="B179" s="3" t="s">
        <v>347</v>
      </c>
      <c r="C179" s="10">
        <v>24</v>
      </c>
      <c r="D179" s="11" t="s">
        <v>20</v>
      </c>
      <c r="E179" s="11" t="s">
        <v>348</v>
      </c>
      <c r="F179" s="11">
        <v>1999</v>
      </c>
      <c r="G179" s="12">
        <v>7</v>
      </c>
    </row>
    <row r="180" spans="2:7" x14ac:dyDescent="0.25">
      <c r="B180" s="3" t="s">
        <v>349</v>
      </c>
      <c r="C180" s="10">
        <v>30</v>
      </c>
      <c r="D180" s="11" t="s">
        <v>20</v>
      </c>
      <c r="E180" s="11" t="s">
        <v>350</v>
      </c>
      <c r="F180" s="11">
        <v>1999</v>
      </c>
      <c r="G180" s="12">
        <v>7</v>
      </c>
    </row>
    <row r="181" spans="2:7" x14ac:dyDescent="0.25">
      <c r="B181" s="3" t="s">
        <v>351</v>
      </c>
      <c r="C181" s="10">
        <v>11.65</v>
      </c>
      <c r="D181" s="11" t="s">
        <v>26</v>
      </c>
      <c r="E181" s="11" t="s">
        <v>187</v>
      </c>
      <c r="F181" s="11">
        <v>1999</v>
      </c>
      <c r="G181" s="12">
        <v>7</v>
      </c>
    </row>
    <row r="182" spans="2:7" x14ac:dyDescent="0.25">
      <c r="B182" s="3" t="s">
        <v>352</v>
      </c>
      <c r="C182" s="10">
        <v>14.85</v>
      </c>
      <c r="D182" s="11" t="s">
        <v>8</v>
      </c>
      <c r="E182" s="11" t="s">
        <v>9</v>
      </c>
      <c r="F182" s="11">
        <v>1999</v>
      </c>
      <c r="G182" s="12">
        <v>7</v>
      </c>
    </row>
    <row r="183" spans="2:7" x14ac:dyDescent="0.25">
      <c r="B183" s="3" t="s">
        <v>353</v>
      </c>
      <c r="C183" s="10">
        <v>10.11</v>
      </c>
      <c r="D183" s="11" t="s">
        <v>11</v>
      </c>
      <c r="E183" s="11" t="s">
        <v>282</v>
      </c>
      <c r="F183" s="11">
        <v>1999</v>
      </c>
      <c r="G183" s="12">
        <v>7</v>
      </c>
    </row>
    <row r="184" spans="2:7" x14ac:dyDescent="0.25">
      <c r="B184" s="3" t="s">
        <v>354</v>
      </c>
      <c r="C184" s="10">
        <v>3.64</v>
      </c>
      <c r="D184" s="11" t="s">
        <v>8</v>
      </c>
      <c r="E184" s="11" t="s">
        <v>195</v>
      </c>
      <c r="F184" s="11">
        <v>1999</v>
      </c>
      <c r="G184" s="12">
        <v>7</v>
      </c>
    </row>
    <row r="185" spans="2:7" x14ac:dyDescent="0.25">
      <c r="B185" s="3" t="s">
        <v>355</v>
      </c>
      <c r="C185" s="10">
        <v>4.0999999999999996</v>
      </c>
      <c r="D185" s="11" t="s">
        <v>8</v>
      </c>
      <c r="E185" s="11" t="s">
        <v>9</v>
      </c>
      <c r="F185" s="11">
        <v>1999</v>
      </c>
      <c r="G185" s="12">
        <v>7</v>
      </c>
    </row>
    <row r="186" spans="2:7" x14ac:dyDescent="0.25">
      <c r="B186" s="3" t="s">
        <v>356</v>
      </c>
      <c r="C186" s="10">
        <v>7.49</v>
      </c>
      <c r="D186" s="11" t="s">
        <v>212</v>
      </c>
      <c r="E186" s="11" t="s">
        <v>60</v>
      </c>
      <c r="F186" s="11">
        <v>1999</v>
      </c>
      <c r="G186" s="12">
        <v>7</v>
      </c>
    </row>
    <row r="187" spans="2:7" x14ac:dyDescent="0.25">
      <c r="B187" s="3" t="s">
        <v>357</v>
      </c>
      <c r="C187" s="10">
        <v>30</v>
      </c>
      <c r="D187" s="11" t="s">
        <v>20</v>
      </c>
      <c r="E187" s="11" t="s">
        <v>358</v>
      </c>
      <c r="F187" s="11">
        <v>1999</v>
      </c>
      <c r="G187" s="12">
        <v>8</v>
      </c>
    </row>
    <row r="188" spans="2:7" x14ac:dyDescent="0.25">
      <c r="B188" s="3" t="s">
        <v>359</v>
      </c>
      <c r="C188" s="10">
        <v>18.63</v>
      </c>
      <c r="D188" s="11" t="s">
        <v>8</v>
      </c>
      <c r="E188" s="11" t="s">
        <v>9</v>
      </c>
      <c r="F188" s="11">
        <v>1999</v>
      </c>
      <c r="G188" s="12">
        <v>8</v>
      </c>
    </row>
    <row r="189" spans="2:7" x14ac:dyDescent="0.25">
      <c r="B189" s="3" t="s">
        <v>360</v>
      </c>
      <c r="C189" s="10">
        <v>42</v>
      </c>
      <c r="D189" s="11" t="s">
        <v>279</v>
      </c>
      <c r="E189" s="11" t="s">
        <v>278</v>
      </c>
      <c r="F189" s="11">
        <v>1999</v>
      </c>
      <c r="G189" s="12">
        <v>8</v>
      </c>
    </row>
    <row r="190" spans="2:7" x14ac:dyDescent="0.25">
      <c r="B190" s="3" t="s">
        <v>361</v>
      </c>
      <c r="C190" s="10">
        <v>12.15</v>
      </c>
      <c r="D190" s="11" t="s">
        <v>11</v>
      </c>
      <c r="E190" s="11" t="s">
        <v>362</v>
      </c>
      <c r="F190" s="11">
        <v>1999</v>
      </c>
      <c r="G190" s="12">
        <v>8</v>
      </c>
    </row>
    <row r="191" spans="2:7" x14ac:dyDescent="0.25">
      <c r="B191" s="3" t="s">
        <v>363</v>
      </c>
      <c r="C191" s="10">
        <v>16.850000000000001</v>
      </c>
      <c r="D191" s="11" t="s">
        <v>8</v>
      </c>
      <c r="E191" s="11" t="s">
        <v>9</v>
      </c>
      <c r="F191" s="11">
        <v>1999</v>
      </c>
      <c r="G191" s="12">
        <v>8</v>
      </c>
    </row>
    <row r="192" spans="2:7" x14ac:dyDescent="0.25">
      <c r="B192" s="3" t="s">
        <v>364</v>
      </c>
      <c r="C192" s="10">
        <v>45.22</v>
      </c>
      <c r="D192" s="11" t="s">
        <v>8</v>
      </c>
      <c r="E192" s="11" t="s">
        <v>9</v>
      </c>
      <c r="F192" s="11">
        <v>1999</v>
      </c>
      <c r="G192" s="12">
        <v>8</v>
      </c>
    </row>
    <row r="193" spans="2:7" x14ac:dyDescent="0.25">
      <c r="B193" s="3" t="s">
        <v>365</v>
      </c>
      <c r="C193" s="10">
        <v>5.29</v>
      </c>
      <c r="D193" s="11" t="s">
        <v>26</v>
      </c>
      <c r="E193" s="11" t="s">
        <v>187</v>
      </c>
      <c r="F193" s="11">
        <v>1999</v>
      </c>
      <c r="G193" s="12">
        <v>8</v>
      </c>
    </row>
    <row r="194" spans="2:7" x14ac:dyDescent="0.25">
      <c r="B194" s="3" t="s">
        <v>366</v>
      </c>
      <c r="C194" s="10">
        <v>5.19</v>
      </c>
      <c r="D194" s="11" t="s">
        <v>11</v>
      </c>
      <c r="E194" s="11" t="s">
        <v>367</v>
      </c>
      <c r="F194" s="11">
        <v>1999</v>
      </c>
      <c r="G194" s="12">
        <v>8</v>
      </c>
    </row>
    <row r="195" spans="2:7" x14ac:dyDescent="0.25">
      <c r="B195" s="3" t="s">
        <v>368</v>
      </c>
      <c r="C195" s="10">
        <v>9.99</v>
      </c>
      <c r="D195" s="11" t="s">
        <v>11</v>
      </c>
      <c r="E195" s="11" t="s">
        <v>282</v>
      </c>
      <c r="F195" s="11">
        <v>1999</v>
      </c>
      <c r="G195" s="12">
        <v>8</v>
      </c>
    </row>
    <row r="196" spans="2:7" x14ac:dyDescent="0.25">
      <c r="B196" s="3" t="s">
        <v>369</v>
      </c>
      <c r="C196" s="10">
        <v>6.6</v>
      </c>
      <c r="D196" s="11" t="s">
        <v>8</v>
      </c>
      <c r="E196" s="11" t="s">
        <v>9</v>
      </c>
      <c r="F196" s="11">
        <v>1999</v>
      </c>
      <c r="G196" s="12">
        <v>8</v>
      </c>
    </row>
    <row r="197" spans="2:7" x14ac:dyDescent="0.25">
      <c r="B197" s="3" t="s">
        <v>370</v>
      </c>
      <c r="C197" s="10">
        <v>9.5</v>
      </c>
      <c r="D197" s="11"/>
      <c r="E197" s="11"/>
      <c r="F197" s="11">
        <v>1999</v>
      </c>
      <c r="G197" s="12">
        <v>8</v>
      </c>
    </row>
    <row r="198" spans="2:7" x14ac:dyDescent="0.25">
      <c r="B198" s="3" t="s">
        <v>371</v>
      </c>
      <c r="C198" s="10">
        <v>32.07</v>
      </c>
      <c r="D198" s="11" t="s">
        <v>8</v>
      </c>
      <c r="E198" s="11" t="s">
        <v>9</v>
      </c>
      <c r="F198" s="11">
        <v>1999</v>
      </c>
      <c r="G198" s="12">
        <v>8</v>
      </c>
    </row>
    <row r="199" spans="2:7" x14ac:dyDescent="0.25">
      <c r="B199" s="3" t="s">
        <v>372</v>
      </c>
      <c r="C199" s="10">
        <v>34.950000000000003</v>
      </c>
      <c r="D199" s="11" t="s">
        <v>26</v>
      </c>
      <c r="E199" s="11" t="s">
        <v>27</v>
      </c>
      <c r="F199" s="11">
        <v>1999</v>
      </c>
      <c r="G199" s="12">
        <v>8</v>
      </c>
    </row>
    <row r="200" spans="2:7" x14ac:dyDescent="0.25">
      <c r="B200" s="3" t="s">
        <v>373</v>
      </c>
      <c r="C200" s="10">
        <v>10.32</v>
      </c>
      <c r="D200" s="11" t="s">
        <v>11</v>
      </c>
      <c r="E200" s="11" t="s">
        <v>282</v>
      </c>
      <c r="F200" s="11">
        <v>1999</v>
      </c>
      <c r="G200" s="12">
        <v>8</v>
      </c>
    </row>
    <row r="201" spans="2:7" x14ac:dyDescent="0.25">
      <c r="B201" s="3" t="s">
        <v>374</v>
      </c>
      <c r="C201" s="10">
        <v>-25.56</v>
      </c>
      <c r="D201" s="11" t="s">
        <v>212</v>
      </c>
      <c r="E201" s="11" t="s">
        <v>60</v>
      </c>
      <c r="F201" s="11">
        <v>1999</v>
      </c>
      <c r="G201" s="12">
        <v>8</v>
      </c>
    </row>
    <row r="202" spans="2:7" x14ac:dyDescent="0.25">
      <c r="B202" s="3" t="s">
        <v>375</v>
      </c>
      <c r="C202" s="10">
        <v>65.72</v>
      </c>
      <c r="D202" s="11" t="s">
        <v>26</v>
      </c>
      <c r="E202" s="11" t="s">
        <v>249</v>
      </c>
      <c r="F202" s="11">
        <v>1999</v>
      </c>
      <c r="G202" s="12">
        <v>8</v>
      </c>
    </row>
    <row r="203" spans="2:7" x14ac:dyDescent="0.25">
      <c r="B203" s="3" t="s">
        <v>376</v>
      </c>
      <c r="C203" s="10">
        <v>5.28</v>
      </c>
      <c r="D203" s="11" t="s">
        <v>126</v>
      </c>
      <c r="E203" s="11" t="s">
        <v>44</v>
      </c>
      <c r="F203" s="11">
        <v>1999</v>
      </c>
      <c r="G203" s="12">
        <v>8</v>
      </c>
    </row>
    <row r="204" spans="2:7" x14ac:dyDescent="0.25">
      <c r="B204" s="3" t="s">
        <v>377</v>
      </c>
      <c r="C204" s="10">
        <v>13</v>
      </c>
      <c r="D204" s="11" t="s">
        <v>8</v>
      </c>
      <c r="E204" s="11" t="s">
        <v>9</v>
      </c>
      <c r="F204" s="11">
        <v>1999</v>
      </c>
      <c r="G204" s="12">
        <v>8</v>
      </c>
    </row>
    <row r="205" spans="2:7" x14ac:dyDescent="0.25">
      <c r="B205" s="3" t="s">
        <v>378</v>
      </c>
      <c r="C205" s="10">
        <v>42.27</v>
      </c>
      <c r="D205" s="11" t="s">
        <v>279</v>
      </c>
      <c r="E205" s="11" t="s">
        <v>278</v>
      </c>
      <c r="F205" s="11">
        <v>1999</v>
      </c>
      <c r="G205" s="12">
        <v>8</v>
      </c>
    </row>
    <row r="206" spans="2:7" x14ac:dyDescent="0.25">
      <c r="B206" s="3" t="s">
        <v>379</v>
      </c>
      <c r="C206" s="10">
        <v>6.58</v>
      </c>
      <c r="D206" s="11" t="s">
        <v>8</v>
      </c>
      <c r="E206" s="11" t="s">
        <v>9</v>
      </c>
      <c r="F206" s="11">
        <v>1999</v>
      </c>
      <c r="G206" s="12">
        <v>8</v>
      </c>
    </row>
    <row r="207" spans="2:7" x14ac:dyDescent="0.25">
      <c r="B207" s="3" t="s">
        <v>380</v>
      </c>
      <c r="C207" s="10">
        <v>42.38</v>
      </c>
      <c r="D207" s="11" t="s">
        <v>210</v>
      </c>
      <c r="E207" s="11" t="s">
        <v>209</v>
      </c>
      <c r="F207" s="11">
        <v>1999</v>
      </c>
      <c r="G207" s="12">
        <v>8</v>
      </c>
    </row>
    <row r="208" spans="2:7" x14ac:dyDescent="0.25">
      <c r="B208" s="3" t="s">
        <v>381</v>
      </c>
      <c r="C208" s="10">
        <v>72.89</v>
      </c>
      <c r="D208" s="11" t="s">
        <v>212</v>
      </c>
      <c r="E208" s="11" t="s">
        <v>60</v>
      </c>
      <c r="F208" s="11">
        <v>1999</v>
      </c>
      <c r="G208" s="12">
        <v>8</v>
      </c>
    </row>
    <row r="209" spans="2:7" x14ac:dyDescent="0.25">
      <c r="B209" s="3" t="s">
        <v>382</v>
      </c>
      <c r="C209" s="10">
        <v>1206.1500000000001</v>
      </c>
      <c r="D209" s="11" t="s">
        <v>383</v>
      </c>
      <c r="E209" s="11" t="s">
        <v>60</v>
      </c>
      <c r="F209" s="11">
        <v>1999</v>
      </c>
      <c r="G209" s="12">
        <v>8</v>
      </c>
    </row>
    <row r="210" spans="2:7" x14ac:dyDescent="0.25">
      <c r="B210" s="3" t="s">
        <v>384</v>
      </c>
      <c r="C210" s="10">
        <v>40.75</v>
      </c>
      <c r="D210" s="11" t="s">
        <v>126</v>
      </c>
      <c r="E210" s="11" t="s">
        <v>44</v>
      </c>
      <c r="F210" s="11">
        <v>1999</v>
      </c>
      <c r="G210" s="12">
        <v>9</v>
      </c>
    </row>
    <row r="211" spans="2:7" x14ac:dyDescent="0.25">
      <c r="B211" s="3" t="s">
        <v>385</v>
      </c>
      <c r="C211" s="10">
        <v>42.57</v>
      </c>
      <c r="D211" s="11" t="s">
        <v>8</v>
      </c>
      <c r="E211" s="11" t="s">
        <v>9</v>
      </c>
      <c r="F211" s="11">
        <v>1999</v>
      </c>
      <c r="G211" s="12">
        <v>9</v>
      </c>
    </row>
    <row r="212" spans="2:7" x14ac:dyDescent="0.25">
      <c r="B212" s="3" t="s">
        <v>386</v>
      </c>
      <c r="C212" s="10">
        <v>10.050000000000001</v>
      </c>
      <c r="D212" s="11" t="s">
        <v>11</v>
      </c>
      <c r="E212" s="11" t="s">
        <v>282</v>
      </c>
      <c r="F212" s="11">
        <v>1999</v>
      </c>
      <c r="G212" s="12">
        <v>9</v>
      </c>
    </row>
    <row r="213" spans="2:7" x14ac:dyDescent="0.25">
      <c r="B213" s="3" t="s">
        <v>387</v>
      </c>
      <c r="C213" s="10">
        <v>32.93</v>
      </c>
      <c r="D213" s="11" t="s">
        <v>8</v>
      </c>
      <c r="E213" s="11" t="s">
        <v>9</v>
      </c>
      <c r="F213" s="11">
        <v>1999</v>
      </c>
      <c r="G213" s="12">
        <v>9</v>
      </c>
    </row>
    <row r="214" spans="2:7" x14ac:dyDescent="0.25">
      <c r="B214" s="3" t="s">
        <v>388</v>
      </c>
      <c r="C214" s="10">
        <v>10.37</v>
      </c>
      <c r="D214" s="11" t="s">
        <v>126</v>
      </c>
      <c r="E214" s="11" t="s">
        <v>44</v>
      </c>
      <c r="F214" s="11">
        <v>1999</v>
      </c>
      <c r="G214" s="12">
        <v>9</v>
      </c>
    </row>
    <row r="215" spans="2:7" x14ac:dyDescent="0.25">
      <c r="B215" s="3" t="s">
        <v>389</v>
      </c>
      <c r="C215" s="10">
        <v>13.42</v>
      </c>
      <c r="D215" s="11" t="s">
        <v>8</v>
      </c>
      <c r="E215" s="11" t="s">
        <v>9</v>
      </c>
      <c r="F215" s="11">
        <v>1999</v>
      </c>
      <c r="G215" s="12">
        <v>9</v>
      </c>
    </row>
    <row r="216" spans="2:7" x14ac:dyDescent="0.25">
      <c r="B216" s="3" t="s">
        <v>390</v>
      </c>
      <c r="C216" s="10">
        <v>31</v>
      </c>
      <c r="D216" s="11" t="s">
        <v>20</v>
      </c>
      <c r="E216" s="11" t="s">
        <v>391</v>
      </c>
      <c r="F216" s="11">
        <v>1999</v>
      </c>
      <c r="G216" s="12">
        <v>9</v>
      </c>
    </row>
    <row r="217" spans="2:7" x14ac:dyDescent="0.25">
      <c r="B217" s="3" t="s">
        <v>392</v>
      </c>
      <c r="C217" s="10">
        <v>26.95</v>
      </c>
      <c r="D217" s="11" t="s">
        <v>8</v>
      </c>
      <c r="E217" s="11" t="s">
        <v>9</v>
      </c>
      <c r="F217" s="11">
        <v>1999</v>
      </c>
      <c r="G217" s="12">
        <v>9</v>
      </c>
    </row>
    <row r="218" spans="2:7" x14ac:dyDescent="0.25">
      <c r="B218" s="3" t="s">
        <v>393</v>
      </c>
      <c r="C218" s="10">
        <v>18.04</v>
      </c>
      <c r="D218" s="11" t="s">
        <v>11</v>
      </c>
      <c r="E218" s="11" t="s">
        <v>282</v>
      </c>
      <c r="F218" s="11">
        <v>1999</v>
      </c>
      <c r="G218" s="12">
        <v>9</v>
      </c>
    </row>
    <row r="219" spans="2:7" x14ac:dyDescent="0.25">
      <c r="B219" s="3" t="s">
        <v>394</v>
      </c>
      <c r="C219" s="10">
        <v>65.69</v>
      </c>
      <c r="D219" s="11" t="s">
        <v>26</v>
      </c>
      <c r="E219" s="11" t="s">
        <v>249</v>
      </c>
      <c r="F219" s="11">
        <v>1999</v>
      </c>
      <c r="G219" s="12">
        <v>9</v>
      </c>
    </row>
    <row r="220" spans="2:7" x14ac:dyDescent="0.25">
      <c r="B220" s="3" t="s">
        <v>395</v>
      </c>
      <c r="C220" s="10">
        <v>11.48</v>
      </c>
      <c r="D220" s="11" t="s">
        <v>397</v>
      </c>
      <c r="E220" s="11" t="s">
        <v>396</v>
      </c>
      <c r="F220" s="11">
        <v>1999</v>
      </c>
      <c r="G220" s="12">
        <v>9</v>
      </c>
    </row>
    <row r="221" spans="2:7" x14ac:dyDescent="0.25">
      <c r="B221" s="3" t="s">
        <v>398</v>
      </c>
      <c r="C221" s="10">
        <v>46.51</v>
      </c>
      <c r="D221" s="11" t="s">
        <v>8</v>
      </c>
      <c r="E221" s="11" t="s">
        <v>9</v>
      </c>
      <c r="F221" s="11">
        <v>1999</v>
      </c>
      <c r="G221" s="12">
        <v>9</v>
      </c>
    </row>
    <row r="222" spans="2:7" x14ac:dyDescent="0.25">
      <c r="B222" s="3" t="s">
        <v>399</v>
      </c>
      <c r="C222" s="10">
        <v>30</v>
      </c>
      <c r="D222" s="11" t="s">
        <v>20</v>
      </c>
      <c r="E222" s="11" t="s">
        <v>400</v>
      </c>
      <c r="F222" s="11">
        <v>1999</v>
      </c>
      <c r="G222" s="12">
        <v>9</v>
      </c>
    </row>
    <row r="223" spans="2:7" x14ac:dyDescent="0.25">
      <c r="B223" s="3" t="s">
        <v>401</v>
      </c>
      <c r="C223" s="10">
        <v>13.21</v>
      </c>
      <c r="D223" s="11" t="s">
        <v>11</v>
      </c>
      <c r="E223" s="11" t="s">
        <v>362</v>
      </c>
      <c r="F223" s="11">
        <v>1999</v>
      </c>
      <c r="G223" s="12">
        <v>9</v>
      </c>
    </row>
    <row r="224" spans="2:7" x14ac:dyDescent="0.25">
      <c r="B224" s="3" t="s">
        <v>402</v>
      </c>
      <c r="C224" s="10">
        <v>11.48</v>
      </c>
      <c r="D224" s="11" t="s">
        <v>397</v>
      </c>
      <c r="E224" s="11" t="s">
        <v>396</v>
      </c>
      <c r="F224" s="11">
        <v>1999</v>
      </c>
      <c r="G224" s="12">
        <v>9</v>
      </c>
    </row>
    <row r="225" spans="2:7" x14ac:dyDescent="0.25">
      <c r="B225" s="3" t="s">
        <v>403</v>
      </c>
      <c r="C225" s="10">
        <v>39.19</v>
      </c>
      <c r="D225" s="11" t="s">
        <v>397</v>
      </c>
      <c r="E225" s="11" t="s">
        <v>396</v>
      </c>
      <c r="F225" s="11">
        <v>1999</v>
      </c>
      <c r="G225" s="12">
        <v>9</v>
      </c>
    </row>
    <row r="226" spans="2:7" x14ac:dyDescent="0.25">
      <c r="B226" s="3" t="s">
        <v>404</v>
      </c>
      <c r="C226" s="10">
        <v>17</v>
      </c>
      <c r="D226" s="11" t="s">
        <v>20</v>
      </c>
      <c r="E226" s="11" t="s">
        <v>405</v>
      </c>
      <c r="F226" s="11">
        <v>1999</v>
      </c>
      <c r="G226" s="12">
        <v>9</v>
      </c>
    </row>
    <row r="227" spans="2:7" x14ac:dyDescent="0.25">
      <c r="B227" s="3" t="s">
        <v>406</v>
      </c>
      <c r="C227" s="10">
        <v>42</v>
      </c>
      <c r="D227" s="11" t="s">
        <v>279</v>
      </c>
      <c r="E227" s="11" t="s">
        <v>278</v>
      </c>
      <c r="F227" s="11">
        <v>1999</v>
      </c>
      <c r="G227" s="12">
        <v>9</v>
      </c>
    </row>
    <row r="228" spans="2:7" x14ac:dyDescent="0.25">
      <c r="B228" s="3" t="s">
        <v>407</v>
      </c>
      <c r="C228" s="10">
        <v>13</v>
      </c>
      <c r="D228" s="11" t="s">
        <v>11</v>
      </c>
      <c r="E228" s="11" t="s">
        <v>282</v>
      </c>
      <c r="F228" s="11">
        <v>1999</v>
      </c>
      <c r="G228" s="12">
        <v>9</v>
      </c>
    </row>
    <row r="229" spans="2:7" x14ac:dyDescent="0.25">
      <c r="B229" s="3" t="s">
        <v>408</v>
      </c>
      <c r="C229" s="10">
        <v>51.52</v>
      </c>
      <c r="D229" s="11" t="s">
        <v>8</v>
      </c>
      <c r="E229" s="11" t="s">
        <v>9</v>
      </c>
      <c r="F229" s="11">
        <v>1999</v>
      </c>
      <c r="G229" s="12">
        <v>9</v>
      </c>
    </row>
    <row r="230" spans="2:7" x14ac:dyDescent="0.25">
      <c r="B230" s="3" t="s">
        <v>409</v>
      </c>
      <c r="C230" s="10">
        <v>366.51</v>
      </c>
      <c r="D230" s="11" t="s">
        <v>410</v>
      </c>
      <c r="E230" s="11" t="s">
        <v>60</v>
      </c>
      <c r="F230" s="11">
        <v>1999</v>
      </c>
      <c r="G230" s="12">
        <v>10</v>
      </c>
    </row>
    <row r="231" spans="2:7" x14ac:dyDescent="0.25">
      <c r="B231" s="3" t="s">
        <v>411</v>
      </c>
      <c r="C231" s="10">
        <v>13.14</v>
      </c>
      <c r="D231" s="11" t="s">
        <v>11</v>
      </c>
      <c r="E231" s="11" t="s">
        <v>282</v>
      </c>
      <c r="F231" s="11">
        <v>1999</v>
      </c>
      <c r="G231" s="12">
        <v>10</v>
      </c>
    </row>
    <row r="232" spans="2:7" x14ac:dyDescent="0.25">
      <c r="B232" s="3" t="s">
        <v>412</v>
      </c>
      <c r="C232" s="10">
        <v>29.43</v>
      </c>
      <c r="D232" s="11" t="s">
        <v>8</v>
      </c>
      <c r="E232" s="11" t="s">
        <v>9</v>
      </c>
      <c r="F232" s="11">
        <v>1999</v>
      </c>
      <c r="G232" s="12">
        <v>10</v>
      </c>
    </row>
    <row r="233" spans="2:7" x14ac:dyDescent="0.25">
      <c r="B233" s="3" t="s">
        <v>413</v>
      </c>
      <c r="C233" s="10">
        <v>14.61</v>
      </c>
      <c r="D233" s="11" t="s">
        <v>8</v>
      </c>
      <c r="E233" s="11" t="s">
        <v>340</v>
      </c>
      <c r="F233" s="11">
        <v>1999</v>
      </c>
      <c r="G233" s="12">
        <v>10</v>
      </c>
    </row>
    <row r="234" spans="2:7" x14ac:dyDescent="0.25">
      <c r="B234" s="3" t="s">
        <v>414</v>
      </c>
      <c r="C234" s="10">
        <v>18.02</v>
      </c>
      <c r="D234" s="11" t="s">
        <v>26</v>
      </c>
      <c r="E234" s="11" t="s">
        <v>187</v>
      </c>
      <c r="F234" s="11">
        <v>1999</v>
      </c>
      <c r="G234" s="12">
        <v>10</v>
      </c>
    </row>
    <row r="235" spans="2:7" x14ac:dyDescent="0.25">
      <c r="B235" s="3" t="s">
        <v>415</v>
      </c>
      <c r="C235" s="10">
        <v>4.2300000000000004</v>
      </c>
      <c r="D235" s="11" t="s">
        <v>26</v>
      </c>
      <c r="E235" s="11" t="s">
        <v>249</v>
      </c>
      <c r="F235" s="11">
        <v>1999</v>
      </c>
      <c r="G235" s="12">
        <v>10</v>
      </c>
    </row>
    <row r="236" spans="2:7" x14ac:dyDescent="0.25">
      <c r="B236" s="3" t="s">
        <v>416</v>
      </c>
      <c r="C236" s="10">
        <v>9.3000000000000007</v>
      </c>
      <c r="D236" s="11" t="s">
        <v>8</v>
      </c>
      <c r="E236" s="11" t="s">
        <v>9</v>
      </c>
      <c r="F236" s="11">
        <v>1999</v>
      </c>
      <c r="G236" s="12">
        <v>10</v>
      </c>
    </row>
    <row r="237" spans="2:7" x14ac:dyDescent="0.25">
      <c r="B237" s="3" t="s">
        <v>417</v>
      </c>
      <c r="C237" s="10">
        <v>2.64</v>
      </c>
      <c r="D237" s="11" t="s">
        <v>26</v>
      </c>
      <c r="E237" s="11" t="s">
        <v>27</v>
      </c>
      <c r="F237" s="11">
        <v>1999</v>
      </c>
      <c r="G237" s="12">
        <v>10</v>
      </c>
    </row>
    <row r="238" spans="2:7" x14ac:dyDescent="0.25">
      <c r="B238" s="3" t="s">
        <v>418</v>
      </c>
      <c r="C238" s="10">
        <v>15.5</v>
      </c>
      <c r="D238" s="11" t="s">
        <v>8</v>
      </c>
      <c r="E238" s="11" t="s">
        <v>9</v>
      </c>
      <c r="F238" s="11">
        <v>1999</v>
      </c>
      <c r="G238" s="12">
        <v>10</v>
      </c>
    </row>
    <row r="239" spans="2:7" x14ac:dyDescent="0.25">
      <c r="B239" s="3" t="s">
        <v>419</v>
      </c>
      <c r="C239" s="10">
        <v>15.75</v>
      </c>
      <c r="D239" s="11" t="s">
        <v>126</v>
      </c>
      <c r="E239" s="11" t="s">
        <v>44</v>
      </c>
      <c r="F239" s="11">
        <v>1999</v>
      </c>
      <c r="G239" s="12">
        <v>10</v>
      </c>
    </row>
    <row r="240" spans="2:7" x14ac:dyDescent="0.25">
      <c r="B240" s="3" t="s">
        <v>420</v>
      </c>
      <c r="C240" s="10">
        <v>33.31</v>
      </c>
      <c r="D240" s="11" t="s">
        <v>8</v>
      </c>
      <c r="E240" s="11" t="s">
        <v>9</v>
      </c>
      <c r="F240" s="11">
        <v>1999</v>
      </c>
      <c r="G240" s="12">
        <v>10</v>
      </c>
    </row>
    <row r="241" spans="2:7" x14ac:dyDescent="0.25">
      <c r="B241" s="3" t="s">
        <v>421</v>
      </c>
      <c r="C241" s="10">
        <v>22.23</v>
      </c>
      <c r="D241" s="11" t="s">
        <v>8</v>
      </c>
      <c r="E241" s="11" t="s">
        <v>340</v>
      </c>
      <c r="F241" s="11">
        <v>1999</v>
      </c>
      <c r="G241" s="12">
        <v>10</v>
      </c>
    </row>
    <row r="242" spans="2:7" x14ac:dyDescent="0.25">
      <c r="B242" s="3" t="s">
        <v>422</v>
      </c>
      <c r="C242" s="10">
        <v>4</v>
      </c>
      <c r="D242" s="11" t="s">
        <v>11</v>
      </c>
      <c r="E242" s="11" t="s">
        <v>282</v>
      </c>
      <c r="F242" s="11">
        <v>1999</v>
      </c>
      <c r="G242" s="12">
        <v>10</v>
      </c>
    </row>
    <row r="243" spans="2:7" x14ac:dyDescent="0.25">
      <c r="B243" s="3" t="s">
        <v>423</v>
      </c>
      <c r="C243" s="10">
        <v>32.44</v>
      </c>
      <c r="D243" s="11" t="s">
        <v>8</v>
      </c>
      <c r="E243" s="11" t="s">
        <v>9</v>
      </c>
      <c r="F243" s="11">
        <v>1999</v>
      </c>
      <c r="G243" s="12">
        <v>10</v>
      </c>
    </row>
    <row r="244" spans="2:7" x14ac:dyDescent="0.25">
      <c r="B244" s="3" t="s">
        <v>424</v>
      </c>
      <c r="C244" s="10">
        <v>22.52</v>
      </c>
      <c r="D244" s="11" t="s">
        <v>8</v>
      </c>
      <c r="E244" s="11" t="s">
        <v>9</v>
      </c>
      <c r="F244" s="11">
        <v>1999</v>
      </c>
      <c r="G244" s="12">
        <v>10</v>
      </c>
    </row>
    <row r="245" spans="2:7" x14ac:dyDescent="0.25">
      <c r="B245" s="3" t="s">
        <v>425</v>
      </c>
      <c r="C245" s="10">
        <v>13.18</v>
      </c>
      <c r="D245" s="11" t="s">
        <v>11</v>
      </c>
      <c r="E245" s="11" t="s">
        <v>426</v>
      </c>
      <c r="F245" s="11">
        <v>1999</v>
      </c>
      <c r="G245" s="12">
        <v>10</v>
      </c>
    </row>
    <row r="246" spans="2:7" x14ac:dyDescent="0.25">
      <c r="B246" s="3" t="s">
        <v>427</v>
      </c>
      <c r="C246" s="10">
        <v>40</v>
      </c>
      <c r="D246" s="11" t="s">
        <v>279</v>
      </c>
      <c r="E246" s="11" t="s">
        <v>278</v>
      </c>
      <c r="F246" s="11">
        <v>1999</v>
      </c>
      <c r="G246" s="12">
        <v>10</v>
      </c>
    </row>
    <row r="247" spans="2:7" x14ac:dyDescent="0.25">
      <c r="B247" s="3" t="s">
        <v>428</v>
      </c>
      <c r="C247" s="10">
        <v>120.59</v>
      </c>
      <c r="D247" s="11" t="s">
        <v>429</v>
      </c>
      <c r="E247" s="11" t="s">
        <v>60</v>
      </c>
      <c r="F247" s="11">
        <v>1999</v>
      </c>
      <c r="G247" s="12">
        <v>10</v>
      </c>
    </row>
    <row r="248" spans="2:7" x14ac:dyDescent="0.25">
      <c r="B248" s="3" t="s">
        <v>430</v>
      </c>
      <c r="C248" s="10">
        <v>26.61</v>
      </c>
      <c r="D248" s="11" t="s">
        <v>156</v>
      </c>
      <c r="E248" s="11" t="s">
        <v>215</v>
      </c>
      <c r="F248" s="11">
        <v>1999</v>
      </c>
      <c r="G248" s="12">
        <v>10</v>
      </c>
    </row>
    <row r="249" spans="2:7" x14ac:dyDescent="0.25">
      <c r="B249" s="3" t="s">
        <v>431</v>
      </c>
      <c r="C249" s="10">
        <v>18.510000000000002</v>
      </c>
      <c r="D249" s="11" t="s">
        <v>156</v>
      </c>
      <c r="E249" s="11" t="s">
        <v>234</v>
      </c>
      <c r="F249" s="11">
        <v>1999</v>
      </c>
      <c r="G249" s="12">
        <v>10</v>
      </c>
    </row>
    <row r="250" spans="2:7" x14ac:dyDescent="0.25">
      <c r="B250" s="3" t="s">
        <v>432</v>
      </c>
      <c r="C250" s="10">
        <v>16.600000000000001</v>
      </c>
      <c r="D250" s="11" t="s">
        <v>8</v>
      </c>
      <c r="E250" s="11" t="s">
        <v>9</v>
      </c>
      <c r="F250" s="11">
        <v>1999</v>
      </c>
      <c r="G250" s="12">
        <v>10</v>
      </c>
    </row>
    <row r="251" spans="2:7" x14ac:dyDescent="0.25">
      <c r="B251" s="3" t="s">
        <v>433</v>
      </c>
      <c r="C251" s="10">
        <v>99.25</v>
      </c>
      <c r="D251" s="11" t="s">
        <v>435</v>
      </c>
      <c r="E251" s="11" t="s">
        <v>434</v>
      </c>
      <c r="F251" s="11">
        <v>1999</v>
      </c>
      <c r="G251" s="12">
        <v>10</v>
      </c>
    </row>
    <row r="252" spans="2:7" x14ac:dyDescent="0.25">
      <c r="B252" s="3" t="s">
        <v>436</v>
      </c>
      <c r="C252" s="10">
        <v>99.25</v>
      </c>
      <c r="D252" s="11" t="s">
        <v>435</v>
      </c>
      <c r="E252" s="11" t="s">
        <v>434</v>
      </c>
      <c r="F252" s="11">
        <v>1999</v>
      </c>
      <c r="G252" s="12">
        <v>10</v>
      </c>
    </row>
    <row r="253" spans="2:7" x14ac:dyDescent="0.25">
      <c r="B253" s="3" t="s">
        <v>437</v>
      </c>
      <c r="C253" s="10">
        <v>113.25</v>
      </c>
      <c r="D253" s="11" t="s">
        <v>435</v>
      </c>
      <c r="E253" s="11" t="s">
        <v>438</v>
      </c>
      <c r="F253" s="11">
        <v>1999</v>
      </c>
      <c r="G253" s="12">
        <v>10</v>
      </c>
    </row>
    <row r="254" spans="2:7" x14ac:dyDescent="0.25">
      <c r="B254" s="3" t="s">
        <v>439</v>
      </c>
      <c r="C254" s="10">
        <v>113.25</v>
      </c>
      <c r="D254" s="11" t="s">
        <v>435</v>
      </c>
      <c r="E254" s="11" t="s">
        <v>438</v>
      </c>
      <c r="F254" s="11">
        <v>1999</v>
      </c>
      <c r="G254" s="12">
        <v>10</v>
      </c>
    </row>
    <row r="255" spans="2:7" x14ac:dyDescent="0.25">
      <c r="B255" s="3" t="s">
        <v>440</v>
      </c>
      <c r="C255" s="10">
        <v>30.73</v>
      </c>
      <c r="D255" s="11" t="s">
        <v>8</v>
      </c>
      <c r="E255" s="11" t="s">
        <v>9</v>
      </c>
      <c r="F255" s="11">
        <v>1999</v>
      </c>
      <c r="G255" s="12">
        <v>10</v>
      </c>
    </row>
    <row r="256" spans="2:7" x14ac:dyDescent="0.25">
      <c r="B256" s="3" t="s">
        <v>441</v>
      </c>
      <c r="C256" s="10">
        <v>6.35</v>
      </c>
      <c r="D256" s="11" t="s">
        <v>32</v>
      </c>
      <c r="E256" s="11" t="s">
        <v>33</v>
      </c>
      <c r="F256" s="11">
        <v>1999</v>
      </c>
      <c r="G256" s="12">
        <v>10</v>
      </c>
    </row>
    <row r="257" spans="2:7" x14ac:dyDescent="0.25">
      <c r="B257" s="3" t="s">
        <v>442</v>
      </c>
      <c r="C257" s="10">
        <v>13.31</v>
      </c>
      <c r="D257" s="11" t="s">
        <v>11</v>
      </c>
      <c r="E257" s="11" t="s">
        <v>282</v>
      </c>
      <c r="F257" s="11">
        <v>1999</v>
      </c>
      <c r="G257" s="12">
        <v>10</v>
      </c>
    </row>
    <row r="258" spans="2:7" x14ac:dyDescent="0.25">
      <c r="B258" s="3" t="s">
        <v>443</v>
      </c>
      <c r="C258" s="10">
        <v>26.49</v>
      </c>
      <c r="D258" s="11" t="s">
        <v>26</v>
      </c>
      <c r="E258" s="11" t="s">
        <v>27</v>
      </c>
      <c r="F258" s="11">
        <v>1999</v>
      </c>
      <c r="G258" s="12">
        <v>10</v>
      </c>
    </row>
    <row r="259" spans="2:7" x14ac:dyDescent="0.25">
      <c r="B259" s="3" t="s">
        <v>444</v>
      </c>
      <c r="C259" s="10">
        <v>59.34</v>
      </c>
      <c r="D259" s="11" t="s">
        <v>26</v>
      </c>
      <c r="E259" s="11" t="s">
        <v>249</v>
      </c>
      <c r="F259" s="11">
        <v>1999</v>
      </c>
      <c r="G259" s="12">
        <v>11</v>
      </c>
    </row>
    <row r="260" spans="2:7" x14ac:dyDescent="0.25">
      <c r="B260" s="3" t="s">
        <v>445</v>
      </c>
      <c r="C260" s="10">
        <v>5.39</v>
      </c>
      <c r="D260" s="11" t="s">
        <v>126</v>
      </c>
      <c r="E260" s="11" t="s">
        <v>44</v>
      </c>
      <c r="F260" s="11">
        <v>1999</v>
      </c>
      <c r="G260" s="12">
        <v>11</v>
      </c>
    </row>
    <row r="261" spans="2:7" x14ac:dyDescent="0.25">
      <c r="B261" s="3" t="s">
        <v>446</v>
      </c>
      <c r="C261" s="10">
        <v>7.27</v>
      </c>
      <c r="D261" s="11" t="s">
        <v>8</v>
      </c>
      <c r="E261" s="11" t="s">
        <v>9</v>
      </c>
      <c r="F261" s="11">
        <v>1999</v>
      </c>
      <c r="G261" s="12">
        <v>11</v>
      </c>
    </row>
    <row r="262" spans="2:7" x14ac:dyDescent="0.25">
      <c r="B262" s="3" t="s">
        <v>447</v>
      </c>
      <c r="C262" s="10">
        <v>9.17</v>
      </c>
      <c r="D262" s="11" t="s">
        <v>8</v>
      </c>
      <c r="E262" s="11" t="s">
        <v>9</v>
      </c>
      <c r="F262" s="11">
        <v>1999</v>
      </c>
      <c r="G262" s="12">
        <v>11</v>
      </c>
    </row>
    <row r="263" spans="2:7" x14ac:dyDescent="0.25">
      <c r="B263" s="3" t="s">
        <v>448</v>
      </c>
      <c r="C263" s="10">
        <v>5</v>
      </c>
      <c r="D263" s="11" t="s">
        <v>8</v>
      </c>
      <c r="E263" s="11" t="s">
        <v>195</v>
      </c>
      <c r="F263" s="11">
        <v>1999</v>
      </c>
      <c r="G263" s="12">
        <v>11</v>
      </c>
    </row>
    <row r="264" spans="2:7" x14ac:dyDescent="0.25">
      <c r="B264" s="3" t="s">
        <v>449</v>
      </c>
      <c r="C264" s="10">
        <v>5</v>
      </c>
      <c r="D264" s="11" t="s">
        <v>11</v>
      </c>
      <c r="E264" s="11" t="s">
        <v>282</v>
      </c>
      <c r="F264" s="11">
        <v>1999</v>
      </c>
      <c r="G264" s="12">
        <v>11</v>
      </c>
    </row>
    <row r="265" spans="2:7" x14ac:dyDescent="0.25">
      <c r="B265" s="3" t="s">
        <v>450</v>
      </c>
      <c r="C265" s="10">
        <v>21.58</v>
      </c>
      <c r="D265" s="11" t="s">
        <v>8</v>
      </c>
      <c r="E265" s="11" t="s">
        <v>9</v>
      </c>
      <c r="F265" s="11">
        <v>1999</v>
      </c>
      <c r="G265" s="12">
        <v>11</v>
      </c>
    </row>
    <row r="266" spans="2:7" x14ac:dyDescent="0.25">
      <c r="B266" s="3" t="s">
        <v>451</v>
      </c>
      <c r="C266" s="10">
        <v>12.12</v>
      </c>
      <c r="D266" s="11" t="s">
        <v>11</v>
      </c>
      <c r="E266" s="11" t="s">
        <v>282</v>
      </c>
      <c r="F266" s="11">
        <v>1999</v>
      </c>
      <c r="G266" s="12">
        <v>11</v>
      </c>
    </row>
    <row r="267" spans="2:7" x14ac:dyDescent="0.25">
      <c r="B267" s="3" t="s">
        <v>452</v>
      </c>
      <c r="C267" s="10">
        <v>13.45</v>
      </c>
      <c r="D267" s="11" t="s">
        <v>126</v>
      </c>
      <c r="E267" s="11" t="s">
        <v>44</v>
      </c>
      <c r="F267" s="11">
        <v>1999</v>
      </c>
      <c r="G267" s="12">
        <v>11</v>
      </c>
    </row>
    <row r="268" spans="2:7" x14ac:dyDescent="0.25">
      <c r="B268" s="3" t="s">
        <v>453</v>
      </c>
      <c r="C268" s="10">
        <v>7.41</v>
      </c>
      <c r="D268" s="11" t="s">
        <v>126</v>
      </c>
      <c r="E268" s="11" t="s">
        <v>44</v>
      </c>
      <c r="F268" s="11">
        <v>1999</v>
      </c>
      <c r="G268" s="12">
        <v>11</v>
      </c>
    </row>
    <row r="269" spans="2:7" x14ac:dyDescent="0.25">
      <c r="B269" s="3" t="s">
        <v>454</v>
      </c>
      <c r="C269" s="10">
        <v>15.89</v>
      </c>
      <c r="D269" s="11" t="s">
        <v>26</v>
      </c>
      <c r="E269" s="11" t="s">
        <v>249</v>
      </c>
      <c r="F269" s="11">
        <v>1999</v>
      </c>
      <c r="G269" s="12">
        <v>11</v>
      </c>
    </row>
    <row r="270" spans="2:7" x14ac:dyDescent="0.25">
      <c r="B270" s="3" t="s">
        <v>455</v>
      </c>
      <c r="C270" s="10">
        <v>93.26</v>
      </c>
      <c r="D270" s="11" t="s">
        <v>457</v>
      </c>
      <c r="E270" s="11" t="s">
        <v>456</v>
      </c>
      <c r="F270" s="11">
        <v>1999</v>
      </c>
      <c r="G270" s="12">
        <v>11</v>
      </c>
    </row>
    <row r="271" spans="2:7" x14ac:dyDescent="0.25">
      <c r="B271" s="3" t="s">
        <v>458</v>
      </c>
      <c r="C271" s="10">
        <v>56.01</v>
      </c>
      <c r="D271" s="11" t="s">
        <v>8</v>
      </c>
      <c r="E271" s="11" t="s">
        <v>9</v>
      </c>
      <c r="F271" s="11">
        <v>1999</v>
      </c>
      <c r="G271" s="12">
        <v>11</v>
      </c>
    </row>
    <row r="272" spans="2:7" x14ac:dyDescent="0.25">
      <c r="B272" s="3" t="s">
        <v>459</v>
      </c>
      <c r="C272" s="10">
        <v>21.19</v>
      </c>
      <c r="D272" s="11" t="s">
        <v>156</v>
      </c>
      <c r="E272" s="11" t="s">
        <v>234</v>
      </c>
      <c r="F272" s="11">
        <v>1999</v>
      </c>
      <c r="G272" s="12">
        <v>11</v>
      </c>
    </row>
    <row r="273" spans="2:7" x14ac:dyDescent="0.25">
      <c r="B273" s="3" t="s">
        <v>460</v>
      </c>
      <c r="C273" s="10">
        <v>12.57</v>
      </c>
      <c r="D273" s="11" t="s">
        <v>11</v>
      </c>
      <c r="E273" s="11" t="s">
        <v>282</v>
      </c>
      <c r="F273" s="11">
        <v>1999</v>
      </c>
      <c r="G273" s="12">
        <v>11</v>
      </c>
    </row>
    <row r="274" spans="2:7" x14ac:dyDescent="0.25">
      <c r="B274" s="3" t="s">
        <v>461</v>
      </c>
      <c r="C274" s="10">
        <v>21.95</v>
      </c>
      <c r="D274" s="11"/>
      <c r="E274" s="11"/>
      <c r="F274" s="11">
        <v>1999</v>
      </c>
      <c r="G274" s="12">
        <v>11</v>
      </c>
    </row>
    <row r="275" spans="2:7" x14ac:dyDescent="0.25">
      <c r="B275" s="3" t="s">
        <v>462</v>
      </c>
      <c r="C275" s="10">
        <v>15.89</v>
      </c>
      <c r="D275" s="11" t="s">
        <v>26</v>
      </c>
      <c r="E275" s="11" t="s">
        <v>187</v>
      </c>
      <c r="F275" s="11">
        <v>1999</v>
      </c>
      <c r="G275" s="12">
        <v>11</v>
      </c>
    </row>
    <row r="276" spans="2:7" x14ac:dyDescent="0.25">
      <c r="B276" s="3" t="s">
        <v>463</v>
      </c>
      <c r="C276" s="10">
        <v>19.55</v>
      </c>
      <c r="D276" s="11" t="s">
        <v>8</v>
      </c>
      <c r="E276" s="11" t="s">
        <v>9</v>
      </c>
      <c r="F276" s="11">
        <v>1999</v>
      </c>
      <c r="G276" s="12">
        <v>11</v>
      </c>
    </row>
    <row r="277" spans="2:7" x14ac:dyDescent="0.25">
      <c r="B277" s="3" t="s">
        <v>464</v>
      </c>
      <c r="C277" s="10">
        <v>40</v>
      </c>
      <c r="D277" s="11" t="s">
        <v>279</v>
      </c>
      <c r="E277" s="11" t="s">
        <v>278</v>
      </c>
      <c r="F277" s="11">
        <v>1999</v>
      </c>
      <c r="G277" s="12">
        <v>11</v>
      </c>
    </row>
    <row r="278" spans="2:7" x14ac:dyDescent="0.25">
      <c r="B278" s="3" t="s">
        <v>465</v>
      </c>
      <c r="C278" s="10">
        <v>7.12</v>
      </c>
      <c r="D278" s="11" t="s">
        <v>26</v>
      </c>
      <c r="E278" s="11" t="s">
        <v>466</v>
      </c>
      <c r="F278" s="11">
        <v>1999</v>
      </c>
      <c r="G278" s="12">
        <v>11</v>
      </c>
    </row>
    <row r="279" spans="2:7" x14ac:dyDescent="0.25">
      <c r="B279" s="3" t="s">
        <v>467</v>
      </c>
      <c r="C279" s="10">
        <v>28.12</v>
      </c>
      <c r="D279" s="11" t="s">
        <v>26</v>
      </c>
      <c r="E279" s="11" t="s">
        <v>468</v>
      </c>
      <c r="F279" s="11">
        <v>1999</v>
      </c>
      <c r="G279" s="12">
        <v>11</v>
      </c>
    </row>
    <row r="280" spans="2:7" x14ac:dyDescent="0.25">
      <c r="B280" s="3" t="s">
        <v>469</v>
      </c>
      <c r="C280" s="10">
        <v>21.62</v>
      </c>
      <c r="D280" s="11" t="s">
        <v>26</v>
      </c>
      <c r="E280" s="11" t="s">
        <v>470</v>
      </c>
      <c r="F280" s="11">
        <v>1999</v>
      </c>
      <c r="G280" s="12">
        <v>11</v>
      </c>
    </row>
    <row r="281" spans="2:7" x14ac:dyDescent="0.25">
      <c r="B281" s="3" t="s">
        <v>471</v>
      </c>
      <c r="C281" s="10">
        <v>4</v>
      </c>
      <c r="D281" s="11" t="s">
        <v>26</v>
      </c>
      <c r="E281" s="11" t="s">
        <v>472</v>
      </c>
      <c r="F281" s="11">
        <v>1999</v>
      </c>
      <c r="G281" s="12">
        <v>11</v>
      </c>
    </row>
    <row r="282" spans="2:7" x14ac:dyDescent="0.25">
      <c r="B282" s="3" t="s">
        <v>473</v>
      </c>
      <c r="C282" s="10">
        <v>8.09</v>
      </c>
      <c r="D282" s="11" t="s">
        <v>26</v>
      </c>
      <c r="E282" s="11" t="s">
        <v>474</v>
      </c>
      <c r="F282" s="11">
        <v>1999</v>
      </c>
      <c r="G282" s="12">
        <v>11</v>
      </c>
    </row>
    <row r="283" spans="2:7" x14ac:dyDescent="0.25">
      <c r="B283" s="3" t="s">
        <v>475</v>
      </c>
      <c r="C283" s="10">
        <v>10.79</v>
      </c>
      <c r="D283" s="11" t="s">
        <v>26</v>
      </c>
      <c r="E283" s="11" t="s">
        <v>474</v>
      </c>
      <c r="F283" s="11">
        <v>1999</v>
      </c>
      <c r="G283" s="12">
        <v>11</v>
      </c>
    </row>
    <row r="284" spans="2:7" x14ac:dyDescent="0.25">
      <c r="B284" s="3" t="s">
        <v>476</v>
      </c>
      <c r="C284" s="10">
        <v>37.549999999999997</v>
      </c>
      <c r="D284" s="11" t="s">
        <v>20</v>
      </c>
      <c r="E284" s="11" t="s">
        <v>477</v>
      </c>
      <c r="F284" s="11">
        <v>1999</v>
      </c>
      <c r="G284" s="12">
        <v>11</v>
      </c>
    </row>
    <row r="285" spans="2:7" x14ac:dyDescent="0.25">
      <c r="B285" s="3" t="s">
        <v>478</v>
      </c>
      <c r="C285" s="10">
        <v>23.43</v>
      </c>
      <c r="D285" s="11" t="s">
        <v>8</v>
      </c>
      <c r="E285" s="11" t="s">
        <v>479</v>
      </c>
      <c r="F285" s="11">
        <v>1999</v>
      </c>
      <c r="G285" s="12">
        <v>11</v>
      </c>
    </row>
    <row r="286" spans="2:7" x14ac:dyDescent="0.25">
      <c r="B286" s="3" t="s">
        <v>480</v>
      </c>
      <c r="C286" s="10">
        <v>4</v>
      </c>
      <c r="D286" s="11" t="s">
        <v>26</v>
      </c>
      <c r="E286" s="11" t="s">
        <v>472</v>
      </c>
      <c r="F286" s="11">
        <v>1999</v>
      </c>
      <c r="G286" s="12">
        <v>11</v>
      </c>
    </row>
    <row r="287" spans="2:7" x14ac:dyDescent="0.25">
      <c r="B287" s="3" t="s">
        <v>481</v>
      </c>
      <c r="C287" s="10">
        <v>44</v>
      </c>
      <c r="D287" s="11" t="s">
        <v>8</v>
      </c>
      <c r="E287" s="11" t="s">
        <v>340</v>
      </c>
      <c r="F287" s="11">
        <v>1999</v>
      </c>
      <c r="G287" s="12">
        <v>11</v>
      </c>
    </row>
    <row r="288" spans="2:7" x14ac:dyDescent="0.25">
      <c r="B288" s="3" t="s">
        <v>482</v>
      </c>
      <c r="C288" s="10">
        <v>37.69</v>
      </c>
      <c r="D288" s="11" t="s">
        <v>8</v>
      </c>
      <c r="E288" s="11" t="s">
        <v>9</v>
      </c>
      <c r="F288" s="11">
        <v>1999</v>
      </c>
      <c r="G288" s="12">
        <v>12</v>
      </c>
    </row>
    <row r="289" spans="2:7" x14ac:dyDescent="0.25">
      <c r="B289" s="3" t="s">
        <v>483</v>
      </c>
      <c r="C289" s="10">
        <v>12.12</v>
      </c>
      <c r="D289" s="11" t="s">
        <v>11</v>
      </c>
      <c r="E289" s="11" t="s">
        <v>282</v>
      </c>
      <c r="F289" s="11">
        <v>1999</v>
      </c>
      <c r="G289" s="12">
        <v>12</v>
      </c>
    </row>
    <row r="290" spans="2:7" x14ac:dyDescent="0.25">
      <c r="B290" s="3" t="s">
        <v>484</v>
      </c>
      <c r="C290" s="10">
        <v>10.58</v>
      </c>
      <c r="D290" s="11" t="s">
        <v>26</v>
      </c>
      <c r="E290" s="11" t="s">
        <v>249</v>
      </c>
      <c r="F290" s="11">
        <v>1999</v>
      </c>
      <c r="G290" s="12">
        <v>12</v>
      </c>
    </row>
    <row r="291" spans="2:7" x14ac:dyDescent="0.25">
      <c r="B291" s="3" t="s">
        <v>485</v>
      </c>
      <c r="C291" s="10">
        <v>5.0999999999999996</v>
      </c>
      <c r="D291" s="11" t="s">
        <v>126</v>
      </c>
      <c r="E291" s="11" t="s">
        <v>44</v>
      </c>
      <c r="F291" s="11">
        <v>1999</v>
      </c>
      <c r="G291" s="12">
        <v>12</v>
      </c>
    </row>
    <row r="292" spans="2:7" x14ac:dyDescent="0.25">
      <c r="B292" s="3" t="s">
        <v>486</v>
      </c>
      <c r="C292" s="10">
        <v>22.47</v>
      </c>
      <c r="D292" s="11" t="s">
        <v>8</v>
      </c>
      <c r="E292" s="11" t="s">
        <v>9</v>
      </c>
      <c r="F292" s="11">
        <v>1999</v>
      </c>
      <c r="G292" s="12">
        <v>12</v>
      </c>
    </row>
    <row r="293" spans="2:7" x14ac:dyDescent="0.25">
      <c r="B293" s="3" t="s">
        <v>487</v>
      </c>
      <c r="C293" s="10">
        <v>421.5</v>
      </c>
      <c r="D293" s="11" t="s">
        <v>435</v>
      </c>
      <c r="E293" s="11" t="s">
        <v>488</v>
      </c>
      <c r="F293" s="11">
        <v>1999</v>
      </c>
      <c r="G293" s="12">
        <v>12</v>
      </c>
    </row>
    <row r="294" spans="2:7" x14ac:dyDescent="0.25">
      <c r="B294" s="3" t="s">
        <v>489</v>
      </c>
      <c r="C294" s="10">
        <v>7.83</v>
      </c>
      <c r="D294" s="11" t="s">
        <v>126</v>
      </c>
      <c r="E294" s="11" t="s">
        <v>44</v>
      </c>
      <c r="F294" s="11">
        <v>1999</v>
      </c>
      <c r="G294" s="12">
        <v>12</v>
      </c>
    </row>
    <row r="295" spans="2:7" x14ac:dyDescent="0.25">
      <c r="B295" s="3" t="s">
        <v>490</v>
      </c>
      <c r="C295" s="10">
        <v>11.74</v>
      </c>
      <c r="D295" s="11" t="s">
        <v>126</v>
      </c>
      <c r="E295" s="11" t="s">
        <v>44</v>
      </c>
      <c r="F295" s="11">
        <v>1999</v>
      </c>
      <c r="G295" s="12">
        <v>12</v>
      </c>
    </row>
    <row r="296" spans="2:7" x14ac:dyDescent="0.25">
      <c r="B296" s="3" t="s">
        <v>491</v>
      </c>
      <c r="C296" s="10">
        <v>14.6</v>
      </c>
      <c r="D296" s="11" t="s">
        <v>20</v>
      </c>
      <c r="E296" s="11" t="s">
        <v>492</v>
      </c>
      <c r="F296" s="11">
        <v>1999</v>
      </c>
      <c r="G296" s="12">
        <v>12</v>
      </c>
    </row>
    <row r="297" spans="2:7" x14ac:dyDescent="0.25">
      <c r="B297" s="3" t="s">
        <v>493</v>
      </c>
      <c r="C297" s="10">
        <v>21.18</v>
      </c>
      <c r="D297" s="11" t="s">
        <v>32</v>
      </c>
      <c r="E297" s="11" t="s">
        <v>33</v>
      </c>
      <c r="F297" s="11">
        <v>1999</v>
      </c>
      <c r="G297" s="12">
        <v>12</v>
      </c>
    </row>
    <row r="298" spans="2:7" x14ac:dyDescent="0.25">
      <c r="B298" s="3" t="s">
        <v>494</v>
      </c>
      <c r="C298" s="10">
        <v>82.65</v>
      </c>
      <c r="D298" s="11" t="s">
        <v>26</v>
      </c>
      <c r="E298" s="11" t="s">
        <v>27</v>
      </c>
      <c r="F298" s="11">
        <v>1999</v>
      </c>
      <c r="G298" s="12">
        <v>12</v>
      </c>
    </row>
    <row r="299" spans="2:7" x14ac:dyDescent="0.25">
      <c r="B299" s="3" t="s">
        <v>495</v>
      </c>
      <c r="C299" s="10">
        <v>15.87</v>
      </c>
      <c r="D299" s="11" t="s">
        <v>26</v>
      </c>
      <c r="E299" s="11" t="s">
        <v>187</v>
      </c>
      <c r="F299" s="11">
        <v>1999</v>
      </c>
      <c r="G299" s="12">
        <v>12</v>
      </c>
    </row>
    <row r="300" spans="2:7" x14ac:dyDescent="0.25">
      <c r="B300" s="3" t="s">
        <v>496</v>
      </c>
      <c r="C300" s="10">
        <v>47.1</v>
      </c>
      <c r="D300" s="11" t="s">
        <v>8</v>
      </c>
      <c r="E300" s="11" t="s">
        <v>9</v>
      </c>
      <c r="F300" s="11">
        <v>1999</v>
      </c>
      <c r="G300" s="12">
        <v>12</v>
      </c>
    </row>
    <row r="301" spans="2:7" x14ac:dyDescent="0.25">
      <c r="B301" s="3" t="s">
        <v>497</v>
      </c>
      <c r="C301" s="10">
        <v>13.13</v>
      </c>
      <c r="D301" s="11" t="s">
        <v>11</v>
      </c>
      <c r="E301" s="11" t="s">
        <v>282</v>
      </c>
      <c r="F301" s="11">
        <v>1999</v>
      </c>
      <c r="G301" s="12">
        <v>12</v>
      </c>
    </row>
    <row r="302" spans="2:7" x14ac:dyDescent="0.25">
      <c r="B302" s="3" t="s">
        <v>498</v>
      </c>
      <c r="C302" s="10">
        <v>114.88</v>
      </c>
      <c r="D302" s="11" t="s">
        <v>26</v>
      </c>
      <c r="E302" s="11" t="s">
        <v>27</v>
      </c>
      <c r="F302" s="11">
        <v>1999</v>
      </c>
      <c r="G302" s="12">
        <v>12</v>
      </c>
    </row>
    <row r="303" spans="2:7" x14ac:dyDescent="0.25">
      <c r="B303" s="3" t="s">
        <v>499</v>
      </c>
      <c r="C303" s="10">
        <v>14.82</v>
      </c>
      <c r="D303" s="11" t="s">
        <v>126</v>
      </c>
      <c r="E303" s="11" t="s">
        <v>44</v>
      </c>
      <c r="F303" s="11">
        <v>1999</v>
      </c>
      <c r="G303" s="12">
        <v>12</v>
      </c>
    </row>
    <row r="304" spans="2:7" x14ac:dyDescent="0.25">
      <c r="B304" s="3" t="s">
        <v>500</v>
      </c>
      <c r="C304" s="10">
        <v>6.23</v>
      </c>
      <c r="D304" s="11" t="s">
        <v>397</v>
      </c>
      <c r="E304" s="11" t="s">
        <v>396</v>
      </c>
      <c r="F304" s="11">
        <v>1999</v>
      </c>
      <c r="G304" s="12">
        <v>12</v>
      </c>
    </row>
    <row r="305" spans="2:7" x14ac:dyDescent="0.25">
      <c r="B305" s="4" t="s">
        <v>501</v>
      </c>
      <c r="C305" s="13">
        <v>27.77</v>
      </c>
      <c r="D305" s="11" t="s">
        <v>8</v>
      </c>
      <c r="E305" s="14" t="s">
        <v>340</v>
      </c>
      <c r="F305" s="14">
        <v>1999</v>
      </c>
      <c r="G305" s="8">
        <v>12</v>
      </c>
    </row>
    <row r="306" spans="2:7" x14ac:dyDescent="0.25">
      <c r="B306" s="3" t="s">
        <v>593</v>
      </c>
      <c r="C306" s="10">
        <v>13</v>
      </c>
      <c r="D306" s="10" t="s">
        <v>8</v>
      </c>
      <c r="E306" s="11" t="s">
        <v>793</v>
      </c>
      <c r="F306" s="11">
        <v>2000</v>
      </c>
      <c r="G306" s="12">
        <v>11</v>
      </c>
    </row>
    <row r="307" spans="2:7" x14ac:dyDescent="0.25">
      <c r="B307" s="3" t="s">
        <v>764</v>
      </c>
      <c r="C307" s="10">
        <v>69.95</v>
      </c>
      <c r="D307" s="10" t="s">
        <v>571</v>
      </c>
      <c r="E307" s="11" t="s">
        <v>794</v>
      </c>
      <c r="F307" s="11">
        <v>2000</v>
      </c>
      <c r="G307" s="12">
        <v>9</v>
      </c>
    </row>
    <row r="308" spans="2:7" x14ac:dyDescent="0.25">
      <c r="B308" s="3" t="s">
        <v>534</v>
      </c>
      <c r="C308" s="10">
        <v>10.47</v>
      </c>
      <c r="D308" s="10" t="s">
        <v>8</v>
      </c>
      <c r="E308" s="11" t="s">
        <v>795</v>
      </c>
      <c r="F308" s="11">
        <v>2000</v>
      </c>
      <c r="G308" s="12">
        <v>1</v>
      </c>
    </row>
    <row r="309" spans="2:7" x14ac:dyDescent="0.25">
      <c r="B309" s="3" t="s">
        <v>508</v>
      </c>
      <c r="C309" s="10">
        <v>40</v>
      </c>
      <c r="D309" s="10" t="s">
        <v>638</v>
      </c>
      <c r="E309" s="11" t="s">
        <v>796</v>
      </c>
      <c r="F309" s="11">
        <v>1999</v>
      </c>
      <c r="G309" s="12">
        <v>12</v>
      </c>
    </row>
    <row r="310" spans="2:7" x14ac:dyDescent="0.25">
      <c r="B310" s="3" t="s">
        <v>531</v>
      </c>
      <c r="C310" s="10">
        <v>40</v>
      </c>
      <c r="D310" s="10" t="s">
        <v>638</v>
      </c>
      <c r="E310" s="11" t="s">
        <v>796</v>
      </c>
      <c r="F310" s="11">
        <v>2000</v>
      </c>
      <c r="G310" s="12">
        <v>1</v>
      </c>
    </row>
    <row r="311" spans="2:7" x14ac:dyDescent="0.25">
      <c r="B311" s="3" t="s">
        <v>637</v>
      </c>
      <c r="C311" s="10">
        <v>32</v>
      </c>
      <c r="D311" s="10" t="s">
        <v>638</v>
      </c>
      <c r="E311" s="11" t="s">
        <v>796</v>
      </c>
      <c r="F311" s="11">
        <v>2000</v>
      </c>
      <c r="G311" s="12">
        <v>3</v>
      </c>
    </row>
    <row r="312" spans="2:7" x14ac:dyDescent="0.25">
      <c r="B312" s="3" t="s">
        <v>648</v>
      </c>
      <c r="C312" s="10">
        <v>35</v>
      </c>
      <c r="D312" s="10" t="s">
        <v>638</v>
      </c>
      <c r="E312" s="11" t="s">
        <v>796</v>
      </c>
      <c r="F312" s="11">
        <v>2000</v>
      </c>
      <c r="G312" s="12">
        <v>3</v>
      </c>
    </row>
    <row r="313" spans="2:7" x14ac:dyDescent="0.25">
      <c r="B313" s="3" t="s">
        <v>665</v>
      </c>
      <c r="C313" s="10">
        <v>35</v>
      </c>
      <c r="D313" s="10" t="s">
        <v>638</v>
      </c>
      <c r="E313" s="11" t="s">
        <v>796</v>
      </c>
      <c r="F313" s="11">
        <v>2000</v>
      </c>
      <c r="G313" s="12">
        <v>4</v>
      </c>
    </row>
    <row r="314" spans="2:7" x14ac:dyDescent="0.25">
      <c r="B314" s="3" t="s">
        <v>698</v>
      </c>
      <c r="C314" s="10">
        <v>35</v>
      </c>
      <c r="D314" s="10" t="s">
        <v>638</v>
      </c>
      <c r="E314" s="11" t="s">
        <v>796</v>
      </c>
      <c r="F314" s="11">
        <v>2000</v>
      </c>
      <c r="G314" s="12">
        <v>6</v>
      </c>
    </row>
    <row r="315" spans="2:7" x14ac:dyDescent="0.25">
      <c r="B315" s="3" t="s">
        <v>713</v>
      </c>
      <c r="C315" s="10">
        <v>35</v>
      </c>
      <c r="D315" s="10" t="s">
        <v>638</v>
      </c>
      <c r="E315" s="11" t="s">
        <v>796</v>
      </c>
      <c r="F315" s="11">
        <v>2000</v>
      </c>
      <c r="G315" s="12">
        <v>6</v>
      </c>
    </row>
    <row r="316" spans="2:7" x14ac:dyDescent="0.25">
      <c r="B316" s="3" t="s">
        <v>608</v>
      </c>
      <c r="C316" s="10">
        <v>24.25</v>
      </c>
      <c r="D316" s="10" t="s">
        <v>609</v>
      </c>
      <c r="E316" s="11" t="s">
        <v>797</v>
      </c>
      <c r="F316" s="11">
        <v>2000</v>
      </c>
      <c r="G316" s="12">
        <v>11</v>
      </c>
    </row>
    <row r="317" spans="2:7" x14ac:dyDescent="0.25">
      <c r="B317" s="3" t="s">
        <v>622</v>
      </c>
      <c r="C317" s="10">
        <v>119.9</v>
      </c>
      <c r="D317" s="10" t="s">
        <v>609</v>
      </c>
      <c r="E317" s="11" t="s">
        <v>797</v>
      </c>
      <c r="F317" s="11">
        <v>2000</v>
      </c>
      <c r="G317" s="12">
        <v>11</v>
      </c>
    </row>
    <row r="318" spans="2:7" x14ac:dyDescent="0.25">
      <c r="B318" s="3" t="s">
        <v>532</v>
      </c>
      <c r="C318" s="10">
        <v>51</v>
      </c>
      <c r="D318" s="10" t="s">
        <v>20</v>
      </c>
      <c r="E318" s="11" t="s">
        <v>798</v>
      </c>
      <c r="F318" s="11">
        <v>2000</v>
      </c>
      <c r="G318" s="12">
        <v>1</v>
      </c>
    </row>
    <row r="319" spans="2:7" x14ac:dyDescent="0.25">
      <c r="B319" s="3" t="s">
        <v>530</v>
      </c>
      <c r="C319" s="10">
        <v>22.77</v>
      </c>
      <c r="D319" s="10" t="s">
        <v>26</v>
      </c>
      <c r="E319" s="11" t="s">
        <v>799</v>
      </c>
      <c r="F319" s="11">
        <v>2000</v>
      </c>
      <c r="G319" s="12">
        <v>1</v>
      </c>
    </row>
    <row r="320" spans="2:7" x14ac:dyDescent="0.25">
      <c r="B320" s="3" t="s">
        <v>588</v>
      </c>
      <c r="C320" s="10">
        <v>16.93</v>
      </c>
      <c r="D320" s="10" t="s">
        <v>26</v>
      </c>
      <c r="E320" s="11" t="s">
        <v>799</v>
      </c>
      <c r="F320" s="11">
        <v>2000</v>
      </c>
      <c r="G320" s="12">
        <v>11</v>
      </c>
    </row>
    <row r="321" spans="2:7" x14ac:dyDescent="0.25">
      <c r="B321" s="3" t="s">
        <v>646</v>
      </c>
      <c r="C321" s="10">
        <v>49.79</v>
      </c>
      <c r="D321" s="10" t="s">
        <v>26</v>
      </c>
      <c r="E321" s="11" t="s">
        <v>799</v>
      </c>
      <c r="F321" s="11">
        <v>2000</v>
      </c>
      <c r="G321" s="12">
        <v>3</v>
      </c>
    </row>
    <row r="322" spans="2:7" x14ac:dyDescent="0.25">
      <c r="B322" s="3" t="s">
        <v>780</v>
      </c>
      <c r="C322" s="10">
        <v>183.3</v>
      </c>
      <c r="D322" s="10" t="s">
        <v>26</v>
      </c>
      <c r="E322" s="11" t="s">
        <v>799</v>
      </c>
      <c r="F322" s="11">
        <v>2000</v>
      </c>
      <c r="G322" s="12">
        <v>10</v>
      </c>
    </row>
    <row r="323" spans="2:7" x14ac:dyDescent="0.25">
      <c r="B323" s="3" t="s">
        <v>562</v>
      </c>
      <c r="C323" s="10">
        <v>61</v>
      </c>
      <c r="D323" s="10" t="s">
        <v>20</v>
      </c>
      <c r="E323" s="11" t="s">
        <v>800</v>
      </c>
      <c r="F323" s="11">
        <v>2000</v>
      </c>
      <c r="G323" s="12">
        <v>8</v>
      </c>
    </row>
    <row r="324" spans="2:7" x14ac:dyDescent="0.25">
      <c r="B324" s="3" t="s">
        <v>693</v>
      </c>
      <c r="C324" s="10">
        <v>15.73</v>
      </c>
      <c r="D324" s="10" t="s">
        <v>26</v>
      </c>
      <c r="E324" s="11" t="s">
        <v>801</v>
      </c>
      <c r="F324" s="11">
        <v>2000</v>
      </c>
      <c r="G324" s="12">
        <v>5</v>
      </c>
    </row>
    <row r="325" spans="2:7" x14ac:dyDescent="0.25">
      <c r="B325" s="3" t="s">
        <v>586</v>
      </c>
      <c r="C325" s="10">
        <v>9.5</v>
      </c>
      <c r="D325" s="10" t="s">
        <v>8</v>
      </c>
      <c r="E325" s="11" t="s">
        <v>802</v>
      </c>
      <c r="F325" s="11">
        <v>2000</v>
      </c>
      <c r="G325" s="12">
        <v>11</v>
      </c>
    </row>
    <row r="326" spans="2:7" x14ac:dyDescent="0.25">
      <c r="B326" s="3" t="s">
        <v>626</v>
      </c>
      <c r="C326" s="10">
        <v>9.5</v>
      </c>
      <c r="D326" s="10" t="s">
        <v>8</v>
      </c>
      <c r="E326" s="11" t="s">
        <v>802</v>
      </c>
      <c r="F326" s="11">
        <v>2000</v>
      </c>
      <c r="G326" s="12">
        <v>11</v>
      </c>
    </row>
    <row r="327" spans="2:7" x14ac:dyDescent="0.25">
      <c r="B327" s="3" t="s">
        <v>790</v>
      </c>
      <c r="C327" s="10">
        <v>18.05</v>
      </c>
      <c r="D327" s="10" t="s">
        <v>11</v>
      </c>
      <c r="E327" s="11" t="s">
        <v>803</v>
      </c>
      <c r="F327" s="11">
        <v>2000</v>
      </c>
      <c r="G327" s="12">
        <v>10</v>
      </c>
    </row>
    <row r="328" spans="2:7" x14ac:dyDescent="0.25">
      <c r="B328" s="3" t="s">
        <v>564</v>
      </c>
      <c r="C328" s="10">
        <v>33.28</v>
      </c>
      <c r="D328" s="10" t="s">
        <v>565</v>
      </c>
      <c r="E328" s="11" t="s">
        <v>804</v>
      </c>
      <c r="F328" s="11">
        <v>2000</v>
      </c>
      <c r="G328" s="12">
        <v>8</v>
      </c>
    </row>
    <row r="329" spans="2:7" x14ac:dyDescent="0.25">
      <c r="B329" s="3" t="s">
        <v>600</v>
      </c>
      <c r="C329" s="10">
        <v>33.28</v>
      </c>
      <c r="D329" s="10" t="s">
        <v>565</v>
      </c>
      <c r="E329" s="11" t="s">
        <v>804</v>
      </c>
      <c r="F329" s="11">
        <v>2000</v>
      </c>
      <c r="G329" s="12">
        <v>11</v>
      </c>
    </row>
    <row r="330" spans="2:7" x14ac:dyDescent="0.25">
      <c r="B330" s="3" t="s">
        <v>725</v>
      </c>
      <c r="C330" s="10">
        <v>150</v>
      </c>
      <c r="D330" s="10" t="s">
        <v>565</v>
      </c>
      <c r="E330" s="11" t="s">
        <v>804</v>
      </c>
      <c r="F330" s="11">
        <v>2000</v>
      </c>
      <c r="G330" s="12">
        <v>7</v>
      </c>
    </row>
    <row r="331" spans="2:7" x14ac:dyDescent="0.25">
      <c r="B331" s="3" t="s">
        <v>752</v>
      </c>
      <c r="C331" s="10">
        <v>33.28</v>
      </c>
      <c r="D331" s="10" t="s">
        <v>565</v>
      </c>
      <c r="E331" s="11" t="s">
        <v>804</v>
      </c>
      <c r="F331" s="11">
        <v>2000</v>
      </c>
      <c r="G331" s="12">
        <v>9</v>
      </c>
    </row>
    <row r="332" spans="2:7" x14ac:dyDescent="0.25">
      <c r="B332" s="3" t="s">
        <v>786</v>
      </c>
      <c r="C332" s="10">
        <v>33.28</v>
      </c>
      <c r="D332" s="10" t="s">
        <v>565</v>
      </c>
      <c r="E332" s="11" t="s">
        <v>804</v>
      </c>
      <c r="F332" s="11">
        <v>2000</v>
      </c>
      <c r="G332" s="12">
        <v>10</v>
      </c>
    </row>
    <row r="333" spans="2:7" x14ac:dyDescent="0.25">
      <c r="B333" s="3" t="s">
        <v>684</v>
      </c>
      <c r="C333" s="10">
        <v>25.56</v>
      </c>
      <c r="D333" s="10" t="s">
        <v>20</v>
      </c>
      <c r="E333" s="11" t="s">
        <v>805</v>
      </c>
      <c r="F333" s="11">
        <v>2000</v>
      </c>
      <c r="G333" s="12">
        <v>5</v>
      </c>
    </row>
    <row r="334" spans="2:7" x14ac:dyDescent="0.25">
      <c r="B334" s="3" t="s">
        <v>567</v>
      </c>
      <c r="C334" s="10">
        <v>10</v>
      </c>
      <c r="D334" s="10" t="s">
        <v>754</v>
      </c>
      <c r="E334" s="11" t="s">
        <v>806</v>
      </c>
      <c r="F334" s="11">
        <v>2000</v>
      </c>
      <c r="G334" s="12">
        <v>8</v>
      </c>
    </row>
    <row r="335" spans="2:7" x14ac:dyDescent="0.25">
      <c r="B335" s="3" t="s">
        <v>753</v>
      </c>
      <c r="C335" s="10">
        <v>10</v>
      </c>
      <c r="D335" s="10" t="s">
        <v>754</v>
      </c>
      <c r="E335" s="11" t="s">
        <v>806</v>
      </c>
      <c r="F335" s="11">
        <v>2000</v>
      </c>
      <c r="G335" s="12">
        <v>9</v>
      </c>
    </row>
    <row r="336" spans="2:7" x14ac:dyDescent="0.25">
      <c r="B336" s="3" t="s">
        <v>770</v>
      </c>
      <c r="C336" s="10">
        <v>10</v>
      </c>
      <c r="D336" s="10" t="s">
        <v>754</v>
      </c>
      <c r="E336" s="11" t="s">
        <v>806</v>
      </c>
      <c r="F336" s="11">
        <v>2000</v>
      </c>
      <c r="G336" s="12">
        <v>9</v>
      </c>
    </row>
    <row r="337" spans="2:7" x14ac:dyDescent="0.25">
      <c r="B337" s="3" t="s">
        <v>513</v>
      </c>
      <c r="C337" s="10">
        <v>33.36</v>
      </c>
      <c r="D337" s="10" t="s">
        <v>8</v>
      </c>
      <c r="E337" s="11" t="s">
        <v>340</v>
      </c>
      <c r="F337" s="11">
        <v>1999</v>
      </c>
      <c r="G337" s="12">
        <v>12</v>
      </c>
    </row>
    <row r="338" spans="2:7" x14ac:dyDescent="0.25">
      <c r="B338" s="3" t="s">
        <v>535</v>
      </c>
      <c r="C338" s="10">
        <v>33.659999999999997</v>
      </c>
      <c r="D338" s="10" t="s">
        <v>8</v>
      </c>
      <c r="E338" s="11" t="s">
        <v>340</v>
      </c>
      <c r="F338" s="11">
        <v>2000</v>
      </c>
      <c r="G338" s="12">
        <v>1</v>
      </c>
    </row>
    <row r="339" spans="2:7" x14ac:dyDescent="0.25">
      <c r="B339" s="3" t="s">
        <v>537</v>
      </c>
      <c r="C339" s="10">
        <v>23.61</v>
      </c>
      <c r="D339" s="10" t="s">
        <v>20</v>
      </c>
      <c r="E339" s="11" t="s">
        <v>340</v>
      </c>
      <c r="F339" s="11">
        <v>2000</v>
      </c>
      <c r="G339" s="12">
        <v>2</v>
      </c>
    </row>
    <row r="340" spans="2:7" x14ac:dyDescent="0.25">
      <c r="B340" s="3" t="s">
        <v>543</v>
      </c>
      <c r="C340" s="10">
        <v>26.34</v>
      </c>
      <c r="D340" s="10" t="s">
        <v>8</v>
      </c>
      <c r="E340" s="11" t="s">
        <v>340</v>
      </c>
      <c r="F340" s="11">
        <v>2000</v>
      </c>
      <c r="G340" s="12">
        <v>2</v>
      </c>
    </row>
    <row r="341" spans="2:7" x14ac:dyDescent="0.25">
      <c r="B341" s="3" t="s">
        <v>546</v>
      </c>
      <c r="C341" s="10">
        <v>29.72</v>
      </c>
      <c r="D341" s="10" t="s">
        <v>8</v>
      </c>
      <c r="E341" s="11" t="s">
        <v>340</v>
      </c>
      <c r="F341" s="11">
        <v>2000</v>
      </c>
      <c r="G341" s="12">
        <v>2</v>
      </c>
    </row>
    <row r="342" spans="2:7" x14ac:dyDescent="0.25">
      <c r="B342" s="3" t="s">
        <v>578</v>
      </c>
      <c r="C342" s="10">
        <v>24.99</v>
      </c>
      <c r="D342" s="10" t="s">
        <v>8</v>
      </c>
      <c r="E342" s="11" t="s">
        <v>340</v>
      </c>
      <c r="F342" s="11">
        <v>2000</v>
      </c>
      <c r="G342" s="12">
        <v>10</v>
      </c>
    </row>
    <row r="343" spans="2:7" x14ac:dyDescent="0.25">
      <c r="B343" s="3" t="s">
        <v>654</v>
      </c>
      <c r="C343" s="10">
        <v>16.18</v>
      </c>
      <c r="D343" s="10" t="s">
        <v>8</v>
      </c>
      <c r="E343" s="11" t="s">
        <v>340</v>
      </c>
      <c r="F343" s="11">
        <v>2000</v>
      </c>
      <c r="G343" s="12">
        <v>4</v>
      </c>
    </row>
    <row r="344" spans="2:7" x14ac:dyDescent="0.25">
      <c r="B344" s="3" t="s">
        <v>660</v>
      </c>
      <c r="C344" s="10">
        <v>33.74</v>
      </c>
      <c r="D344" s="10" t="s">
        <v>8</v>
      </c>
      <c r="E344" s="11" t="s">
        <v>340</v>
      </c>
      <c r="F344" s="11">
        <v>2000</v>
      </c>
      <c r="G344" s="12">
        <v>4</v>
      </c>
    </row>
    <row r="345" spans="2:7" x14ac:dyDescent="0.25">
      <c r="B345" s="3" t="s">
        <v>699</v>
      </c>
      <c r="C345" s="10">
        <v>16.27</v>
      </c>
      <c r="D345" s="10" t="s">
        <v>8</v>
      </c>
      <c r="E345" s="11" t="s">
        <v>340</v>
      </c>
      <c r="F345" s="11">
        <v>2000</v>
      </c>
      <c r="G345" s="12">
        <v>6</v>
      </c>
    </row>
    <row r="346" spans="2:7" x14ac:dyDescent="0.25">
      <c r="B346" s="3" t="s">
        <v>727</v>
      </c>
      <c r="C346" s="10">
        <v>23.92</v>
      </c>
      <c r="D346" s="10" t="s">
        <v>8</v>
      </c>
      <c r="E346" s="11" t="s">
        <v>340</v>
      </c>
      <c r="F346" s="11">
        <v>2000</v>
      </c>
      <c r="G346" s="12">
        <v>7</v>
      </c>
    </row>
    <row r="347" spans="2:7" x14ac:dyDescent="0.25">
      <c r="B347" s="3" t="s">
        <v>686</v>
      </c>
      <c r="C347" s="10">
        <v>14.96</v>
      </c>
      <c r="D347" s="10" t="s">
        <v>20</v>
      </c>
      <c r="E347" s="11" t="s">
        <v>807</v>
      </c>
      <c r="F347" s="11">
        <v>2000</v>
      </c>
      <c r="G347" s="12">
        <v>5</v>
      </c>
    </row>
    <row r="348" spans="2:7" x14ac:dyDescent="0.25">
      <c r="B348" s="3" t="s">
        <v>590</v>
      </c>
      <c r="C348" s="10">
        <v>52.96</v>
      </c>
      <c r="D348" s="10" t="s">
        <v>200</v>
      </c>
      <c r="E348" s="11" t="s">
        <v>808</v>
      </c>
      <c r="F348" s="11">
        <v>2000</v>
      </c>
      <c r="G348" s="12">
        <v>11</v>
      </c>
    </row>
    <row r="349" spans="2:7" x14ac:dyDescent="0.25">
      <c r="B349" s="3" t="s">
        <v>605</v>
      </c>
      <c r="C349" s="10">
        <v>9.68</v>
      </c>
      <c r="D349" s="10" t="s">
        <v>11</v>
      </c>
      <c r="E349" s="11" t="s">
        <v>809</v>
      </c>
      <c r="F349" s="11">
        <v>2000</v>
      </c>
      <c r="G349" s="12">
        <v>11</v>
      </c>
    </row>
    <row r="350" spans="2:7" x14ac:dyDescent="0.25">
      <c r="B350" s="3" t="s">
        <v>607</v>
      </c>
      <c r="C350" s="10">
        <v>10.18</v>
      </c>
      <c r="D350" s="10" t="s">
        <v>11</v>
      </c>
      <c r="E350" s="11" t="s">
        <v>809</v>
      </c>
      <c r="F350" s="11">
        <v>2000</v>
      </c>
      <c r="G350" s="12">
        <v>11</v>
      </c>
    </row>
    <row r="351" spans="2:7" x14ac:dyDescent="0.25">
      <c r="B351" s="3" t="s">
        <v>615</v>
      </c>
      <c r="C351" s="10">
        <v>9.9600000000000009</v>
      </c>
      <c r="D351" s="10" t="s">
        <v>11</v>
      </c>
      <c r="E351" s="11" t="s">
        <v>809</v>
      </c>
      <c r="F351" s="11">
        <v>2000</v>
      </c>
      <c r="G351" s="12">
        <v>11</v>
      </c>
    </row>
    <row r="352" spans="2:7" x14ac:dyDescent="0.25">
      <c r="B352" s="3" t="s">
        <v>616</v>
      </c>
      <c r="C352" s="10">
        <v>14.61</v>
      </c>
      <c r="D352" s="10" t="s">
        <v>11</v>
      </c>
      <c r="E352" s="11" t="s">
        <v>809</v>
      </c>
      <c r="F352" s="11">
        <v>2000</v>
      </c>
      <c r="G352" s="12">
        <v>11</v>
      </c>
    </row>
    <row r="353" spans="2:7" x14ac:dyDescent="0.25">
      <c r="B353" s="3" t="s">
        <v>732</v>
      </c>
      <c r="C353" s="10">
        <v>-43.72</v>
      </c>
      <c r="D353" s="10" t="s">
        <v>681</v>
      </c>
      <c r="E353" s="11" t="s">
        <v>810</v>
      </c>
      <c r="F353" s="11">
        <v>2000</v>
      </c>
      <c r="G353" s="12">
        <v>6</v>
      </c>
    </row>
    <row r="354" spans="2:7" x14ac:dyDescent="0.25">
      <c r="B354" s="3" t="s">
        <v>570</v>
      </c>
      <c r="C354" s="10">
        <v>14.25</v>
      </c>
      <c r="D354" s="10" t="s">
        <v>571</v>
      </c>
      <c r="E354" s="11" t="s">
        <v>811</v>
      </c>
      <c r="F354" s="11">
        <v>2000</v>
      </c>
      <c r="G354" s="12">
        <v>10</v>
      </c>
    </row>
    <row r="355" spans="2:7" x14ac:dyDescent="0.25">
      <c r="B355" s="3" t="s">
        <v>591</v>
      </c>
      <c r="C355" s="10">
        <v>58.3</v>
      </c>
      <c r="D355" s="10" t="s">
        <v>26</v>
      </c>
      <c r="E355" s="11" t="s">
        <v>812</v>
      </c>
      <c r="F355" s="11">
        <v>2000</v>
      </c>
      <c r="G355" s="12">
        <v>11</v>
      </c>
    </row>
    <row r="356" spans="2:7" x14ac:dyDescent="0.25">
      <c r="B356" s="3" t="s">
        <v>768</v>
      </c>
      <c r="C356" s="10">
        <v>134.79</v>
      </c>
      <c r="D356" s="10" t="s">
        <v>26</v>
      </c>
      <c r="E356" s="11" t="s">
        <v>812</v>
      </c>
      <c r="F356" s="11">
        <v>2000</v>
      </c>
      <c r="G356" s="12">
        <v>9</v>
      </c>
    </row>
    <row r="357" spans="2:7" x14ac:dyDescent="0.25">
      <c r="B357" s="3" t="s">
        <v>598</v>
      </c>
      <c r="C357" s="10">
        <v>391.01</v>
      </c>
      <c r="D357" s="10" t="s">
        <v>200</v>
      </c>
      <c r="E357" s="11" t="s">
        <v>599</v>
      </c>
      <c r="F357" s="11">
        <v>2000</v>
      </c>
      <c r="G357" s="12">
        <v>11</v>
      </c>
    </row>
    <row r="358" spans="2:7" x14ac:dyDescent="0.25">
      <c r="B358" s="3" t="s">
        <v>625</v>
      </c>
      <c r="C358" s="10">
        <v>8.4700000000000006</v>
      </c>
      <c r="D358" s="10" t="s">
        <v>8</v>
      </c>
      <c r="E358" s="11" t="s">
        <v>195</v>
      </c>
      <c r="F358" s="11">
        <v>2000</v>
      </c>
      <c r="G358" s="12">
        <v>11</v>
      </c>
    </row>
    <row r="359" spans="2:7" x14ac:dyDescent="0.25">
      <c r="B359" s="3" t="s">
        <v>653</v>
      </c>
      <c r="C359" s="10">
        <v>11.78</v>
      </c>
      <c r="D359" s="10" t="s">
        <v>8</v>
      </c>
      <c r="E359" s="11" t="s">
        <v>195</v>
      </c>
      <c r="F359" s="11">
        <v>2000</v>
      </c>
      <c r="G359" s="12">
        <v>4</v>
      </c>
    </row>
    <row r="360" spans="2:7" x14ac:dyDescent="0.25">
      <c r="B360" s="3" t="s">
        <v>661</v>
      </c>
      <c r="C360" s="10">
        <v>9.1999999999999993</v>
      </c>
      <c r="D360" s="10" t="s">
        <v>8</v>
      </c>
      <c r="E360" s="11" t="s">
        <v>195</v>
      </c>
      <c r="F360" s="11">
        <v>2000</v>
      </c>
      <c r="G360" s="12">
        <v>4</v>
      </c>
    </row>
    <row r="361" spans="2:7" x14ac:dyDescent="0.25">
      <c r="B361" s="3" t="s">
        <v>708</v>
      </c>
      <c r="C361" s="10">
        <v>40.340000000000003</v>
      </c>
      <c r="D361" s="10" t="s">
        <v>8</v>
      </c>
      <c r="E361" s="11" t="s">
        <v>195</v>
      </c>
      <c r="F361" s="11">
        <v>2000</v>
      </c>
      <c r="G361" s="12">
        <v>6</v>
      </c>
    </row>
    <row r="362" spans="2:7" x14ac:dyDescent="0.25">
      <c r="B362" s="3" t="s">
        <v>750</v>
      </c>
      <c r="C362" s="10">
        <v>13.23</v>
      </c>
      <c r="D362" s="10" t="s">
        <v>8</v>
      </c>
      <c r="E362" s="11" t="s">
        <v>195</v>
      </c>
      <c r="F362" s="11">
        <v>2000</v>
      </c>
      <c r="G362" s="12">
        <v>9</v>
      </c>
    </row>
    <row r="363" spans="2:7" x14ac:dyDescent="0.25">
      <c r="B363" s="3" t="s">
        <v>784</v>
      </c>
      <c r="C363" s="10">
        <v>15.56</v>
      </c>
      <c r="D363" s="10" t="s">
        <v>8</v>
      </c>
      <c r="E363" s="11" t="s">
        <v>195</v>
      </c>
      <c r="F363" s="11">
        <v>2000</v>
      </c>
      <c r="G363" s="12">
        <v>10</v>
      </c>
    </row>
    <row r="364" spans="2:7" x14ac:dyDescent="0.25">
      <c r="B364" s="3" t="s">
        <v>573</v>
      </c>
      <c r="C364" s="10">
        <v>41.87</v>
      </c>
      <c r="D364" s="10" t="s">
        <v>8</v>
      </c>
      <c r="E364" s="11" t="s">
        <v>813</v>
      </c>
      <c r="F364" s="11">
        <v>2000</v>
      </c>
      <c r="G364" s="12">
        <v>10</v>
      </c>
    </row>
    <row r="365" spans="2:7" x14ac:dyDescent="0.25">
      <c r="B365" s="3" t="s">
        <v>544</v>
      </c>
      <c r="C365" s="10">
        <v>11.1</v>
      </c>
      <c r="D365" s="10" t="s">
        <v>11</v>
      </c>
      <c r="E365" s="11" t="s">
        <v>367</v>
      </c>
      <c r="F365" s="11">
        <v>2000</v>
      </c>
      <c r="G365" s="12">
        <v>2</v>
      </c>
    </row>
    <row r="366" spans="2:7" x14ac:dyDescent="0.25">
      <c r="B366" s="3" t="s">
        <v>549</v>
      </c>
      <c r="C366" s="10">
        <v>12.19</v>
      </c>
      <c r="D366" s="10" t="s">
        <v>11</v>
      </c>
      <c r="E366" s="11" t="s">
        <v>367</v>
      </c>
      <c r="F366" s="11">
        <v>2000</v>
      </c>
      <c r="G366" s="12">
        <v>2</v>
      </c>
    </row>
    <row r="367" spans="2:7" x14ac:dyDescent="0.25">
      <c r="B367" s="3" t="s">
        <v>577</v>
      </c>
      <c r="C367" s="10">
        <v>14.98</v>
      </c>
      <c r="D367" s="10" t="s">
        <v>11</v>
      </c>
      <c r="E367" s="11" t="s">
        <v>367</v>
      </c>
      <c r="F367" s="11">
        <v>2000</v>
      </c>
      <c r="G367" s="12">
        <v>10</v>
      </c>
    </row>
    <row r="368" spans="2:7" x14ac:dyDescent="0.25">
      <c r="B368" s="3" t="s">
        <v>634</v>
      </c>
      <c r="C368" s="10">
        <v>15.02</v>
      </c>
      <c r="D368" s="10" t="s">
        <v>11</v>
      </c>
      <c r="E368" s="11" t="s">
        <v>367</v>
      </c>
      <c r="F368" s="11">
        <v>2000</v>
      </c>
      <c r="G368" s="12">
        <v>12</v>
      </c>
    </row>
    <row r="369" spans="2:7" x14ac:dyDescent="0.25">
      <c r="B369" s="3" t="s">
        <v>656</v>
      </c>
      <c r="C369" s="10">
        <v>13.26</v>
      </c>
      <c r="D369" s="10" t="s">
        <v>11</v>
      </c>
      <c r="E369" s="11" t="s">
        <v>367</v>
      </c>
      <c r="F369" s="11">
        <v>2000</v>
      </c>
      <c r="G369" s="12">
        <v>4</v>
      </c>
    </row>
    <row r="370" spans="2:7" x14ac:dyDescent="0.25">
      <c r="B370" s="3" t="s">
        <v>705</v>
      </c>
      <c r="C370" s="10">
        <v>12.65</v>
      </c>
      <c r="D370" s="10" t="s">
        <v>11</v>
      </c>
      <c r="E370" s="11" t="s">
        <v>367</v>
      </c>
      <c r="F370" s="11">
        <v>2000</v>
      </c>
      <c r="G370" s="12">
        <v>6</v>
      </c>
    </row>
    <row r="371" spans="2:7" x14ac:dyDescent="0.25">
      <c r="B371" s="3" t="s">
        <v>614</v>
      </c>
      <c r="C371" s="10">
        <v>97.52</v>
      </c>
      <c r="D371" s="10" t="s">
        <v>256</v>
      </c>
      <c r="E371" s="11" t="s">
        <v>814</v>
      </c>
      <c r="F371" s="11">
        <v>2000</v>
      </c>
      <c r="G371" s="12">
        <v>11</v>
      </c>
    </row>
    <row r="372" spans="2:7" x14ac:dyDescent="0.25">
      <c r="B372" s="3" t="s">
        <v>613</v>
      </c>
      <c r="C372" s="10">
        <v>21.2</v>
      </c>
      <c r="D372" s="10" t="s">
        <v>26</v>
      </c>
      <c r="E372" s="11" t="s">
        <v>815</v>
      </c>
      <c r="F372" s="11">
        <v>2000</v>
      </c>
      <c r="G372" s="12">
        <v>11</v>
      </c>
    </row>
    <row r="373" spans="2:7" x14ac:dyDescent="0.25">
      <c r="B373" s="3" t="s">
        <v>572</v>
      </c>
      <c r="C373" s="10">
        <v>10.15</v>
      </c>
      <c r="D373" s="10" t="s">
        <v>8</v>
      </c>
      <c r="E373" s="11" t="s">
        <v>816</v>
      </c>
      <c r="F373" s="11">
        <v>2000</v>
      </c>
      <c r="G373" s="12">
        <v>10</v>
      </c>
    </row>
    <row r="374" spans="2:7" x14ac:dyDescent="0.25">
      <c r="B374" s="3" t="s">
        <v>553</v>
      </c>
      <c r="C374" s="10">
        <v>25.37</v>
      </c>
      <c r="D374" s="10" t="s">
        <v>554</v>
      </c>
      <c r="E374" s="11" t="s">
        <v>396</v>
      </c>
      <c r="F374" s="11">
        <v>2000</v>
      </c>
      <c r="G374" s="12">
        <v>7</v>
      </c>
    </row>
    <row r="375" spans="2:7" x14ac:dyDescent="0.25">
      <c r="B375" s="3" t="s">
        <v>538</v>
      </c>
      <c r="C375" s="10">
        <v>6.99</v>
      </c>
      <c r="D375" s="10" t="s">
        <v>8</v>
      </c>
      <c r="E375" s="11" t="s">
        <v>817</v>
      </c>
      <c r="F375" s="11">
        <v>2000</v>
      </c>
      <c r="G375" s="12">
        <v>2</v>
      </c>
    </row>
    <row r="376" spans="2:7" x14ac:dyDescent="0.25">
      <c r="B376" s="3" t="s">
        <v>547</v>
      </c>
      <c r="C376" s="10">
        <v>63.5</v>
      </c>
      <c r="D376" s="10" t="s">
        <v>26</v>
      </c>
      <c r="E376" s="11" t="s">
        <v>818</v>
      </c>
      <c r="F376" s="11">
        <v>2000</v>
      </c>
      <c r="G376" s="12">
        <v>2</v>
      </c>
    </row>
    <row r="377" spans="2:7" x14ac:dyDescent="0.25">
      <c r="B377" s="3" t="s">
        <v>594</v>
      </c>
      <c r="C377" s="10">
        <v>28</v>
      </c>
      <c r="D377" s="10" t="s">
        <v>256</v>
      </c>
      <c r="E377" s="11" t="s">
        <v>819</v>
      </c>
      <c r="F377" s="11">
        <v>2000</v>
      </c>
      <c r="G377" s="12">
        <v>11</v>
      </c>
    </row>
    <row r="378" spans="2:7" x14ac:dyDescent="0.25">
      <c r="B378" s="3" t="s">
        <v>504</v>
      </c>
      <c r="C378" s="10">
        <v>42.39</v>
      </c>
      <c r="D378" s="10" t="s">
        <v>8</v>
      </c>
      <c r="E378" s="11" t="s">
        <v>44</v>
      </c>
      <c r="F378" s="11">
        <v>1999</v>
      </c>
      <c r="G378" s="12">
        <v>12</v>
      </c>
    </row>
    <row r="379" spans="2:7" x14ac:dyDescent="0.25">
      <c r="B379" s="3" t="s">
        <v>505</v>
      </c>
      <c r="C379" s="10">
        <v>13.77</v>
      </c>
      <c r="D379" s="10" t="s">
        <v>8</v>
      </c>
      <c r="E379" s="11" t="s">
        <v>44</v>
      </c>
      <c r="F379" s="11">
        <v>1999</v>
      </c>
      <c r="G379" s="12">
        <v>12</v>
      </c>
    </row>
    <row r="380" spans="2:7" x14ac:dyDescent="0.25">
      <c r="B380" s="3" t="s">
        <v>506</v>
      </c>
      <c r="C380" s="10">
        <v>10.57</v>
      </c>
      <c r="D380" s="10" t="s">
        <v>8</v>
      </c>
      <c r="E380" s="11" t="s">
        <v>44</v>
      </c>
      <c r="F380" s="11">
        <v>1999</v>
      </c>
      <c r="G380" s="12">
        <v>12</v>
      </c>
    </row>
    <row r="381" spans="2:7" x14ac:dyDescent="0.25">
      <c r="B381" s="3" t="s">
        <v>523</v>
      </c>
      <c r="C381" s="10">
        <v>6.35</v>
      </c>
      <c r="D381" s="10" t="s">
        <v>8</v>
      </c>
      <c r="E381" s="11" t="s">
        <v>44</v>
      </c>
      <c r="F381" s="11">
        <v>2000</v>
      </c>
      <c r="G381" s="12">
        <v>1</v>
      </c>
    </row>
    <row r="382" spans="2:7" x14ac:dyDescent="0.25">
      <c r="B382" s="3" t="s">
        <v>569</v>
      </c>
      <c r="C382" s="10">
        <v>19.079999999999998</v>
      </c>
      <c r="D382" s="10" t="s">
        <v>8</v>
      </c>
      <c r="E382" s="11" t="s">
        <v>44</v>
      </c>
      <c r="F382" s="11">
        <v>2000</v>
      </c>
      <c r="G382" s="12">
        <v>8</v>
      </c>
    </row>
    <row r="383" spans="2:7" x14ac:dyDescent="0.25">
      <c r="B383" s="3" t="s">
        <v>576</v>
      </c>
      <c r="C383" s="10">
        <v>21.18</v>
      </c>
      <c r="D383" s="10" t="s">
        <v>8</v>
      </c>
      <c r="E383" s="11" t="s">
        <v>44</v>
      </c>
      <c r="F383" s="11">
        <v>2000</v>
      </c>
      <c r="G383" s="12">
        <v>10</v>
      </c>
    </row>
    <row r="384" spans="2:7" x14ac:dyDescent="0.25">
      <c r="B384" s="3" t="s">
        <v>697</v>
      </c>
      <c r="C384" s="10">
        <v>25.93</v>
      </c>
      <c r="D384" s="10" t="s">
        <v>8</v>
      </c>
      <c r="E384" s="11" t="s">
        <v>44</v>
      </c>
      <c r="F384" s="11">
        <v>2000</v>
      </c>
      <c r="G384" s="12">
        <v>6</v>
      </c>
    </row>
    <row r="385" spans="2:7" x14ac:dyDescent="0.25">
      <c r="B385" s="3" t="s">
        <v>755</v>
      </c>
      <c r="C385" s="10">
        <v>27.67</v>
      </c>
      <c r="D385" s="10" t="s">
        <v>8</v>
      </c>
      <c r="E385" s="11" t="s">
        <v>44</v>
      </c>
      <c r="F385" s="11">
        <v>2000</v>
      </c>
      <c r="G385" s="12">
        <v>9</v>
      </c>
    </row>
    <row r="386" spans="2:7" x14ac:dyDescent="0.25">
      <c r="B386" s="3" t="s">
        <v>582</v>
      </c>
      <c r="C386" s="10">
        <v>52.99</v>
      </c>
      <c r="D386" s="10" t="s">
        <v>26</v>
      </c>
      <c r="E386" s="11" t="s">
        <v>820</v>
      </c>
      <c r="F386" s="11">
        <v>2000</v>
      </c>
      <c r="G386" s="12">
        <v>11</v>
      </c>
    </row>
    <row r="387" spans="2:7" x14ac:dyDescent="0.25">
      <c r="B387" s="3" t="s">
        <v>510</v>
      </c>
      <c r="C387" s="10">
        <v>42.39</v>
      </c>
      <c r="D387" s="10" t="s">
        <v>26</v>
      </c>
      <c r="E387" s="11" t="s">
        <v>187</v>
      </c>
      <c r="F387" s="11">
        <v>1999</v>
      </c>
      <c r="G387" s="12">
        <v>12</v>
      </c>
    </row>
    <row r="388" spans="2:7" x14ac:dyDescent="0.25">
      <c r="B388" s="3" t="s">
        <v>518</v>
      </c>
      <c r="C388" s="10">
        <v>52.99</v>
      </c>
      <c r="D388" s="10" t="s">
        <v>26</v>
      </c>
      <c r="E388" s="11" t="s">
        <v>187</v>
      </c>
      <c r="F388" s="11">
        <v>1999</v>
      </c>
      <c r="G388" s="12">
        <v>12</v>
      </c>
    </row>
    <row r="389" spans="2:7" x14ac:dyDescent="0.25">
      <c r="B389" s="3" t="s">
        <v>520</v>
      </c>
      <c r="C389" s="10">
        <v>21.54</v>
      </c>
      <c r="D389" s="10" t="s">
        <v>26</v>
      </c>
      <c r="E389" s="11" t="s">
        <v>187</v>
      </c>
      <c r="F389" s="11">
        <v>2000</v>
      </c>
      <c r="G389" s="12">
        <v>1</v>
      </c>
    </row>
    <row r="390" spans="2:7" x14ac:dyDescent="0.25">
      <c r="B390" s="3" t="s">
        <v>539</v>
      </c>
      <c r="C390" s="10">
        <v>63.59</v>
      </c>
      <c r="D390" s="10" t="s">
        <v>26</v>
      </c>
      <c r="E390" s="11" t="s">
        <v>187</v>
      </c>
      <c r="F390" s="11">
        <v>2000</v>
      </c>
      <c r="G390" s="12">
        <v>2</v>
      </c>
    </row>
    <row r="391" spans="2:7" x14ac:dyDescent="0.25">
      <c r="B391" s="3" t="s">
        <v>657</v>
      </c>
      <c r="C391" s="10">
        <v>52.97</v>
      </c>
      <c r="D391" s="10" t="s">
        <v>26</v>
      </c>
      <c r="E391" s="11" t="s">
        <v>187</v>
      </c>
      <c r="F391" s="11">
        <v>2000</v>
      </c>
      <c r="G391" s="12">
        <v>4</v>
      </c>
    </row>
    <row r="392" spans="2:7" x14ac:dyDescent="0.25">
      <c r="B392" s="3" t="s">
        <v>670</v>
      </c>
      <c r="C392" s="10">
        <v>19.059999999999999</v>
      </c>
      <c r="D392" s="10" t="s">
        <v>26</v>
      </c>
      <c r="E392" s="11" t="s">
        <v>187</v>
      </c>
      <c r="F392" s="11">
        <v>2000</v>
      </c>
      <c r="G392" s="12">
        <v>5</v>
      </c>
    </row>
    <row r="393" spans="2:7" x14ac:dyDescent="0.25">
      <c r="B393" s="3" t="s">
        <v>583</v>
      </c>
      <c r="C393" s="10">
        <v>57.4</v>
      </c>
      <c r="D393" s="10" t="s">
        <v>256</v>
      </c>
      <c r="E393" s="11" t="s">
        <v>821</v>
      </c>
      <c r="F393" s="11">
        <v>2000</v>
      </c>
      <c r="G393" s="12">
        <v>11</v>
      </c>
    </row>
    <row r="394" spans="2:7" x14ac:dyDescent="0.25">
      <c r="B394" s="3" t="s">
        <v>581</v>
      </c>
      <c r="C394" s="10">
        <v>19.22</v>
      </c>
      <c r="D394" s="10" t="s">
        <v>11</v>
      </c>
      <c r="E394" s="11" t="s">
        <v>822</v>
      </c>
      <c r="F394" s="11">
        <v>2000</v>
      </c>
      <c r="G394" s="12">
        <v>11</v>
      </c>
    </row>
    <row r="395" spans="2:7" x14ac:dyDescent="0.25">
      <c r="B395" s="3" t="s">
        <v>587</v>
      </c>
      <c r="C395" s="10">
        <v>19.96</v>
      </c>
      <c r="D395" s="10" t="s">
        <v>11</v>
      </c>
      <c r="E395" s="11" t="s">
        <v>822</v>
      </c>
      <c r="F395" s="11">
        <v>2000</v>
      </c>
      <c r="G395" s="12">
        <v>11</v>
      </c>
    </row>
    <row r="396" spans="2:7" x14ac:dyDescent="0.25">
      <c r="B396" s="3" t="s">
        <v>592</v>
      </c>
      <c r="C396" s="10">
        <v>19.88</v>
      </c>
      <c r="D396" s="10" t="s">
        <v>11</v>
      </c>
      <c r="E396" s="11" t="s">
        <v>822</v>
      </c>
      <c r="F396" s="11">
        <v>2000</v>
      </c>
      <c r="G396" s="12">
        <v>11</v>
      </c>
    </row>
    <row r="397" spans="2:7" x14ac:dyDescent="0.25">
      <c r="B397" s="3" t="s">
        <v>596</v>
      </c>
      <c r="C397" s="10">
        <v>19.399999999999999</v>
      </c>
      <c r="D397" s="10" t="s">
        <v>11</v>
      </c>
      <c r="E397" s="11" t="s">
        <v>822</v>
      </c>
      <c r="F397" s="11">
        <v>2000</v>
      </c>
      <c r="G397" s="12">
        <v>11</v>
      </c>
    </row>
    <row r="398" spans="2:7" x14ac:dyDescent="0.25">
      <c r="B398" s="3" t="s">
        <v>647</v>
      </c>
      <c r="C398" s="10">
        <v>10.09</v>
      </c>
      <c r="D398" s="10" t="s">
        <v>11</v>
      </c>
      <c r="E398" s="11" t="s">
        <v>822</v>
      </c>
      <c r="F398" s="11">
        <v>2000</v>
      </c>
      <c r="G398" s="12">
        <v>3</v>
      </c>
    </row>
    <row r="399" spans="2:7" x14ac:dyDescent="0.25">
      <c r="B399" s="3" t="s">
        <v>662</v>
      </c>
      <c r="C399" s="10">
        <v>13.08</v>
      </c>
      <c r="D399" s="10" t="s">
        <v>11</v>
      </c>
      <c r="E399" s="11" t="s">
        <v>822</v>
      </c>
      <c r="F399" s="11">
        <v>2000</v>
      </c>
      <c r="G399" s="12">
        <v>4</v>
      </c>
    </row>
    <row r="400" spans="2:7" x14ac:dyDescent="0.25">
      <c r="B400" s="3" t="s">
        <v>730</v>
      </c>
      <c r="C400" s="10">
        <v>14.94</v>
      </c>
      <c r="D400" s="10" t="s">
        <v>11</v>
      </c>
      <c r="E400" s="11" t="s">
        <v>822</v>
      </c>
      <c r="F400" s="11">
        <v>2000</v>
      </c>
      <c r="G400" s="12">
        <v>7</v>
      </c>
    </row>
    <row r="401" spans="2:7" x14ac:dyDescent="0.25">
      <c r="B401" s="3" t="s">
        <v>776</v>
      </c>
      <c r="C401" s="10">
        <v>20</v>
      </c>
      <c r="D401" s="10" t="s">
        <v>11</v>
      </c>
      <c r="E401" s="11" t="s">
        <v>822</v>
      </c>
      <c r="F401" s="11">
        <v>2000</v>
      </c>
      <c r="G401" s="12">
        <v>10</v>
      </c>
    </row>
    <row r="402" spans="2:7" x14ac:dyDescent="0.25">
      <c r="B402" s="3" t="s">
        <v>787</v>
      </c>
      <c r="C402" s="10">
        <v>18.84</v>
      </c>
      <c r="D402" s="10" t="s">
        <v>11</v>
      </c>
      <c r="E402" s="11" t="s">
        <v>822</v>
      </c>
      <c r="F402" s="11">
        <v>2000</v>
      </c>
      <c r="G402" s="12">
        <v>10</v>
      </c>
    </row>
    <row r="403" spans="2:7" x14ac:dyDescent="0.25">
      <c r="B403" s="3" t="s">
        <v>610</v>
      </c>
      <c r="C403" s="10">
        <v>15.89</v>
      </c>
      <c r="D403" s="10" t="s">
        <v>26</v>
      </c>
      <c r="E403" s="11" t="s">
        <v>823</v>
      </c>
      <c r="F403" s="11">
        <v>2000</v>
      </c>
      <c r="G403" s="12">
        <v>11</v>
      </c>
    </row>
    <row r="404" spans="2:7" x14ac:dyDescent="0.25">
      <c r="B404" s="3" t="s">
        <v>611</v>
      </c>
      <c r="C404" s="10">
        <v>67</v>
      </c>
      <c r="D404" s="10" t="s">
        <v>20</v>
      </c>
      <c r="E404" s="11" t="s">
        <v>823</v>
      </c>
      <c r="F404" s="11">
        <v>2000</v>
      </c>
      <c r="G404" s="12">
        <v>11</v>
      </c>
    </row>
    <row r="405" spans="2:7" x14ac:dyDescent="0.25">
      <c r="B405" s="3" t="s">
        <v>612</v>
      </c>
      <c r="C405" s="10">
        <v>15.9</v>
      </c>
      <c r="D405" s="10" t="s">
        <v>26</v>
      </c>
      <c r="E405" s="11" t="s">
        <v>823</v>
      </c>
      <c r="F405" s="11">
        <v>2000</v>
      </c>
      <c r="G405" s="12">
        <v>11</v>
      </c>
    </row>
    <row r="406" spans="2:7" x14ac:dyDescent="0.25">
      <c r="B406" s="3" t="s">
        <v>617</v>
      </c>
      <c r="C406" s="10">
        <v>31.79</v>
      </c>
      <c r="D406" s="10" t="s">
        <v>26</v>
      </c>
      <c r="E406" s="11" t="s">
        <v>823</v>
      </c>
      <c r="F406" s="11">
        <v>2000</v>
      </c>
      <c r="G406" s="12">
        <v>11</v>
      </c>
    </row>
    <row r="407" spans="2:7" x14ac:dyDescent="0.25">
      <c r="B407" s="3" t="s">
        <v>618</v>
      </c>
      <c r="C407" s="10">
        <v>136.71</v>
      </c>
      <c r="D407" s="10" t="s">
        <v>26</v>
      </c>
      <c r="E407" s="11" t="s">
        <v>823</v>
      </c>
      <c r="F407" s="11">
        <v>2000</v>
      </c>
      <c r="G407" s="12">
        <v>11</v>
      </c>
    </row>
    <row r="408" spans="2:7" x14ac:dyDescent="0.25">
      <c r="B408" s="3" t="s">
        <v>619</v>
      </c>
      <c r="C408" s="10">
        <v>23.83</v>
      </c>
      <c r="D408" s="10" t="s">
        <v>26</v>
      </c>
      <c r="E408" s="11" t="s">
        <v>823</v>
      </c>
      <c r="F408" s="11">
        <v>2000</v>
      </c>
      <c r="G408" s="12">
        <v>11</v>
      </c>
    </row>
    <row r="409" spans="2:7" x14ac:dyDescent="0.25">
      <c r="B409" s="3" t="s">
        <v>620</v>
      </c>
      <c r="C409" s="10">
        <v>23.84</v>
      </c>
      <c r="D409" s="10" t="s">
        <v>26</v>
      </c>
      <c r="E409" s="11" t="s">
        <v>823</v>
      </c>
      <c r="F409" s="11">
        <v>2000</v>
      </c>
      <c r="G409" s="12">
        <v>11</v>
      </c>
    </row>
    <row r="410" spans="2:7" x14ac:dyDescent="0.25">
      <c r="B410" s="3" t="s">
        <v>621</v>
      </c>
      <c r="C410" s="10">
        <v>9.41</v>
      </c>
      <c r="D410" s="10" t="s">
        <v>26</v>
      </c>
      <c r="E410" s="11" t="s">
        <v>823</v>
      </c>
      <c r="F410" s="11">
        <v>2000</v>
      </c>
      <c r="G410" s="12">
        <v>11</v>
      </c>
    </row>
    <row r="411" spans="2:7" x14ac:dyDescent="0.25">
      <c r="B411" s="3" t="s">
        <v>623</v>
      </c>
      <c r="C411" s="10">
        <v>52.98</v>
      </c>
      <c r="D411" s="10" t="s">
        <v>26</v>
      </c>
      <c r="E411" s="11" t="s">
        <v>823</v>
      </c>
      <c r="F411" s="11">
        <v>2000</v>
      </c>
      <c r="G411" s="12">
        <v>11</v>
      </c>
    </row>
    <row r="412" spans="2:7" x14ac:dyDescent="0.25">
      <c r="B412" s="3" t="s">
        <v>512</v>
      </c>
      <c r="C412" s="10">
        <v>61.19</v>
      </c>
      <c r="D412" s="10" t="s">
        <v>8</v>
      </c>
      <c r="E412" s="11" t="s">
        <v>9</v>
      </c>
      <c r="F412" s="11">
        <v>1999</v>
      </c>
      <c r="G412" s="12">
        <v>12</v>
      </c>
    </row>
    <row r="413" spans="2:7" x14ac:dyDescent="0.25">
      <c r="B413" s="3" t="s">
        <v>516</v>
      </c>
      <c r="C413" s="10">
        <v>7.79</v>
      </c>
      <c r="D413" s="10" t="s">
        <v>8</v>
      </c>
      <c r="E413" s="11" t="s">
        <v>9</v>
      </c>
      <c r="F413" s="11">
        <v>1999</v>
      </c>
      <c r="G413" s="12">
        <v>12</v>
      </c>
    </row>
    <row r="414" spans="2:7" x14ac:dyDescent="0.25">
      <c r="B414" s="3" t="s">
        <v>522</v>
      </c>
      <c r="C414" s="10">
        <v>8.8800000000000008</v>
      </c>
      <c r="D414" s="10" t="s">
        <v>8</v>
      </c>
      <c r="E414" s="11" t="s">
        <v>9</v>
      </c>
      <c r="F414" s="11">
        <v>2000</v>
      </c>
      <c r="G414" s="12">
        <v>1</v>
      </c>
    </row>
    <row r="415" spans="2:7" x14ac:dyDescent="0.25">
      <c r="B415" s="3" t="s">
        <v>524</v>
      </c>
      <c r="C415" s="10">
        <v>15.16</v>
      </c>
      <c r="D415" s="10" t="s">
        <v>8</v>
      </c>
      <c r="E415" s="11" t="s">
        <v>9</v>
      </c>
      <c r="F415" s="11">
        <v>2000</v>
      </c>
      <c r="G415" s="12">
        <v>1</v>
      </c>
    </row>
    <row r="416" spans="2:7" x14ac:dyDescent="0.25">
      <c r="B416" s="3" t="s">
        <v>526</v>
      </c>
      <c r="C416" s="10">
        <v>20.420000000000002</v>
      </c>
      <c r="D416" s="10" t="s">
        <v>8</v>
      </c>
      <c r="E416" s="11" t="s">
        <v>9</v>
      </c>
      <c r="F416" s="11">
        <v>2000</v>
      </c>
      <c r="G416" s="12">
        <v>1</v>
      </c>
    </row>
    <row r="417" spans="2:7" x14ac:dyDescent="0.25">
      <c r="B417" s="3" t="s">
        <v>529</v>
      </c>
      <c r="C417" s="10">
        <v>33.58</v>
      </c>
      <c r="D417" s="10" t="s">
        <v>8</v>
      </c>
      <c r="E417" s="11" t="s">
        <v>9</v>
      </c>
      <c r="F417" s="11">
        <v>2000</v>
      </c>
      <c r="G417" s="12">
        <v>1</v>
      </c>
    </row>
    <row r="418" spans="2:7" x14ac:dyDescent="0.25">
      <c r="B418" s="3" t="s">
        <v>533</v>
      </c>
      <c r="C418" s="10">
        <v>21.89</v>
      </c>
      <c r="D418" s="10" t="s">
        <v>8</v>
      </c>
      <c r="E418" s="11" t="s">
        <v>9</v>
      </c>
      <c r="F418" s="11">
        <v>2000</v>
      </c>
      <c r="G418" s="12">
        <v>1</v>
      </c>
    </row>
    <row r="419" spans="2:7" x14ac:dyDescent="0.25">
      <c r="B419" s="3" t="s">
        <v>540</v>
      </c>
      <c r="C419" s="10">
        <v>26.56</v>
      </c>
      <c r="D419" s="10" t="s">
        <v>8</v>
      </c>
      <c r="E419" s="11" t="s">
        <v>9</v>
      </c>
      <c r="F419" s="11">
        <v>2000</v>
      </c>
      <c r="G419" s="12">
        <v>2</v>
      </c>
    </row>
    <row r="420" spans="2:7" x14ac:dyDescent="0.25">
      <c r="B420" s="3" t="s">
        <v>541</v>
      </c>
      <c r="C420" s="10">
        <v>19.14</v>
      </c>
      <c r="D420" s="10" t="s">
        <v>8</v>
      </c>
      <c r="E420" s="11" t="s">
        <v>9</v>
      </c>
      <c r="F420" s="11">
        <v>2000</v>
      </c>
      <c r="G420" s="12">
        <v>2</v>
      </c>
    </row>
    <row r="421" spans="2:7" x14ac:dyDescent="0.25">
      <c r="B421" s="3" t="s">
        <v>542</v>
      </c>
      <c r="C421" s="10">
        <v>18.62</v>
      </c>
      <c r="D421" s="10" t="s">
        <v>8</v>
      </c>
      <c r="E421" s="11" t="s">
        <v>9</v>
      </c>
      <c r="F421" s="11">
        <v>2000</v>
      </c>
      <c r="G421" s="12">
        <v>2</v>
      </c>
    </row>
    <row r="422" spans="2:7" x14ac:dyDescent="0.25">
      <c r="B422" s="3" t="s">
        <v>548</v>
      </c>
      <c r="C422" s="10">
        <v>52.8</v>
      </c>
      <c r="D422" s="10" t="s">
        <v>8</v>
      </c>
      <c r="E422" s="11" t="s">
        <v>9</v>
      </c>
      <c r="F422" s="11">
        <v>2000</v>
      </c>
      <c r="G422" s="12">
        <v>2</v>
      </c>
    </row>
    <row r="423" spans="2:7" x14ac:dyDescent="0.25">
      <c r="B423" s="3" t="s">
        <v>550</v>
      </c>
      <c r="C423" s="10">
        <v>7.16</v>
      </c>
      <c r="D423" s="10" t="s">
        <v>8</v>
      </c>
      <c r="E423" s="11" t="s">
        <v>9</v>
      </c>
      <c r="F423" s="11">
        <v>2000</v>
      </c>
      <c r="G423" s="12">
        <v>7</v>
      </c>
    </row>
    <row r="424" spans="2:7" x14ac:dyDescent="0.25">
      <c r="B424" s="3" t="s">
        <v>552</v>
      </c>
      <c r="C424" s="10">
        <v>12.34</v>
      </c>
      <c r="D424" s="10" t="s">
        <v>8</v>
      </c>
      <c r="E424" s="11" t="s">
        <v>9</v>
      </c>
      <c r="F424" s="11">
        <v>2000</v>
      </c>
      <c r="G424" s="12">
        <v>7</v>
      </c>
    </row>
    <row r="425" spans="2:7" x14ac:dyDescent="0.25">
      <c r="B425" s="3" t="s">
        <v>557</v>
      </c>
      <c r="C425" s="10">
        <v>21.64</v>
      </c>
      <c r="D425" s="10" t="s">
        <v>8</v>
      </c>
      <c r="E425" s="11" t="s">
        <v>9</v>
      </c>
      <c r="F425" s="11">
        <v>2000</v>
      </c>
      <c r="G425" s="12">
        <v>8</v>
      </c>
    </row>
    <row r="426" spans="2:7" x14ac:dyDescent="0.25">
      <c r="B426" s="3" t="s">
        <v>560</v>
      </c>
      <c r="C426" s="10">
        <v>34.18</v>
      </c>
      <c r="D426" s="10" t="s">
        <v>8</v>
      </c>
      <c r="E426" s="11" t="s">
        <v>9</v>
      </c>
      <c r="F426" s="11">
        <v>2000</v>
      </c>
      <c r="G426" s="12">
        <v>8</v>
      </c>
    </row>
    <row r="427" spans="2:7" x14ac:dyDescent="0.25">
      <c r="B427" s="3" t="s">
        <v>563</v>
      </c>
      <c r="C427" s="10">
        <v>10.94</v>
      </c>
      <c r="D427" s="10" t="s">
        <v>8</v>
      </c>
      <c r="E427" s="11" t="s">
        <v>9</v>
      </c>
      <c r="F427" s="11">
        <v>2000</v>
      </c>
      <c r="G427" s="12">
        <v>8</v>
      </c>
    </row>
    <row r="428" spans="2:7" x14ac:dyDescent="0.25">
      <c r="B428" s="3" t="s">
        <v>566</v>
      </c>
      <c r="C428" s="10">
        <v>36.74</v>
      </c>
      <c r="D428" s="10" t="s">
        <v>8</v>
      </c>
      <c r="E428" s="11" t="s">
        <v>9</v>
      </c>
      <c r="F428" s="11">
        <v>2000</v>
      </c>
      <c r="G428" s="12">
        <v>8</v>
      </c>
    </row>
    <row r="429" spans="2:7" x14ac:dyDescent="0.25">
      <c r="B429" s="3" t="s">
        <v>579</v>
      </c>
      <c r="C429" s="10">
        <v>44.68</v>
      </c>
      <c r="D429" s="10" t="s">
        <v>8</v>
      </c>
      <c r="E429" s="11" t="s">
        <v>9</v>
      </c>
      <c r="F429" s="11">
        <v>2000</v>
      </c>
      <c r="G429" s="12">
        <v>10</v>
      </c>
    </row>
    <row r="430" spans="2:7" x14ac:dyDescent="0.25">
      <c r="B430" s="3" t="s">
        <v>597</v>
      </c>
      <c r="C430" s="10">
        <v>55.44</v>
      </c>
      <c r="D430" s="10" t="s">
        <v>8</v>
      </c>
      <c r="E430" s="11" t="s">
        <v>9</v>
      </c>
      <c r="F430" s="11">
        <v>2000</v>
      </c>
      <c r="G430" s="12">
        <v>11</v>
      </c>
    </row>
    <row r="431" spans="2:7" x14ac:dyDescent="0.25">
      <c r="B431" s="3" t="s">
        <v>604</v>
      </c>
      <c r="C431" s="10">
        <v>28.68</v>
      </c>
      <c r="D431" s="10" t="s">
        <v>8</v>
      </c>
      <c r="E431" s="11" t="s">
        <v>9</v>
      </c>
      <c r="F431" s="11">
        <v>2000</v>
      </c>
      <c r="G431" s="12">
        <v>11</v>
      </c>
    </row>
    <row r="432" spans="2:7" x14ac:dyDescent="0.25">
      <c r="B432" s="3" t="s">
        <v>624</v>
      </c>
      <c r="C432" s="10">
        <v>34.5</v>
      </c>
      <c r="D432" s="10" t="s">
        <v>8</v>
      </c>
      <c r="E432" s="11" t="s">
        <v>9</v>
      </c>
      <c r="F432" s="11">
        <v>2000</v>
      </c>
      <c r="G432" s="12">
        <v>11</v>
      </c>
    </row>
    <row r="433" spans="2:7" x14ac:dyDescent="0.25">
      <c r="B433" s="3" t="s">
        <v>635</v>
      </c>
      <c r="C433" s="10">
        <v>36.76</v>
      </c>
      <c r="D433" s="10" t="s">
        <v>8</v>
      </c>
      <c r="E433" s="11" t="s">
        <v>9</v>
      </c>
      <c r="F433" s="11">
        <v>2000</v>
      </c>
      <c r="G433" s="12">
        <v>2</v>
      </c>
    </row>
    <row r="434" spans="2:7" x14ac:dyDescent="0.25">
      <c r="B434" s="3" t="s">
        <v>636</v>
      </c>
      <c r="C434" s="10">
        <v>13.41</v>
      </c>
      <c r="D434" s="10" t="s">
        <v>8</v>
      </c>
      <c r="E434" s="11" t="s">
        <v>9</v>
      </c>
      <c r="F434" s="11">
        <v>2000</v>
      </c>
      <c r="G434" s="12">
        <v>2</v>
      </c>
    </row>
    <row r="435" spans="2:7" x14ac:dyDescent="0.25">
      <c r="B435" s="3" t="s">
        <v>639</v>
      </c>
      <c r="C435" s="10">
        <v>52.57</v>
      </c>
      <c r="D435" s="10" t="s">
        <v>8</v>
      </c>
      <c r="E435" s="11" t="s">
        <v>9</v>
      </c>
      <c r="F435" s="11">
        <v>2000</v>
      </c>
      <c r="G435" s="12">
        <v>3</v>
      </c>
    </row>
    <row r="436" spans="2:7" x14ac:dyDescent="0.25">
      <c r="B436" s="3" t="s">
        <v>643</v>
      </c>
      <c r="C436" s="10">
        <v>26.14</v>
      </c>
      <c r="D436" s="10" t="s">
        <v>8</v>
      </c>
      <c r="E436" s="11" t="s">
        <v>9</v>
      </c>
      <c r="F436" s="11">
        <v>2000</v>
      </c>
      <c r="G436" s="12">
        <v>3</v>
      </c>
    </row>
    <row r="437" spans="2:7" x14ac:dyDescent="0.25">
      <c r="B437" s="3" t="s">
        <v>645</v>
      </c>
      <c r="C437" s="10">
        <v>38.950000000000003</v>
      </c>
      <c r="D437" s="10" t="s">
        <v>8</v>
      </c>
      <c r="E437" s="11" t="s">
        <v>9</v>
      </c>
      <c r="F437" s="11">
        <v>2000</v>
      </c>
      <c r="G437" s="12">
        <v>3</v>
      </c>
    </row>
    <row r="438" spans="2:7" x14ac:dyDescent="0.25">
      <c r="B438" s="3" t="s">
        <v>649</v>
      </c>
      <c r="C438" s="10">
        <v>18.78</v>
      </c>
      <c r="D438" s="10" t="s">
        <v>8</v>
      </c>
      <c r="E438" s="11" t="s">
        <v>9</v>
      </c>
      <c r="F438" s="11">
        <v>2000</v>
      </c>
      <c r="G438" s="12">
        <v>3</v>
      </c>
    </row>
    <row r="439" spans="2:7" x14ac:dyDescent="0.25">
      <c r="B439" s="3" t="s">
        <v>650</v>
      </c>
      <c r="C439" s="10">
        <v>34.54</v>
      </c>
      <c r="D439" s="10" t="s">
        <v>8</v>
      </c>
      <c r="E439" s="11" t="s">
        <v>9</v>
      </c>
      <c r="F439" s="11">
        <v>2000</v>
      </c>
      <c r="G439" s="12">
        <v>4</v>
      </c>
    </row>
    <row r="440" spans="2:7" x14ac:dyDescent="0.25">
      <c r="B440" s="3" t="s">
        <v>655</v>
      </c>
      <c r="C440" s="10">
        <v>29.66</v>
      </c>
      <c r="D440" s="10" t="s">
        <v>8</v>
      </c>
      <c r="E440" s="11" t="s">
        <v>9</v>
      </c>
      <c r="F440" s="11">
        <v>2000</v>
      </c>
      <c r="G440" s="12">
        <v>4</v>
      </c>
    </row>
    <row r="441" spans="2:7" x14ac:dyDescent="0.25">
      <c r="B441" s="3" t="s">
        <v>659</v>
      </c>
      <c r="C441" s="10">
        <v>33.56</v>
      </c>
      <c r="D441" s="10" t="s">
        <v>8</v>
      </c>
      <c r="E441" s="11" t="s">
        <v>9</v>
      </c>
      <c r="F441" s="11">
        <v>2000</v>
      </c>
      <c r="G441" s="12">
        <v>4</v>
      </c>
    </row>
    <row r="442" spans="2:7" x14ac:dyDescent="0.25">
      <c r="B442" s="3" t="s">
        <v>666</v>
      </c>
      <c r="C442" s="10">
        <v>35.119999999999997</v>
      </c>
      <c r="D442" s="10" t="s">
        <v>8</v>
      </c>
      <c r="E442" s="11" t="s">
        <v>9</v>
      </c>
      <c r="F442" s="11">
        <v>2000</v>
      </c>
      <c r="G442" s="12">
        <v>4</v>
      </c>
    </row>
    <row r="443" spans="2:7" x14ac:dyDescent="0.25">
      <c r="B443" s="3" t="s">
        <v>668</v>
      </c>
      <c r="C443" s="10">
        <v>9.1</v>
      </c>
      <c r="D443" s="10" t="s">
        <v>8</v>
      </c>
      <c r="E443" s="11" t="s">
        <v>9</v>
      </c>
      <c r="F443" s="11">
        <v>2000</v>
      </c>
      <c r="G443" s="12">
        <v>5</v>
      </c>
    </row>
    <row r="444" spans="2:7" x14ac:dyDescent="0.25">
      <c r="B444" s="3" t="s">
        <v>671</v>
      </c>
      <c r="C444" s="10">
        <v>30.64</v>
      </c>
      <c r="D444" s="10" t="s">
        <v>8</v>
      </c>
      <c r="E444" s="11" t="s">
        <v>9</v>
      </c>
      <c r="F444" s="11">
        <v>2000</v>
      </c>
      <c r="G444" s="12">
        <v>5</v>
      </c>
    </row>
    <row r="445" spans="2:7" x14ac:dyDescent="0.25">
      <c r="B445" s="3" t="s">
        <v>675</v>
      </c>
      <c r="C445" s="10">
        <v>8.1199999999999992</v>
      </c>
      <c r="D445" s="10" t="s">
        <v>8</v>
      </c>
      <c r="E445" s="11" t="s">
        <v>9</v>
      </c>
      <c r="F445" s="11">
        <v>2000</v>
      </c>
      <c r="G445" s="12">
        <v>5</v>
      </c>
    </row>
    <row r="446" spans="2:7" x14ac:dyDescent="0.25">
      <c r="B446" s="3" t="s">
        <v>677</v>
      </c>
      <c r="C446" s="10">
        <v>32.93</v>
      </c>
      <c r="D446" s="10" t="s">
        <v>8</v>
      </c>
      <c r="E446" s="11" t="s">
        <v>9</v>
      </c>
      <c r="F446" s="11">
        <v>2000</v>
      </c>
      <c r="G446" s="12">
        <v>5</v>
      </c>
    </row>
    <row r="447" spans="2:7" x14ac:dyDescent="0.25">
      <c r="B447" s="3" t="s">
        <v>679</v>
      </c>
      <c r="C447" s="10">
        <v>18</v>
      </c>
      <c r="D447" s="10" t="s">
        <v>8</v>
      </c>
      <c r="E447" s="11" t="s">
        <v>9</v>
      </c>
      <c r="F447" s="11">
        <v>2000</v>
      </c>
      <c r="G447" s="12">
        <v>5</v>
      </c>
    </row>
    <row r="448" spans="2:7" x14ac:dyDescent="0.25">
      <c r="B448" s="3" t="s">
        <v>695</v>
      </c>
      <c r="C448" s="10">
        <v>32.92</v>
      </c>
      <c r="D448" s="10" t="s">
        <v>8</v>
      </c>
      <c r="E448" s="11" t="s">
        <v>9</v>
      </c>
      <c r="F448" s="11">
        <v>2000</v>
      </c>
      <c r="G448" s="12">
        <v>5</v>
      </c>
    </row>
    <row r="449" spans="2:7" x14ac:dyDescent="0.25">
      <c r="B449" s="3" t="s">
        <v>703</v>
      </c>
      <c r="C449" s="10">
        <v>35.21</v>
      </c>
      <c r="D449" s="10" t="s">
        <v>8</v>
      </c>
      <c r="E449" s="11" t="s">
        <v>9</v>
      </c>
      <c r="F449" s="11">
        <v>2000</v>
      </c>
      <c r="G449" s="12">
        <v>6</v>
      </c>
    </row>
    <row r="450" spans="2:7" x14ac:dyDescent="0.25">
      <c r="B450" s="3" t="s">
        <v>704</v>
      </c>
      <c r="C450" s="10">
        <v>28.09</v>
      </c>
      <c r="D450" s="10" t="s">
        <v>8</v>
      </c>
      <c r="E450" s="11" t="s">
        <v>9</v>
      </c>
      <c r="F450" s="11">
        <v>2000</v>
      </c>
      <c r="G450" s="12">
        <v>6</v>
      </c>
    </row>
    <row r="451" spans="2:7" x14ac:dyDescent="0.25">
      <c r="B451" s="3" t="s">
        <v>706</v>
      </c>
      <c r="C451" s="10">
        <v>32.28</v>
      </c>
      <c r="D451" s="10" t="s">
        <v>8</v>
      </c>
      <c r="E451" s="11" t="s">
        <v>9</v>
      </c>
      <c r="F451" s="11">
        <v>2000</v>
      </c>
      <c r="G451" s="12">
        <v>6</v>
      </c>
    </row>
    <row r="452" spans="2:7" x14ac:dyDescent="0.25">
      <c r="B452" s="3" t="s">
        <v>711</v>
      </c>
      <c r="C452" s="10">
        <v>9.5299999999999994</v>
      </c>
      <c r="D452" s="10" t="s">
        <v>8</v>
      </c>
      <c r="E452" s="11" t="s">
        <v>9</v>
      </c>
      <c r="F452" s="11">
        <v>2000</v>
      </c>
      <c r="G452" s="12">
        <v>6</v>
      </c>
    </row>
    <row r="453" spans="2:7" x14ac:dyDescent="0.25">
      <c r="B453" s="3" t="s">
        <v>712</v>
      </c>
      <c r="C453" s="10">
        <v>39.6</v>
      </c>
      <c r="D453" s="10" t="s">
        <v>8</v>
      </c>
      <c r="E453" s="11" t="s">
        <v>9</v>
      </c>
      <c r="F453" s="11">
        <v>2000</v>
      </c>
      <c r="G453" s="12">
        <v>6</v>
      </c>
    </row>
    <row r="454" spans="2:7" x14ac:dyDescent="0.25">
      <c r="B454" s="3" t="s">
        <v>714</v>
      </c>
      <c r="C454" s="10">
        <v>4.03</v>
      </c>
      <c r="D454" s="10" t="s">
        <v>8</v>
      </c>
      <c r="E454" s="11" t="s">
        <v>9</v>
      </c>
      <c r="F454" s="11">
        <v>2000</v>
      </c>
      <c r="G454" s="12">
        <v>6</v>
      </c>
    </row>
    <row r="455" spans="2:7" x14ac:dyDescent="0.25">
      <c r="B455" s="3" t="s">
        <v>719</v>
      </c>
      <c r="C455" s="10">
        <v>5.36</v>
      </c>
      <c r="D455" s="10" t="s">
        <v>8</v>
      </c>
      <c r="E455" s="11" t="s">
        <v>9</v>
      </c>
      <c r="F455" s="11">
        <v>2000</v>
      </c>
      <c r="G455" s="12">
        <v>7</v>
      </c>
    </row>
    <row r="456" spans="2:7" x14ac:dyDescent="0.25">
      <c r="B456" s="3" t="s">
        <v>720</v>
      </c>
      <c r="C456" s="10">
        <v>20.56</v>
      </c>
      <c r="D456" s="10" t="s">
        <v>8</v>
      </c>
      <c r="E456" s="11" t="s">
        <v>9</v>
      </c>
      <c r="F456" s="11">
        <v>2000</v>
      </c>
      <c r="G456" s="12">
        <v>7</v>
      </c>
    </row>
    <row r="457" spans="2:7" x14ac:dyDescent="0.25">
      <c r="B457" s="3" t="s">
        <v>723</v>
      </c>
      <c r="C457" s="10">
        <v>5.78</v>
      </c>
      <c r="D457" s="10" t="s">
        <v>8</v>
      </c>
      <c r="E457" s="11" t="s">
        <v>9</v>
      </c>
      <c r="F457" s="11">
        <v>2000</v>
      </c>
      <c r="G457" s="12">
        <v>7</v>
      </c>
    </row>
    <row r="458" spans="2:7" x14ac:dyDescent="0.25">
      <c r="B458" s="3" t="s">
        <v>724</v>
      </c>
      <c r="C458" s="10">
        <v>29.73</v>
      </c>
      <c r="D458" s="10" t="s">
        <v>8</v>
      </c>
      <c r="E458" s="11" t="s">
        <v>9</v>
      </c>
      <c r="F458" s="11">
        <v>2000</v>
      </c>
      <c r="G458" s="12">
        <v>7</v>
      </c>
    </row>
    <row r="459" spans="2:7" x14ac:dyDescent="0.25">
      <c r="B459" s="3" t="s">
        <v>731</v>
      </c>
      <c r="C459" s="10">
        <v>30.92</v>
      </c>
      <c r="D459" s="10" t="s">
        <v>8</v>
      </c>
      <c r="E459" s="11" t="s">
        <v>9</v>
      </c>
      <c r="F459" s="11">
        <v>2000</v>
      </c>
      <c r="G459" s="12">
        <v>7</v>
      </c>
    </row>
    <row r="460" spans="2:7" x14ac:dyDescent="0.25">
      <c r="B460" s="3" t="s">
        <v>737</v>
      </c>
      <c r="C460" s="10">
        <v>22.46</v>
      </c>
      <c r="D460" s="10" t="s">
        <v>8</v>
      </c>
      <c r="E460" s="11" t="s">
        <v>9</v>
      </c>
      <c r="F460" s="11">
        <v>2000</v>
      </c>
      <c r="G460" s="12">
        <v>8</v>
      </c>
    </row>
    <row r="461" spans="2:7" x14ac:dyDescent="0.25">
      <c r="B461" s="3" t="s">
        <v>738</v>
      </c>
      <c r="C461" s="10">
        <v>27.87</v>
      </c>
      <c r="D461" s="10" t="s">
        <v>8</v>
      </c>
      <c r="E461" s="11" t="s">
        <v>9</v>
      </c>
      <c r="F461" s="11">
        <v>2000</v>
      </c>
      <c r="G461" s="12">
        <v>8</v>
      </c>
    </row>
    <row r="462" spans="2:7" x14ac:dyDescent="0.25">
      <c r="B462" s="3" t="s">
        <v>747</v>
      </c>
      <c r="C462" s="10">
        <v>54.32</v>
      </c>
      <c r="D462" s="10" t="s">
        <v>8</v>
      </c>
      <c r="E462" s="11" t="s">
        <v>9</v>
      </c>
      <c r="F462" s="11">
        <v>2000</v>
      </c>
      <c r="G462" s="12">
        <v>9</v>
      </c>
    </row>
    <row r="463" spans="2:7" x14ac:dyDescent="0.25">
      <c r="B463" s="3" t="s">
        <v>756</v>
      </c>
      <c r="C463" s="10">
        <v>35.68</v>
      </c>
      <c r="D463" s="10" t="s">
        <v>8</v>
      </c>
      <c r="E463" s="11" t="s">
        <v>9</v>
      </c>
      <c r="F463" s="11">
        <v>2000</v>
      </c>
      <c r="G463" s="12">
        <v>9</v>
      </c>
    </row>
    <row r="464" spans="2:7" x14ac:dyDescent="0.25">
      <c r="B464" s="3" t="s">
        <v>757</v>
      </c>
      <c r="C464" s="10">
        <v>8.8699999999999992</v>
      </c>
      <c r="D464" s="10" t="s">
        <v>8</v>
      </c>
      <c r="E464" s="11" t="s">
        <v>9</v>
      </c>
      <c r="F464" s="11">
        <v>2000</v>
      </c>
      <c r="G464" s="12">
        <v>9</v>
      </c>
    </row>
    <row r="465" spans="2:7" x14ac:dyDescent="0.25">
      <c r="B465" s="3" t="s">
        <v>761</v>
      </c>
      <c r="C465" s="10">
        <v>46.72</v>
      </c>
      <c r="D465" s="10" t="s">
        <v>8</v>
      </c>
      <c r="E465" s="11" t="s">
        <v>9</v>
      </c>
      <c r="F465" s="11">
        <v>2000</v>
      </c>
      <c r="G465" s="12">
        <v>9</v>
      </c>
    </row>
    <row r="466" spans="2:7" x14ac:dyDescent="0.25">
      <c r="B466" s="3" t="s">
        <v>769</v>
      </c>
      <c r="C466" s="10">
        <v>15.4</v>
      </c>
      <c r="D466" s="10" t="s">
        <v>8</v>
      </c>
      <c r="E466" s="11" t="s">
        <v>9</v>
      </c>
      <c r="F466" s="11">
        <v>2000</v>
      </c>
      <c r="G466" s="12">
        <v>9</v>
      </c>
    </row>
    <row r="467" spans="2:7" x14ac:dyDescent="0.25">
      <c r="B467" s="3" t="s">
        <v>777</v>
      </c>
      <c r="C467" s="10">
        <v>48.57</v>
      </c>
      <c r="D467" s="10" t="s">
        <v>8</v>
      </c>
      <c r="E467" s="11" t="s">
        <v>9</v>
      </c>
      <c r="F467" s="11">
        <v>2000</v>
      </c>
      <c r="G467" s="12">
        <v>10</v>
      </c>
    </row>
    <row r="468" spans="2:7" x14ac:dyDescent="0.25">
      <c r="B468" s="3" t="s">
        <v>778</v>
      </c>
      <c r="C468" s="10">
        <v>28.25</v>
      </c>
      <c r="D468" s="10" t="s">
        <v>8</v>
      </c>
      <c r="E468" s="11" t="s">
        <v>9</v>
      </c>
      <c r="F468" s="11">
        <v>2000</v>
      </c>
      <c r="G468" s="12">
        <v>10</v>
      </c>
    </row>
    <row r="469" spans="2:7" x14ac:dyDescent="0.25">
      <c r="B469" s="3" t="s">
        <v>791</v>
      </c>
      <c r="C469" s="10">
        <v>16.77</v>
      </c>
      <c r="D469" s="10" t="s">
        <v>8</v>
      </c>
      <c r="E469" s="11" t="s">
        <v>9</v>
      </c>
      <c r="F469" s="11">
        <v>2000</v>
      </c>
      <c r="G469" s="12">
        <v>10</v>
      </c>
    </row>
    <row r="470" spans="2:7" x14ac:dyDescent="0.25">
      <c r="B470" s="3" t="s">
        <v>694</v>
      </c>
      <c r="C470" s="10">
        <v>41</v>
      </c>
      <c r="D470" s="10" t="s">
        <v>609</v>
      </c>
      <c r="E470" s="11" t="s">
        <v>824</v>
      </c>
      <c r="F470" s="11">
        <v>2000</v>
      </c>
      <c r="G470" s="12">
        <v>5</v>
      </c>
    </row>
    <row r="471" spans="2:7" x14ac:dyDescent="0.25">
      <c r="B471" s="3" t="s">
        <v>700</v>
      </c>
      <c r="C471" s="10">
        <v>10.59</v>
      </c>
      <c r="D471" s="10" t="s">
        <v>200</v>
      </c>
      <c r="E471" s="11" t="s">
        <v>825</v>
      </c>
      <c r="F471" s="11">
        <v>2000</v>
      </c>
      <c r="G471" s="12">
        <v>6</v>
      </c>
    </row>
    <row r="472" spans="2:7" x14ac:dyDescent="0.25">
      <c r="B472" s="3" t="s">
        <v>690</v>
      </c>
      <c r="C472" s="10">
        <v>15.27</v>
      </c>
      <c r="D472" s="10" t="s">
        <v>8</v>
      </c>
      <c r="E472" s="11" t="s">
        <v>826</v>
      </c>
      <c r="F472" s="11">
        <v>2000</v>
      </c>
      <c r="G472" s="12">
        <v>5</v>
      </c>
    </row>
    <row r="473" spans="2:7" x14ac:dyDescent="0.25">
      <c r="B473" s="3" t="s">
        <v>555</v>
      </c>
      <c r="C473" s="10">
        <v>18.010000000000002</v>
      </c>
      <c r="D473" s="10" t="s">
        <v>20</v>
      </c>
      <c r="E473" s="11" t="s">
        <v>827</v>
      </c>
      <c r="F473" s="11">
        <v>2000</v>
      </c>
      <c r="G473" s="12">
        <v>7</v>
      </c>
    </row>
    <row r="474" spans="2:7" x14ac:dyDescent="0.25">
      <c r="B474" s="3" t="s">
        <v>726</v>
      </c>
      <c r="C474" s="10">
        <v>19</v>
      </c>
      <c r="D474" s="10" t="s">
        <v>20</v>
      </c>
      <c r="E474" s="11" t="s">
        <v>828</v>
      </c>
      <c r="F474" s="11">
        <v>2000</v>
      </c>
      <c r="G474" s="12">
        <v>7</v>
      </c>
    </row>
    <row r="475" spans="2:7" x14ac:dyDescent="0.25">
      <c r="B475" s="3" t="s">
        <v>691</v>
      </c>
      <c r="C475" s="10">
        <v>32.06</v>
      </c>
      <c r="D475" s="10" t="s">
        <v>692</v>
      </c>
      <c r="E475" s="11" t="s">
        <v>829</v>
      </c>
      <c r="F475" s="11">
        <v>2000</v>
      </c>
      <c r="G475" s="12">
        <v>5</v>
      </c>
    </row>
    <row r="476" spans="2:7" x14ac:dyDescent="0.25">
      <c r="B476" s="3" t="s">
        <v>511</v>
      </c>
      <c r="C476" s="10">
        <v>56.14</v>
      </c>
      <c r="D476" s="10" t="s">
        <v>26</v>
      </c>
      <c r="E476" s="11" t="s">
        <v>27</v>
      </c>
      <c r="F476" s="11">
        <v>1999</v>
      </c>
      <c r="G476" s="12">
        <v>12</v>
      </c>
    </row>
    <row r="477" spans="2:7" x14ac:dyDescent="0.25">
      <c r="B477" s="3" t="s">
        <v>519</v>
      </c>
      <c r="C477" s="10">
        <v>16.93</v>
      </c>
      <c r="D477" s="10" t="s">
        <v>26</v>
      </c>
      <c r="E477" s="11" t="s">
        <v>27</v>
      </c>
      <c r="F477" s="11">
        <v>1999</v>
      </c>
      <c r="G477" s="12">
        <v>12</v>
      </c>
    </row>
    <row r="478" spans="2:7" x14ac:dyDescent="0.25">
      <c r="B478" s="3" t="s">
        <v>521</v>
      </c>
      <c r="C478" s="10">
        <v>22.61</v>
      </c>
      <c r="D478" s="10" t="s">
        <v>26</v>
      </c>
      <c r="E478" s="11" t="s">
        <v>27</v>
      </c>
      <c r="F478" s="11">
        <v>2000</v>
      </c>
      <c r="G478" s="12">
        <v>1</v>
      </c>
    </row>
    <row r="479" spans="2:7" x14ac:dyDescent="0.25">
      <c r="B479" s="3" t="s">
        <v>527</v>
      </c>
      <c r="C479" s="10">
        <v>33.89</v>
      </c>
      <c r="D479" s="10" t="s">
        <v>26</v>
      </c>
      <c r="E479" s="11" t="s">
        <v>27</v>
      </c>
      <c r="F479" s="11">
        <v>2000</v>
      </c>
      <c r="G479" s="12">
        <v>1</v>
      </c>
    </row>
    <row r="480" spans="2:7" x14ac:dyDescent="0.25">
      <c r="B480" s="3" t="s">
        <v>545</v>
      </c>
      <c r="C480" s="10">
        <v>15.89</v>
      </c>
      <c r="D480" s="10" t="s">
        <v>26</v>
      </c>
      <c r="E480" s="11" t="s">
        <v>27</v>
      </c>
      <c r="F480" s="11">
        <v>2000</v>
      </c>
      <c r="G480" s="12">
        <v>2</v>
      </c>
    </row>
    <row r="481" spans="2:7" x14ac:dyDescent="0.25">
      <c r="B481" s="3" t="s">
        <v>585</v>
      </c>
      <c r="C481" s="10">
        <v>16.940000000000001</v>
      </c>
      <c r="D481" s="10" t="s">
        <v>26</v>
      </c>
      <c r="E481" s="11" t="s">
        <v>27</v>
      </c>
      <c r="F481" s="11">
        <v>2000</v>
      </c>
      <c r="G481" s="12">
        <v>11</v>
      </c>
    </row>
    <row r="482" spans="2:7" x14ac:dyDescent="0.25">
      <c r="B482" s="3" t="s">
        <v>603</v>
      </c>
      <c r="C482" s="10">
        <v>51.87</v>
      </c>
      <c r="D482" s="10" t="s">
        <v>26</v>
      </c>
      <c r="E482" s="11" t="s">
        <v>27</v>
      </c>
      <c r="F482" s="11">
        <v>2000</v>
      </c>
      <c r="G482" s="12">
        <v>11</v>
      </c>
    </row>
    <row r="483" spans="2:7" x14ac:dyDescent="0.25">
      <c r="B483" s="3" t="s">
        <v>674</v>
      </c>
      <c r="C483" s="10">
        <v>56.75</v>
      </c>
      <c r="D483" s="10" t="s">
        <v>26</v>
      </c>
      <c r="E483" s="11" t="s">
        <v>27</v>
      </c>
      <c r="F483" s="11">
        <v>2000</v>
      </c>
      <c r="G483" s="12">
        <v>5</v>
      </c>
    </row>
    <row r="484" spans="2:7" x14ac:dyDescent="0.25">
      <c r="B484" s="3" t="s">
        <v>678</v>
      </c>
      <c r="C484" s="10">
        <v>10.59</v>
      </c>
      <c r="D484" s="10" t="s">
        <v>26</v>
      </c>
      <c r="E484" s="11" t="s">
        <v>27</v>
      </c>
      <c r="F484" s="11">
        <v>2000</v>
      </c>
      <c r="G484" s="12">
        <v>5</v>
      </c>
    </row>
    <row r="485" spans="2:7" x14ac:dyDescent="0.25">
      <c r="B485" s="3" t="s">
        <v>760</v>
      </c>
      <c r="C485" s="10">
        <v>12.7</v>
      </c>
      <c r="D485" s="10" t="s">
        <v>26</v>
      </c>
      <c r="E485" s="11" t="s">
        <v>27</v>
      </c>
      <c r="F485" s="11">
        <v>2000</v>
      </c>
      <c r="G485" s="12">
        <v>9</v>
      </c>
    </row>
    <row r="486" spans="2:7" x14ac:dyDescent="0.25">
      <c r="B486" s="3" t="s">
        <v>792</v>
      </c>
      <c r="C486" s="10">
        <v>56.12</v>
      </c>
      <c r="D486" s="10" t="s">
        <v>26</v>
      </c>
      <c r="E486" s="11" t="s">
        <v>27</v>
      </c>
      <c r="F486" s="11">
        <v>2000</v>
      </c>
      <c r="G486" s="12">
        <v>10</v>
      </c>
    </row>
    <row r="487" spans="2:7" x14ac:dyDescent="0.25">
      <c r="B487" s="3" t="s">
        <v>514</v>
      </c>
      <c r="C487" s="10">
        <v>10.33</v>
      </c>
      <c r="D487" s="10" t="s">
        <v>11</v>
      </c>
      <c r="E487" s="11" t="s">
        <v>12</v>
      </c>
      <c r="F487" s="11">
        <v>1999</v>
      </c>
      <c r="G487" s="12">
        <v>12</v>
      </c>
    </row>
    <row r="488" spans="2:7" x14ac:dyDescent="0.25">
      <c r="B488" s="3" t="s">
        <v>515</v>
      </c>
      <c r="C488" s="10">
        <v>7.87</v>
      </c>
      <c r="D488" s="10" t="s">
        <v>11</v>
      </c>
      <c r="E488" s="11" t="s">
        <v>12</v>
      </c>
      <c r="F488" s="11">
        <v>1999</v>
      </c>
      <c r="G488" s="12">
        <v>12</v>
      </c>
    </row>
    <row r="489" spans="2:7" x14ac:dyDescent="0.25">
      <c r="B489" s="3" t="s">
        <v>517</v>
      </c>
      <c r="C489" s="10">
        <v>10.050000000000001</v>
      </c>
      <c r="D489" s="10" t="s">
        <v>11</v>
      </c>
      <c r="E489" s="11" t="s">
        <v>12</v>
      </c>
      <c r="F489" s="11">
        <v>1999</v>
      </c>
      <c r="G489" s="12">
        <v>12</v>
      </c>
    </row>
    <row r="490" spans="2:7" x14ac:dyDescent="0.25">
      <c r="B490" s="3" t="s">
        <v>525</v>
      </c>
      <c r="C490" s="10">
        <v>10.09</v>
      </c>
      <c r="D490" s="10" t="s">
        <v>11</v>
      </c>
      <c r="E490" s="11" t="s">
        <v>12</v>
      </c>
      <c r="F490" s="11">
        <v>2000</v>
      </c>
      <c r="G490" s="12">
        <v>1</v>
      </c>
    </row>
    <row r="491" spans="2:7" x14ac:dyDescent="0.25">
      <c r="B491" s="3" t="s">
        <v>528</v>
      </c>
      <c r="C491" s="10">
        <v>10.36</v>
      </c>
      <c r="D491" s="10" t="s">
        <v>11</v>
      </c>
      <c r="E491" s="11" t="s">
        <v>12</v>
      </c>
      <c r="F491" s="11">
        <v>2000</v>
      </c>
      <c r="G491" s="12">
        <v>1</v>
      </c>
    </row>
    <row r="492" spans="2:7" x14ac:dyDescent="0.25">
      <c r="B492" s="3" t="s">
        <v>536</v>
      </c>
      <c r="C492" s="10">
        <v>10.72</v>
      </c>
      <c r="D492" s="10" t="s">
        <v>11</v>
      </c>
      <c r="E492" s="11" t="s">
        <v>12</v>
      </c>
      <c r="F492" s="11">
        <v>2000</v>
      </c>
      <c r="G492" s="12">
        <v>2</v>
      </c>
    </row>
    <row r="493" spans="2:7" x14ac:dyDescent="0.25">
      <c r="B493" s="3" t="s">
        <v>551</v>
      </c>
      <c r="C493" s="10">
        <v>20.13</v>
      </c>
      <c r="D493" s="10" t="s">
        <v>11</v>
      </c>
      <c r="E493" s="11" t="s">
        <v>12</v>
      </c>
      <c r="F493" s="11">
        <v>2000</v>
      </c>
      <c r="G493" s="12">
        <v>7</v>
      </c>
    </row>
    <row r="494" spans="2:7" x14ac:dyDescent="0.25">
      <c r="B494" s="3" t="s">
        <v>561</v>
      </c>
      <c r="C494" s="10">
        <v>11.98</v>
      </c>
      <c r="D494" s="10" t="s">
        <v>11</v>
      </c>
      <c r="E494" s="11" t="s">
        <v>12</v>
      </c>
      <c r="F494" s="11">
        <v>2000</v>
      </c>
      <c r="G494" s="12">
        <v>8</v>
      </c>
    </row>
    <row r="495" spans="2:7" x14ac:dyDescent="0.25">
      <c r="B495" s="3" t="s">
        <v>568</v>
      </c>
      <c r="C495" s="10">
        <v>18.12</v>
      </c>
      <c r="D495" s="10" t="s">
        <v>11</v>
      </c>
      <c r="E495" s="11" t="s">
        <v>12</v>
      </c>
      <c r="F495" s="11">
        <v>2000</v>
      </c>
      <c r="G495" s="12">
        <v>8</v>
      </c>
    </row>
    <row r="496" spans="2:7" x14ac:dyDescent="0.25">
      <c r="B496" s="3" t="s">
        <v>575</v>
      </c>
      <c r="C496" s="10">
        <v>19.93</v>
      </c>
      <c r="D496" s="10" t="s">
        <v>11</v>
      </c>
      <c r="E496" s="11" t="s">
        <v>12</v>
      </c>
      <c r="F496" s="11">
        <v>2000</v>
      </c>
      <c r="G496" s="12">
        <v>10</v>
      </c>
    </row>
    <row r="497" spans="2:7" x14ac:dyDescent="0.25">
      <c r="B497" s="3" t="s">
        <v>580</v>
      </c>
      <c r="C497" s="10">
        <v>19.02</v>
      </c>
      <c r="D497" s="10" t="s">
        <v>11</v>
      </c>
      <c r="E497" s="11" t="s">
        <v>12</v>
      </c>
      <c r="F497" s="11">
        <v>2000</v>
      </c>
      <c r="G497" s="12">
        <v>10</v>
      </c>
    </row>
    <row r="498" spans="2:7" x14ac:dyDescent="0.25">
      <c r="B498" s="3" t="s">
        <v>584</v>
      </c>
      <c r="C498" s="10">
        <v>19.63</v>
      </c>
      <c r="D498" s="10" t="s">
        <v>11</v>
      </c>
      <c r="E498" s="11" t="s">
        <v>12</v>
      </c>
      <c r="F498" s="11">
        <v>2000</v>
      </c>
      <c r="G498" s="12">
        <v>11</v>
      </c>
    </row>
    <row r="499" spans="2:7" x14ac:dyDescent="0.25">
      <c r="B499" s="3" t="s">
        <v>601</v>
      </c>
      <c r="C499" s="10">
        <v>18.04</v>
      </c>
      <c r="D499" s="10" t="s">
        <v>11</v>
      </c>
      <c r="E499" s="11" t="s">
        <v>12</v>
      </c>
      <c r="F499" s="11">
        <v>2000</v>
      </c>
      <c r="G499" s="12">
        <v>11</v>
      </c>
    </row>
    <row r="500" spans="2:7" x14ac:dyDescent="0.25">
      <c r="B500" s="3" t="s">
        <v>602</v>
      </c>
      <c r="C500" s="10">
        <v>15.05</v>
      </c>
      <c r="D500" s="10" t="s">
        <v>11</v>
      </c>
      <c r="E500" s="11" t="s">
        <v>12</v>
      </c>
      <c r="F500" s="11">
        <v>2000</v>
      </c>
      <c r="G500" s="12">
        <v>11</v>
      </c>
    </row>
    <row r="501" spans="2:7" x14ac:dyDescent="0.25">
      <c r="B501" s="3" t="s">
        <v>606</v>
      </c>
      <c r="C501" s="10">
        <v>10.130000000000001</v>
      </c>
      <c r="D501" s="10" t="s">
        <v>11</v>
      </c>
      <c r="E501" s="11" t="s">
        <v>12</v>
      </c>
      <c r="F501" s="11">
        <v>2000</v>
      </c>
      <c r="G501" s="12">
        <v>11</v>
      </c>
    </row>
    <row r="502" spans="2:7" x14ac:dyDescent="0.25">
      <c r="B502" s="3" t="s">
        <v>627</v>
      </c>
      <c r="C502" s="10">
        <v>18.100000000000001</v>
      </c>
      <c r="D502" s="10" t="s">
        <v>11</v>
      </c>
      <c r="E502" s="11" t="s">
        <v>12</v>
      </c>
      <c r="F502" s="11">
        <v>2000</v>
      </c>
      <c r="G502" s="12">
        <v>11</v>
      </c>
    </row>
    <row r="503" spans="2:7" x14ac:dyDescent="0.25">
      <c r="B503" s="3" t="s">
        <v>629</v>
      </c>
      <c r="C503" s="10">
        <v>14.06</v>
      </c>
      <c r="D503" s="10" t="s">
        <v>11</v>
      </c>
      <c r="E503" s="11" t="s">
        <v>12</v>
      </c>
      <c r="F503" s="11">
        <v>2000</v>
      </c>
      <c r="G503" s="12">
        <v>12</v>
      </c>
    </row>
    <row r="504" spans="2:7" x14ac:dyDescent="0.25">
      <c r="B504" s="3" t="s">
        <v>630</v>
      </c>
      <c r="C504" s="10">
        <v>20.09</v>
      </c>
      <c r="D504" s="10" t="s">
        <v>11</v>
      </c>
      <c r="E504" s="11" t="s">
        <v>12</v>
      </c>
      <c r="F504" s="11">
        <v>2000</v>
      </c>
      <c r="G504" s="12">
        <v>12</v>
      </c>
    </row>
    <row r="505" spans="2:7" x14ac:dyDescent="0.25">
      <c r="B505" s="3" t="s">
        <v>640</v>
      </c>
      <c r="C505" s="10">
        <v>13.02</v>
      </c>
      <c r="D505" s="10" t="s">
        <v>11</v>
      </c>
      <c r="E505" s="11" t="s">
        <v>12</v>
      </c>
      <c r="F505" s="11">
        <v>2000</v>
      </c>
      <c r="G505" s="12">
        <v>3</v>
      </c>
    </row>
    <row r="506" spans="2:7" x14ac:dyDescent="0.25">
      <c r="B506" s="3" t="s">
        <v>642</v>
      </c>
      <c r="C506" s="10">
        <v>13.06</v>
      </c>
      <c r="D506" s="10" t="s">
        <v>11</v>
      </c>
      <c r="E506" s="11" t="s">
        <v>12</v>
      </c>
      <c r="F506" s="11">
        <v>2000</v>
      </c>
      <c r="G506" s="12">
        <v>3</v>
      </c>
    </row>
    <row r="507" spans="2:7" x14ac:dyDescent="0.25">
      <c r="B507" s="3" t="s">
        <v>644</v>
      </c>
      <c r="C507" s="10">
        <v>12.37</v>
      </c>
      <c r="D507" s="10" t="s">
        <v>11</v>
      </c>
      <c r="E507" s="11" t="s">
        <v>12</v>
      </c>
      <c r="F507" s="11">
        <v>2000</v>
      </c>
      <c r="G507" s="12">
        <v>3</v>
      </c>
    </row>
    <row r="508" spans="2:7" x14ac:dyDescent="0.25">
      <c r="B508" s="3" t="s">
        <v>651</v>
      </c>
      <c r="C508" s="10">
        <v>10.31</v>
      </c>
      <c r="D508" s="10" t="s">
        <v>11</v>
      </c>
      <c r="E508" s="11" t="s">
        <v>12</v>
      </c>
      <c r="F508" s="11">
        <v>2000</v>
      </c>
      <c r="G508" s="12">
        <v>4</v>
      </c>
    </row>
    <row r="509" spans="2:7" x14ac:dyDescent="0.25">
      <c r="B509" s="3" t="s">
        <v>652</v>
      </c>
      <c r="C509" s="10">
        <v>12.09</v>
      </c>
      <c r="D509" s="10" t="s">
        <v>11</v>
      </c>
      <c r="E509" s="11" t="s">
        <v>12</v>
      </c>
      <c r="F509" s="11">
        <v>2000</v>
      </c>
      <c r="G509" s="12">
        <v>4</v>
      </c>
    </row>
    <row r="510" spans="2:7" x14ac:dyDescent="0.25">
      <c r="B510" s="3" t="s">
        <v>664</v>
      </c>
      <c r="C510" s="10">
        <v>12.05</v>
      </c>
      <c r="D510" s="10" t="s">
        <v>11</v>
      </c>
      <c r="E510" s="11" t="s">
        <v>12</v>
      </c>
      <c r="F510" s="11">
        <v>2000</v>
      </c>
      <c r="G510" s="12">
        <v>4</v>
      </c>
    </row>
    <row r="511" spans="2:7" x14ac:dyDescent="0.25">
      <c r="B511" s="3" t="s">
        <v>669</v>
      </c>
      <c r="C511" s="10">
        <v>15</v>
      </c>
      <c r="D511" s="10" t="s">
        <v>11</v>
      </c>
      <c r="E511" s="11" t="s">
        <v>12</v>
      </c>
      <c r="F511" s="11">
        <v>2000</v>
      </c>
      <c r="G511" s="12">
        <v>5</v>
      </c>
    </row>
    <row r="512" spans="2:7" x14ac:dyDescent="0.25">
      <c r="B512" s="3" t="s">
        <v>687</v>
      </c>
      <c r="C512" s="10">
        <v>3.06</v>
      </c>
      <c r="D512" s="10" t="s">
        <v>11</v>
      </c>
      <c r="E512" s="11" t="s">
        <v>12</v>
      </c>
      <c r="F512" s="11">
        <v>2000</v>
      </c>
      <c r="G512" s="12">
        <v>5</v>
      </c>
    </row>
    <row r="513" spans="2:7" x14ac:dyDescent="0.25">
      <c r="B513" s="3" t="s">
        <v>688</v>
      </c>
      <c r="C513" s="10">
        <v>6.01</v>
      </c>
      <c r="D513" s="10" t="s">
        <v>11</v>
      </c>
      <c r="E513" s="11" t="s">
        <v>12</v>
      </c>
      <c r="F513" s="11">
        <v>2000</v>
      </c>
      <c r="G513" s="12">
        <v>5</v>
      </c>
    </row>
    <row r="514" spans="2:7" x14ac:dyDescent="0.25">
      <c r="B514" s="3" t="s">
        <v>707</v>
      </c>
      <c r="C514" s="10">
        <v>16.11</v>
      </c>
      <c r="D514" s="10" t="s">
        <v>11</v>
      </c>
      <c r="E514" s="11" t="s">
        <v>12</v>
      </c>
      <c r="F514" s="11">
        <v>2000</v>
      </c>
      <c r="G514" s="12">
        <v>6</v>
      </c>
    </row>
    <row r="515" spans="2:7" x14ac:dyDescent="0.25">
      <c r="B515" s="3" t="s">
        <v>721</v>
      </c>
      <c r="C515" s="10">
        <v>20.07</v>
      </c>
      <c r="D515" s="10" t="s">
        <v>11</v>
      </c>
      <c r="E515" s="11" t="s">
        <v>12</v>
      </c>
      <c r="F515" s="11">
        <v>2000</v>
      </c>
      <c r="G515" s="12">
        <v>7</v>
      </c>
    </row>
    <row r="516" spans="2:7" x14ac:dyDescent="0.25">
      <c r="B516" s="3" t="s">
        <v>739</v>
      </c>
      <c r="C516" s="10">
        <v>15.04</v>
      </c>
      <c r="D516" s="10" t="s">
        <v>11</v>
      </c>
      <c r="E516" s="11" t="s">
        <v>12</v>
      </c>
      <c r="F516" s="11">
        <v>2000</v>
      </c>
      <c r="G516" s="12">
        <v>8</v>
      </c>
    </row>
    <row r="517" spans="2:7" x14ac:dyDescent="0.25">
      <c r="B517" s="3" t="s">
        <v>748</v>
      </c>
      <c r="C517" s="10">
        <v>18.489999999999998</v>
      </c>
      <c r="D517" s="10" t="s">
        <v>11</v>
      </c>
      <c r="E517" s="11" t="s">
        <v>12</v>
      </c>
      <c r="F517" s="11">
        <v>2000</v>
      </c>
      <c r="G517" s="12">
        <v>9</v>
      </c>
    </row>
    <row r="518" spans="2:7" x14ac:dyDescent="0.25">
      <c r="B518" s="3" t="s">
        <v>751</v>
      </c>
      <c r="C518" s="10">
        <v>19.760000000000002</v>
      </c>
      <c r="D518" s="10" t="s">
        <v>11</v>
      </c>
      <c r="E518" s="11" t="s">
        <v>12</v>
      </c>
      <c r="F518" s="11">
        <v>2000</v>
      </c>
      <c r="G518" s="12">
        <v>9</v>
      </c>
    </row>
    <row r="519" spans="2:7" x14ac:dyDescent="0.25">
      <c r="B519" s="3" t="s">
        <v>765</v>
      </c>
      <c r="C519" s="10">
        <v>19.739999999999998</v>
      </c>
      <c r="D519" s="10" t="s">
        <v>11</v>
      </c>
      <c r="E519" s="11" t="s">
        <v>12</v>
      </c>
      <c r="F519" s="11">
        <v>2000</v>
      </c>
      <c r="G519" s="12">
        <v>9</v>
      </c>
    </row>
    <row r="520" spans="2:7" x14ac:dyDescent="0.25">
      <c r="B520" s="3" t="s">
        <v>775</v>
      </c>
      <c r="C520" s="10">
        <v>20.14</v>
      </c>
      <c r="D520" s="10" t="s">
        <v>11</v>
      </c>
      <c r="E520" s="11" t="s">
        <v>12</v>
      </c>
      <c r="F520" s="11">
        <v>2000</v>
      </c>
      <c r="G520" s="12">
        <v>10</v>
      </c>
    </row>
    <row r="521" spans="2:7" x14ac:dyDescent="0.25">
      <c r="B521" s="3" t="s">
        <v>779</v>
      </c>
      <c r="C521" s="10">
        <v>20.16</v>
      </c>
      <c r="D521" s="10" t="s">
        <v>11</v>
      </c>
      <c r="E521" s="11" t="s">
        <v>12</v>
      </c>
      <c r="F521" s="11">
        <v>2000</v>
      </c>
      <c r="G521" s="12">
        <v>10</v>
      </c>
    </row>
    <row r="522" spans="2:7" x14ac:dyDescent="0.25">
      <c r="B522" s="3" t="s">
        <v>783</v>
      </c>
      <c r="C522" s="10">
        <v>21.15</v>
      </c>
      <c r="D522" s="10" t="s">
        <v>11</v>
      </c>
      <c r="E522" s="11" t="s">
        <v>12</v>
      </c>
      <c r="F522" s="11">
        <v>2000</v>
      </c>
      <c r="G522" s="12">
        <v>10</v>
      </c>
    </row>
    <row r="523" spans="2:7" x14ac:dyDescent="0.25">
      <c r="B523" s="3" t="s">
        <v>785</v>
      </c>
      <c r="C523" s="10">
        <v>18.190000000000001</v>
      </c>
      <c r="D523" s="10" t="s">
        <v>11</v>
      </c>
      <c r="E523" s="11" t="s">
        <v>12</v>
      </c>
      <c r="F523" s="11">
        <v>2000</v>
      </c>
      <c r="G523" s="12">
        <v>10</v>
      </c>
    </row>
    <row r="524" spans="2:7" x14ac:dyDescent="0.25">
      <c r="B524" s="3" t="s">
        <v>685</v>
      </c>
      <c r="C524" s="10">
        <v>7.35</v>
      </c>
      <c r="D524" s="10" t="s">
        <v>20</v>
      </c>
      <c r="E524" s="11" t="s">
        <v>830</v>
      </c>
      <c r="F524" s="11">
        <v>2000</v>
      </c>
      <c r="G524" s="12">
        <v>5</v>
      </c>
    </row>
    <row r="525" spans="2:7" x14ac:dyDescent="0.25">
      <c r="B525" s="3" t="s">
        <v>595</v>
      </c>
      <c r="C525" s="10">
        <v>47.9</v>
      </c>
      <c r="D525" s="10" t="s">
        <v>26</v>
      </c>
      <c r="E525" s="11" t="s">
        <v>831</v>
      </c>
      <c r="F525" s="11">
        <v>2000</v>
      </c>
      <c r="G525" s="12">
        <v>11</v>
      </c>
    </row>
    <row r="526" spans="2:7" x14ac:dyDescent="0.25">
      <c r="B526" s="3" t="s">
        <v>788</v>
      </c>
      <c r="C526" s="10">
        <v>15.25</v>
      </c>
      <c r="D526" s="10" t="s">
        <v>26</v>
      </c>
      <c r="E526" s="11" t="s">
        <v>245</v>
      </c>
      <c r="F526" s="11">
        <v>2000</v>
      </c>
      <c r="G526" s="12">
        <v>10</v>
      </c>
    </row>
    <row r="527" spans="2:7" x14ac:dyDescent="0.25">
      <c r="B527" s="3" t="s">
        <v>689</v>
      </c>
      <c r="C527" s="10">
        <v>6.39</v>
      </c>
      <c r="D527" s="10" t="s">
        <v>132</v>
      </c>
      <c r="E527" s="11" t="s">
        <v>832</v>
      </c>
      <c r="F527" s="11">
        <v>2000</v>
      </c>
      <c r="G527" s="12">
        <v>5</v>
      </c>
    </row>
    <row r="528" spans="2:7" x14ac:dyDescent="0.25">
      <c r="B528" s="3" t="s">
        <v>683</v>
      </c>
      <c r="C528" s="10">
        <v>14.99</v>
      </c>
      <c r="D528" s="10" t="s">
        <v>8</v>
      </c>
      <c r="E528" s="11" t="s">
        <v>833</v>
      </c>
      <c r="F528" s="11">
        <v>2000</v>
      </c>
      <c r="G528" s="12">
        <v>5</v>
      </c>
    </row>
    <row r="529" spans="2:7" x14ac:dyDescent="0.25">
      <c r="B529" s="3" t="s">
        <v>762</v>
      </c>
      <c r="C529" s="10">
        <v>243.78</v>
      </c>
      <c r="D529" s="10" t="s">
        <v>144</v>
      </c>
      <c r="E529" s="11" t="s">
        <v>763</v>
      </c>
      <c r="F529" s="11">
        <v>2000</v>
      </c>
      <c r="G529" s="12">
        <v>9</v>
      </c>
    </row>
    <row r="530" spans="2:7" x14ac:dyDescent="0.25">
      <c r="B530" s="3" t="s">
        <v>680</v>
      </c>
      <c r="C530" s="10">
        <v>547.78</v>
      </c>
      <c r="D530" s="10" t="s">
        <v>681</v>
      </c>
      <c r="E530" s="11" t="s">
        <v>834</v>
      </c>
      <c r="F530" s="11">
        <v>2000</v>
      </c>
      <c r="G530" s="12">
        <v>5</v>
      </c>
    </row>
    <row r="531" spans="2:7" x14ac:dyDescent="0.25">
      <c r="B531" s="3" t="s">
        <v>696</v>
      </c>
      <c r="C531" s="10">
        <v>281.07</v>
      </c>
      <c r="D531" s="10" t="s">
        <v>681</v>
      </c>
      <c r="E531" s="11" t="s">
        <v>834</v>
      </c>
      <c r="F531" s="11">
        <v>2000</v>
      </c>
      <c r="G531" s="12">
        <v>5</v>
      </c>
    </row>
    <row r="532" spans="2:7" x14ac:dyDescent="0.25">
      <c r="B532" s="3" t="s">
        <v>735</v>
      </c>
      <c r="C532" s="10">
        <v>281.07</v>
      </c>
      <c r="D532" s="10" t="s">
        <v>681</v>
      </c>
      <c r="E532" s="11" t="s">
        <v>834</v>
      </c>
      <c r="F532" s="11">
        <v>2000</v>
      </c>
      <c r="G532" s="12">
        <v>9</v>
      </c>
    </row>
    <row r="533" spans="2:7" x14ac:dyDescent="0.25">
      <c r="B533" s="3" t="s">
        <v>507</v>
      </c>
      <c r="C533" s="10">
        <v>35.1</v>
      </c>
      <c r="D533" s="10" t="s">
        <v>65</v>
      </c>
      <c r="E533" s="11" t="s">
        <v>65</v>
      </c>
      <c r="F533" s="11">
        <v>1999</v>
      </c>
      <c r="G533" s="12">
        <v>12</v>
      </c>
    </row>
    <row r="534" spans="2:7" x14ac:dyDescent="0.25">
      <c r="B534" s="3" t="s">
        <v>559</v>
      </c>
      <c r="C534" s="10">
        <v>9</v>
      </c>
      <c r="D534" s="10" t="s">
        <v>65</v>
      </c>
      <c r="E534" s="11" t="s">
        <v>65</v>
      </c>
      <c r="F534" s="11">
        <v>2000</v>
      </c>
      <c r="G534" s="12">
        <v>8</v>
      </c>
    </row>
    <row r="535" spans="2:7" x14ac:dyDescent="0.25">
      <c r="B535" s="3" t="s">
        <v>556</v>
      </c>
      <c r="C535" s="10">
        <v>35</v>
      </c>
      <c r="D535" s="10" t="s">
        <v>509</v>
      </c>
      <c r="E535" s="11" t="s">
        <v>835</v>
      </c>
      <c r="F535" s="11">
        <v>2000</v>
      </c>
      <c r="G535" s="12">
        <v>7</v>
      </c>
    </row>
    <row r="536" spans="2:7" x14ac:dyDescent="0.25">
      <c r="B536" s="3" t="s">
        <v>558</v>
      </c>
      <c r="C536" s="10">
        <v>35</v>
      </c>
      <c r="D536" s="10" t="s">
        <v>509</v>
      </c>
      <c r="E536" s="11" t="s">
        <v>835</v>
      </c>
      <c r="F536" s="11">
        <v>2000</v>
      </c>
      <c r="G536" s="12">
        <v>8</v>
      </c>
    </row>
    <row r="537" spans="2:7" x14ac:dyDescent="0.25">
      <c r="B537" s="3" t="s">
        <v>722</v>
      </c>
      <c r="C537" s="10">
        <v>22.17</v>
      </c>
      <c r="D537" s="10" t="s">
        <v>8</v>
      </c>
      <c r="E537" s="11" t="s">
        <v>71</v>
      </c>
      <c r="F537" s="11">
        <v>2000</v>
      </c>
      <c r="G537" s="12">
        <v>7</v>
      </c>
    </row>
    <row r="538" spans="2:7" x14ac:dyDescent="0.25">
      <c r="B538" s="3" t="s">
        <v>682</v>
      </c>
      <c r="C538" s="10">
        <v>8.2799999999999994</v>
      </c>
      <c r="D538" s="10" t="s">
        <v>8</v>
      </c>
      <c r="E538" s="11" t="s">
        <v>836</v>
      </c>
      <c r="F538" s="11">
        <v>2000</v>
      </c>
      <c r="G538" s="12">
        <v>5</v>
      </c>
    </row>
    <row r="539" spans="2:7" x14ac:dyDescent="0.25">
      <c r="B539" s="3" t="s">
        <v>589</v>
      </c>
      <c r="C539" s="10">
        <v>22.21</v>
      </c>
      <c r="D539" s="10" t="s">
        <v>221</v>
      </c>
      <c r="E539" s="11" t="s">
        <v>837</v>
      </c>
      <c r="F539" s="11">
        <v>2000</v>
      </c>
      <c r="G539" s="12">
        <v>11</v>
      </c>
    </row>
    <row r="540" spans="2:7" x14ac:dyDescent="0.25">
      <c r="B540" s="3" t="s">
        <v>758</v>
      </c>
      <c r="C540" s="10">
        <v>11.95</v>
      </c>
      <c r="D540" s="10" t="s">
        <v>221</v>
      </c>
      <c r="E540" s="11" t="s">
        <v>837</v>
      </c>
      <c r="F540" s="11">
        <v>2000</v>
      </c>
      <c r="G540" s="12">
        <v>9</v>
      </c>
    </row>
    <row r="541" spans="2:7" x14ac:dyDescent="0.25">
      <c r="B541" s="3" t="s">
        <v>574</v>
      </c>
      <c r="C541" s="10">
        <v>14.03</v>
      </c>
      <c r="D541" s="10" t="s">
        <v>8</v>
      </c>
      <c r="E541" s="11" t="s">
        <v>838</v>
      </c>
      <c r="F541" s="11">
        <v>2000</v>
      </c>
      <c r="G541" s="12">
        <v>10</v>
      </c>
    </row>
    <row r="542" spans="2:7" x14ac:dyDescent="0.25">
      <c r="B542" s="3" t="s">
        <v>633</v>
      </c>
      <c r="C542" s="10">
        <v>5</v>
      </c>
      <c r="D542" s="10" t="s">
        <v>8</v>
      </c>
      <c r="E542" s="11" t="s">
        <v>838</v>
      </c>
      <c r="F542" s="11">
        <v>2000</v>
      </c>
      <c r="G542" s="12">
        <v>12</v>
      </c>
    </row>
    <row r="543" spans="2:7" x14ac:dyDescent="0.25">
      <c r="B543" s="3" t="s">
        <v>781</v>
      </c>
      <c r="C543" s="10">
        <v>20.07</v>
      </c>
      <c r="D543" s="10" t="s">
        <v>8</v>
      </c>
      <c r="E543" s="11" t="s">
        <v>838</v>
      </c>
      <c r="F543" s="11">
        <v>2000</v>
      </c>
      <c r="G543" s="12">
        <v>10</v>
      </c>
    </row>
    <row r="544" spans="2:7" x14ac:dyDescent="0.25">
      <c r="B544" s="3" t="s">
        <v>789</v>
      </c>
      <c r="C544" s="10">
        <v>162.05000000000001</v>
      </c>
      <c r="D544" s="10" t="s">
        <v>20</v>
      </c>
      <c r="E544" s="11" t="s">
        <v>839</v>
      </c>
      <c r="F544" s="11">
        <v>2000</v>
      </c>
      <c r="G544" s="12">
        <v>10</v>
      </c>
    </row>
    <row r="545" spans="2:7" x14ac:dyDescent="0.25">
      <c r="B545" s="3" t="s">
        <v>628</v>
      </c>
      <c r="C545" s="10">
        <v>10</v>
      </c>
      <c r="D545" s="10" t="s">
        <v>509</v>
      </c>
      <c r="E545" s="11" t="s">
        <v>840</v>
      </c>
      <c r="F545" s="11">
        <v>2000</v>
      </c>
      <c r="G545" s="12">
        <v>11</v>
      </c>
    </row>
    <row r="546" spans="2:7" x14ac:dyDescent="0.25">
      <c r="B546" s="3" t="s">
        <v>631</v>
      </c>
      <c r="C546" s="10">
        <v>384</v>
      </c>
      <c r="D546" s="10" t="s">
        <v>632</v>
      </c>
      <c r="E546" s="11" t="s">
        <v>841</v>
      </c>
      <c r="F546" s="11">
        <v>2000</v>
      </c>
      <c r="G546" s="12">
        <v>12</v>
      </c>
    </row>
    <row r="547" spans="2:7" x14ac:dyDescent="0.25">
      <c r="B547" s="3" t="s">
        <v>641</v>
      </c>
      <c r="C547" s="10">
        <v>175.54</v>
      </c>
      <c r="D547" s="10" t="s">
        <v>256</v>
      </c>
      <c r="E547" s="11" t="s">
        <v>842</v>
      </c>
      <c r="F547" s="11">
        <v>2000</v>
      </c>
      <c r="G547" s="12">
        <v>3</v>
      </c>
    </row>
    <row r="548" spans="2:7" x14ac:dyDescent="0.25">
      <c r="B548" s="3" t="s">
        <v>658</v>
      </c>
      <c r="C548" s="10">
        <v>44.43</v>
      </c>
      <c r="D548" s="10" t="s">
        <v>843</v>
      </c>
      <c r="E548" s="11" t="s">
        <v>209</v>
      </c>
      <c r="F548" s="11">
        <v>2000</v>
      </c>
      <c r="G548" s="12">
        <v>4</v>
      </c>
    </row>
    <row r="549" spans="2:7" x14ac:dyDescent="0.25">
      <c r="B549" s="3" t="s">
        <v>663</v>
      </c>
      <c r="C549" s="10">
        <v>31</v>
      </c>
      <c r="D549" s="10" t="s">
        <v>20</v>
      </c>
      <c r="E549" s="11" t="s">
        <v>844</v>
      </c>
      <c r="F549" s="11">
        <v>2000</v>
      </c>
      <c r="G549" s="12">
        <v>4</v>
      </c>
    </row>
    <row r="550" spans="2:7" x14ac:dyDescent="0.25">
      <c r="B550" s="3" t="s">
        <v>667</v>
      </c>
      <c r="C550" s="10">
        <v>14.81</v>
      </c>
      <c r="D550" s="10" t="s">
        <v>156</v>
      </c>
      <c r="E550" s="11" t="s">
        <v>234</v>
      </c>
      <c r="F550" s="11">
        <v>2000</v>
      </c>
      <c r="G550" s="12">
        <v>4</v>
      </c>
    </row>
    <row r="551" spans="2:7" x14ac:dyDescent="0.25">
      <c r="B551" s="3" t="s">
        <v>672</v>
      </c>
      <c r="C551" s="10">
        <v>12.69</v>
      </c>
      <c r="D551" s="10" t="s">
        <v>673</v>
      </c>
      <c r="E551" s="11" t="s">
        <v>175</v>
      </c>
      <c r="F551" s="11">
        <v>2000</v>
      </c>
      <c r="G551" s="12">
        <v>5</v>
      </c>
    </row>
    <row r="552" spans="2:7" x14ac:dyDescent="0.25">
      <c r="B552" s="3" t="s">
        <v>676</v>
      </c>
      <c r="C552" s="10">
        <v>15.34</v>
      </c>
      <c r="D552" s="10" t="s">
        <v>11</v>
      </c>
      <c r="E552" s="11" t="s">
        <v>845</v>
      </c>
      <c r="F552" s="11">
        <v>2000</v>
      </c>
      <c r="G552" s="12">
        <v>5</v>
      </c>
    </row>
    <row r="553" spans="2:7" x14ac:dyDescent="0.25">
      <c r="B553" s="3" t="s">
        <v>701</v>
      </c>
      <c r="C553" s="10">
        <v>12.27</v>
      </c>
      <c r="D553" s="10" t="s">
        <v>11</v>
      </c>
      <c r="E553" s="11" t="s">
        <v>845</v>
      </c>
      <c r="F553" s="11">
        <v>2000</v>
      </c>
      <c r="G553" s="12">
        <v>6</v>
      </c>
    </row>
    <row r="554" spans="2:7" x14ac:dyDescent="0.25">
      <c r="B554" s="3" t="s">
        <v>702</v>
      </c>
      <c r="C554" s="10">
        <v>42.34</v>
      </c>
      <c r="D554" s="10" t="s">
        <v>846</v>
      </c>
      <c r="E554" s="11" t="s">
        <v>847</v>
      </c>
      <c r="F554" s="11">
        <v>2000</v>
      </c>
      <c r="G554" s="12">
        <v>6</v>
      </c>
    </row>
    <row r="555" spans="2:7" x14ac:dyDescent="0.25">
      <c r="B555" s="3" t="s">
        <v>709</v>
      </c>
      <c r="C555" s="10">
        <v>169.59</v>
      </c>
      <c r="D555" s="10" t="s">
        <v>710</v>
      </c>
      <c r="E555" s="11" t="s">
        <v>33</v>
      </c>
      <c r="F555" s="11">
        <v>2000</v>
      </c>
      <c r="G555" s="12">
        <v>6</v>
      </c>
    </row>
    <row r="556" spans="2:7" x14ac:dyDescent="0.25">
      <c r="B556" s="3" t="s">
        <v>715</v>
      </c>
      <c r="C556" s="10">
        <v>19</v>
      </c>
      <c r="D556" s="10" t="s">
        <v>20</v>
      </c>
      <c r="E556" s="11" t="s">
        <v>848</v>
      </c>
      <c r="F556" s="11">
        <v>2000</v>
      </c>
      <c r="G556" s="12">
        <v>7</v>
      </c>
    </row>
    <row r="557" spans="2:7" x14ac:dyDescent="0.25">
      <c r="B557" s="3" t="s">
        <v>716</v>
      </c>
      <c r="C557" s="10">
        <v>17</v>
      </c>
      <c r="D557" s="10" t="s">
        <v>20</v>
      </c>
      <c r="E557" s="11" t="s">
        <v>849</v>
      </c>
      <c r="F557" s="11">
        <v>2000</v>
      </c>
      <c r="G557" s="12">
        <v>7</v>
      </c>
    </row>
    <row r="558" spans="2:7" x14ac:dyDescent="0.25">
      <c r="B558" s="3" t="s">
        <v>717</v>
      </c>
      <c r="C558" s="10">
        <v>12.9</v>
      </c>
      <c r="D558" s="10" t="s">
        <v>20</v>
      </c>
      <c r="E558" s="11" t="s">
        <v>850</v>
      </c>
      <c r="F558" s="11">
        <v>2000</v>
      </c>
      <c r="G558" s="12">
        <v>7</v>
      </c>
    </row>
    <row r="559" spans="2:7" x14ac:dyDescent="0.25">
      <c r="B559" s="3" t="s">
        <v>718</v>
      </c>
      <c r="C559" s="10">
        <v>12.14</v>
      </c>
      <c r="D559" s="10" t="s">
        <v>11</v>
      </c>
      <c r="E559" s="11" t="s">
        <v>845</v>
      </c>
      <c r="F559" s="11">
        <v>2000</v>
      </c>
      <c r="G559" s="12">
        <v>7</v>
      </c>
    </row>
    <row r="560" spans="2:7" x14ac:dyDescent="0.25">
      <c r="B560" s="3" t="s">
        <v>728</v>
      </c>
      <c r="C560" s="10">
        <v>37</v>
      </c>
      <c r="D560" s="10" t="s">
        <v>20</v>
      </c>
      <c r="E560" s="11" t="s">
        <v>851</v>
      </c>
      <c r="F560" s="11">
        <v>2000</v>
      </c>
      <c r="G560" s="12">
        <v>7</v>
      </c>
    </row>
    <row r="561" spans="2:7" x14ac:dyDescent="0.25">
      <c r="B561" s="3" t="s">
        <v>729</v>
      </c>
      <c r="C561" s="10">
        <v>45</v>
      </c>
      <c r="D561" s="10" t="s">
        <v>852</v>
      </c>
      <c r="E561" s="11" t="s">
        <v>853</v>
      </c>
      <c r="F561" s="11">
        <v>2000</v>
      </c>
      <c r="G561" s="12">
        <v>7</v>
      </c>
    </row>
    <row r="562" spans="2:7" x14ac:dyDescent="0.25">
      <c r="B562" s="3" t="s">
        <v>733</v>
      </c>
      <c r="C562" s="10">
        <v>14.25</v>
      </c>
      <c r="D562" s="10" t="s">
        <v>734</v>
      </c>
      <c r="E562" s="11" t="s">
        <v>854</v>
      </c>
      <c r="F562" s="11">
        <v>2000</v>
      </c>
      <c r="G562" s="12">
        <v>7</v>
      </c>
    </row>
    <row r="563" spans="2:7" x14ac:dyDescent="0.25">
      <c r="B563" s="3" t="s">
        <v>736</v>
      </c>
      <c r="C563" s="10"/>
      <c r="D563" s="10"/>
      <c r="E563" s="11"/>
      <c r="F563" s="11">
        <v>2000</v>
      </c>
      <c r="G563" s="12">
        <v>9</v>
      </c>
    </row>
    <row r="564" spans="2:7" x14ac:dyDescent="0.25">
      <c r="B564" s="3" t="s">
        <v>740</v>
      </c>
      <c r="C564" s="10">
        <v>19</v>
      </c>
      <c r="D564" s="10" t="s">
        <v>741</v>
      </c>
      <c r="E564" s="11" t="s">
        <v>310</v>
      </c>
      <c r="F564" s="11">
        <v>2000</v>
      </c>
      <c r="G564" s="12">
        <v>8</v>
      </c>
    </row>
    <row r="565" spans="2:7" x14ac:dyDescent="0.25">
      <c r="B565" s="3" t="s">
        <v>742</v>
      </c>
      <c r="C565" s="10">
        <v>69.95</v>
      </c>
      <c r="D565" s="10" t="s">
        <v>743</v>
      </c>
      <c r="E565" s="11" t="s">
        <v>855</v>
      </c>
      <c r="F565" s="11">
        <v>2000</v>
      </c>
      <c r="G565" s="12">
        <v>9</v>
      </c>
    </row>
    <row r="566" spans="2:7" x14ac:dyDescent="0.25">
      <c r="B566" s="3" t="s">
        <v>744</v>
      </c>
      <c r="C566" s="10">
        <v>45</v>
      </c>
      <c r="D566" s="10" t="s">
        <v>745</v>
      </c>
      <c r="E566" s="11" t="s">
        <v>856</v>
      </c>
      <c r="F566" s="11">
        <v>2000</v>
      </c>
      <c r="G566" s="12">
        <v>9</v>
      </c>
    </row>
    <row r="567" spans="2:7" x14ac:dyDescent="0.25">
      <c r="B567" s="3" t="s">
        <v>746</v>
      </c>
      <c r="C567" s="10">
        <v>205.09</v>
      </c>
      <c r="D567" s="10" t="s">
        <v>26</v>
      </c>
      <c r="E567" s="11" t="s">
        <v>135</v>
      </c>
      <c r="F567" s="11">
        <v>2000</v>
      </c>
      <c r="G567" s="12">
        <v>9</v>
      </c>
    </row>
    <row r="568" spans="2:7" x14ac:dyDescent="0.25">
      <c r="B568" s="3" t="s">
        <v>749</v>
      </c>
      <c r="C568" s="10">
        <v>30.61</v>
      </c>
      <c r="D568" s="10" t="s">
        <v>200</v>
      </c>
      <c r="E568" s="11" t="s">
        <v>60</v>
      </c>
      <c r="F568" s="11">
        <v>2000</v>
      </c>
      <c r="G568" s="12">
        <v>9</v>
      </c>
    </row>
    <row r="569" spans="2:7" x14ac:dyDescent="0.25">
      <c r="B569" s="3" t="s">
        <v>759</v>
      </c>
      <c r="C569" s="10">
        <v>550</v>
      </c>
      <c r="D569" s="10" t="s">
        <v>435</v>
      </c>
      <c r="E569" s="11" t="s">
        <v>857</v>
      </c>
      <c r="F569" s="11">
        <v>2000</v>
      </c>
      <c r="G569" s="12">
        <v>9</v>
      </c>
    </row>
    <row r="570" spans="2:7" x14ac:dyDescent="0.25">
      <c r="B570" s="3" t="s">
        <v>766</v>
      </c>
      <c r="C570" s="10">
        <v>11.7</v>
      </c>
      <c r="D570" s="10" t="s">
        <v>26</v>
      </c>
      <c r="E570" s="11" t="s">
        <v>858</v>
      </c>
      <c r="F570" s="11">
        <v>2000</v>
      </c>
      <c r="G570" s="12">
        <v>9</v>
      </c>
    </row>
    <row r="571" spans="2:7" x14ac:dyDescent="0.25">
      <c r="B571" s="3" t="s">
        <v>767</v>
      </c>
      <c r="C571" s="10">
        <v>6.61</v>
      </c>
      <c r="D571" s="10" t="s">
        <v>681</v>
      </c>
      <c r="E571" s="11" t="s">
        <v>33</v>
      </c>
      <c r="F571" s="11">
        <v>2000</v>
      </c>
      <c r="G571" s="12">
        <v>9</v>
      </c>
    </row>
    <row r="572" spans="2:7" x14ac:dyDescent="0.25">
      <c r="B572" s="3" t="s">
        <v>771</v>
      </c>
      <c r="C572" s="10">
        <v>18.010000000000002</v>
      </c>
      <c r="D572" s="10" t="s">
        <v>26</v>
      </c>
      <c r="E572" s="11" t="s">
        <v>859</v>
      </c>
      <c r="F572" s="11">
        <v>2000</v>
      </c>
      <c r="G572" s="12">
        <v>9</v>
      </c>
    </row>
    <row r="573" spans="2:7" x14ac:dyDescent="0.25">
      <c r="B573" s="3" t="s">
        <v>772</v>
      </c>
      <c r="C573" s="10">
        <v>6.34</v>
      </c>
      <c r="D573" s="10" t="s">
        <v>26</v>
      </c>
      <c r="E573" s="11" t="s">
        <v>860</v>
      </c>
      <c r="F573" s="11">
        <v>2000</v>
      </c>
      <c r="G573" s="12">
        <v>9</v>
      </c>
    </row>
    <row r="574" spans="2:7" x14ac:dyDescent="0.25">
      <c r="B574" s="3" t="s">
        <v>773</v>
      </c>
      <c r="C574" s="10">
        <v>39.4</v>
      </c>
      <c r="D574" s="10" t="s">
        <v>26</v>
      </c>
      <c r="E574" s="11" t="s">
        <v>860</v>
      </c>
      <c r="F574" s="11">
        <v>2000</v>
      </c>
      <c r="G574" s="12">
        <v>9</v>
      </c>
    </row>
    <row r="575" spans="2:7" x14ac:dyDescent="0.25">
      <c r="B575" s="3" t="s">
        <v>774</v>
      </c>
      <c r="C575" s="10">
        <v>44.52</v>
      </c>
      <c r="D575" s="10" t="s">
        <v>861</v>
      </c>
      <c r="E575" s="11" t="s">
        <v>862</v>
      </c>
      <c r="F575" s="11">
        <v>2000</v>
      </c>
      <c r="G575" s="12">
        <v>9</v>
      </c>
    </row>
    <row r="576" spans="2:7" x14ac:dyDescent="0.25">
      <c r="B576" s="4" t="s">
        <v>782</v>
      </c>
      <c r="C576" s="13">
        <v>21.5</v>
      </c>
      <c r="D576" s="13" t="s">
        <v>20</v>
      </c>
      <c r="E576" s="14" t="s">
        <v>863</v>
      </c>
      <c r="F576" s="14">
        <v>2000</v>
      </c>
      <c r="G576" s="8">
        <v>10</v>
      </c>
    </row>
    <row r="577" spans="2:7" x14ac:dyDescent="0.25">
      <c r="B577" s="3" t="s">
        <v>1247</v>
      </c>
      <c r="C577" s="10">
        <v>18.43</v>
      </c>
      <c r="D577" s="10" t="s">
        <v>11</v>
      </c>
      <c r="E577" s="11" t="s">
        <v>803</v>
      </c>
      <c r="F577" s="11">
        <v>2001</v>
      </c>
      <c r="G577" s="12">
        <v>6</v>
      </c>
    </row>
    <row r="578" spans="2:7" x14ac:dyDescent="0.25">
      <c r="B578" s="3" t="s">
        <v>1248</v>
      </c>
      <c r="C578" s="10">
        <v>15.15</v>
      </c>
      <c r="D578" s="10" t="s">
        <v>11</v>
      </c>
      <c r="E578" s="11" t="s">
        <v>803</v>
      </c>
      <c r="F578" s="11">
        <v>2001</v>
      </c>
      <c r="G578" s="12">
        <v>7</v>
      </c>
    </row>
    <row r="579" spans="2:7" x14ac:dyDescent="0.25">
      <c r="B579" s="3" t="s">
        <v>1249</v>
      </c>
      <c r="C579" s="10">
        <v>17</v>
      </c>
      <c r="D579" s="10" t="s">
        <v>11</v>
      </c>
      <c r="E579" s="11" t="s">
        <v>803</v>
      </c>
      <c r="F579" s="11">
        <v>2001</v>
      </c>
      <c r="G579" s="12">
        <v>8</v>
      </c>
    </row>
    <row r="580" spans="2:7" x14ac:dyDescent="0.25">
      <c r="B580" s="3" t="s">
        <v>1250</v>
      </c>
      <c r="C580" s="10">
        <v>20</v>
      </c>
      <c r="D580" s="10" t="s">
        <v>11</v>
      </c>
      <c r="E580" s="11" t="s">
        <v>803</v>
      </c>
      <c r="F580" s="11">
        <v>2001</v>
      </c>
      <c r="G580" s="12">
        <v>4</v>
      </c>
    </row>
    <row r="581" spans="2:7" x14ac:dyDescent="0.25">
      <c r="B581" s="3" t="s">
        <v>1251</v>
      </c>
      <c r="C581" s="10">
        <v>33.28</v>
      </c>
      <c r="D581" s="10" t="s">
        <v>565</v>
      </c>
      <c r="E581" s="11" t="s">
        <v>804</v>
      </c>
      <c r="F581" s="11">
        <v>2001</v>
      </c>
      <c r="G581" s="12">
        <v>6</v>
      </c>
    </row>
    <row r="582" spans="2:7" x14ac:dyDescent="0.25">
      <c r="B582" s="3" t="s">
        <v>1252</v>
      </c>
      <c r="C582" s="10">
        <v>33.28</v>
      </c>
      <c r="D582" s="10" t="s">
        <v>565</v>
      </c>
      <c r="E582" s="11" t="s">
        <v>804</v>
      </c>
      <c r="F582" s="11">
        <v>2001</v>
      </c>
      <c r="G582" s="12">
        <v>7</v>
      </c>
    </row>
    <row r="583" spans="2:7" x14ac:dyDescent="0.25">
      <c r="B583" s="3" t="s">
        <v>1253</v>
      </c>
      <c r="C583" s="10">
        <v>33.28</v>
      </c>
      <c r="D583" s="10" t="s">
        <v>565</v>
      </c>
      <c r="E583" s="11" t="s">
        <v>804</v>
      </c>
      <c r="F583" s="11">
        <v>2001</v>
      </c>
      <c r="G583" s="12">
        <v>8</v>
      </c>
    </row>
    <row r="584" spans="2:7" x14ac:dyDescent="0.25">
      <c r="B584" s="3" t="s">
        <v>1254</v>
      </c>
      <c r="C584" s="10">
        <v>33.28</v>
      </c>
      <c r="D584" s="10" t="s">
        <v>565</v>
      </c>
      <c r="E584" s="11" t="s">
        <v>804</v>
      </c>
      <c r="F584" s="11">
        <v>2001</v>
      </c>
      <c r="G584" s="12">
        <v>9</v>
      </c>
    </row>
    <row r="585" spans="2:7" x14ac:dyDescent="0.25">
      <c r="B585" s="3" t="s">
        <v>1255</v>
      </c>
      <c r="C585" s="10">
        <v>33.28</v>
      </c>
      <c r="D585" s="10" t="s">
        <v>565</v>
      </c>
      <c r="E585" s="11" t="s">
        <v>804</v>
      </c>
      <c r="F585" s="11">
        <v>2001</v>
      </c>
      <c r="G585" s="12">
        <v>10</v>
      </c>
    </row>
    <row r="586" spans="2:7" x14ac:dyDescent="0.25">
      <c r="B586" s="3" t="s">
        <v>1256</v>
      </c>
      <c r="C586" s="10">
        <v>33.28</v>
      </c>
      <c r="D586" s="10" t="s">
        <v>565</v>
      </c>
      <c r="E586" s="11" t="s">
        <v>804</v>
      </c>
      <c r="F586" s="11">
        <v>2001</v>
      </c>
      <c r="G586" s="12">
        <v>11</v>
      </c>
    </row>
    <row r="587" spans="2:7" x14ac:dyDescent="0.25">
      <c r="B587" s="3" t="s">
        <v>1257</v>
      </c>
      <c r="C587" s="10">
        <v>33.28</v>
      </c>
      <c r="D587" s="10" t="s">
        <v>565</v>
      </c>
      <c r="E587" s="11" t="s">
        <v>804</v>
      </c>
      <c r="F587" s="11">
        <v>2001</v>
      </c>
      <c r="G587" s="12">
        <v>12</v>
      </c>
    </row>
    <row r="588" spans="2:7" x14ac:dyDescent="0.25">
      <c r="B588" s="3" t="s">
        <v>1258</v>
      </c>
      <c r="C588" s="10">
        <v>33.28</v>
      </c>
      <c r="D588" s="10" t="s">
        <v>565</v>
      </c>
      <c r="E588" s="11" t="s">
        <v>804</v>
      </c>
      <c r="F588" s="11">
        <v>2001</v>
      </c>
      <c r="G588" s="12">
        <v>1</v>
      </c>
    </row>
    <row r="589" spans="2:7" x14ac:dyDescent="0.25">
      <c r="B589" s="3" t="s">
        <v>1259</v>
      </c>
      <c r="C589" s="10">
        <v>33.28</v>
      </c>
      <c r="D589" s="10" t="s">
        <v>565</v>
      </c>
      <c r="E589" s="11" t="s">
        <v>804</v>
      </c>
      <c r="F589" s="11">
        <v>2001</v>
      </c>
      <c r="G589" s="12">
        <v>2</v>
      </c>
    </row>
    <row r="590" spans="2:7" x14ac:dyDescent="0.25">
      <c r="B590" s="3" t="s">
        <v>1260</v>
      </c>
      <c r="C590" s="10">
        <v>33.28</v>
      </c>
      <c r="D590" s="10" t="s">
        <v>565</v>
      </c>
      <c r="E590" s="11" t="s">
        <v>804</v>
      </c>
      <c r="F590" s="11">
        <v>2001</v>
      </c>
      <c r="G590" s="12">
        <v>3</v>
      </c>
    </row>
    <row r="591" spans="2:7" x14ac:dyDescent="0.25">
      <c r="B591" s="3" t="s">
        <v>1261</v>
      </c>
      <c r="C591" s="10">
        <v>33.28</v>
      </c>
      <c r="D591" s="10" t="s">
        <v>565</v>
      </c>
      <c r="E591" s="11" t="s">
        <v>804</v>
      </c>
      <c r="F591" s="11">
        <v>2001</v>
      </c>
      <c r="G591" s="12">
        <v>4</v>
      </c>
    </row>
    <row r="592" spans="2:7" x14ac:dyDescent="0.25">
      <c r="B592" s="3" t="s">
        <v>1262</v>
      </c>
      <c r="C592" s="10">
        <v>33.28</v>
      </c>
      <c r="D592" s="10" t="s">
        <v>565</v>
      </c>
      <c r="E592" s="11" t="s">
        <v>804</v>
      </c>
      <c r="F592" s="11">
        <v>2001</v>
      </c>
      <c r="G592" s="12">
        <v>5</v>
      </c>
    </row>
    <row r="593" spans="2:7" x14ac:dyDescent="0.25">
      <c r="B593" s="3" t="s">
        <v>1263</v>
      </c>
      <c r="C593" s="10">
        <v>22.24</v>
      </c>
      <c r="D593" s="10" t="s">
        <v>1013</v>
      </c>
      <c r="E593" s="11" t="s">
        <v>175</v>
      </c>
      <c r="F593" s="11">
        <v>2000</v>
      </c>
      <c r="G593" s="12">
        <v>12</v>
      </c>
    </row>
    <row r="594" spans="2:7" x14ac:dyDescent="0.25">
      <c r="B594" s="3" t="s">
        <v>1264</v>
      </c>
      <c r="C594" s="10">
        <v>21.31</v>
      </c>
      <c r="D594" s="10" t="s">
        <v>8</v>
      </c>
      <c r="E594" s="11" t="s">
        <v>340</v>
      </c>
      <c r="F594" s="11">
        <v>2001</v>
      </c>
      <c r="G594" s="12">
        <v>7</v>
      </c>
    </row>
    <row r="595" spans="2:7" x14ac:dyDescent="0.25">
      <c r="B595" s="3" t="s">
        <v>1265</v>
      </c>
      <c r="C595" s="10">
        <v>22.37</v>
      </c>
      <c r="D595" s="10" t="s">
        <v>8</v>
      </c>
      <c r="E595" s="11" t="s">
        <v>340</v>
      </c>
      <c r="F595" s="11">
        <v>2001</v>
      </c>
      <c r="G595" s="12">
        <v>8</v>
      </c>
    </row>
    <row r="596" spans="2:7" x14ac:dyDescent="0.25">
      <c r="B596" s="3" t="s">
        <v>1266</v>
      </c>
      <c r="C596" s="10">
        <v>21.77</v>
      </c>
      <c r="D596" s="10" t="s">
        <v>8</v>
      </c>
      <c r="E596" s="11" t="s">
        <v>340</v>
      </c>
      <c r="F596" s="11">
        <v>2001</v>
      </c>
      <c r="G596" s="12">
        <v>9</v>
      </c>
    </row>
    <row r="597" spans="2:7" x14ac:dyDescent="0.25">
      <c r="B597" s="3" t="s">
        <v>1267</v>
      </c>
      <c r="C597" s="10">
        <v>21.84</v>
      </c>
      <c r="D597" s="10" t="s">
        <v>8</v>
      </c>
      <c r="E597" s="11" t="s">
        <v>340</v>
      </c>
      <c r="F597" s="11">
        <v>2001</v>
      </c>
      <c r="G597" s="12">
        <v>10</v>
      </c>
    </row>
    <row r="598" spans="2:7" x14ac:dyDescent="0.25">
      <c r="B598" s="3" t="s">
        <v>1268</v>
      </c>
      <c r="C598" s="10">
        <v>18.850000000000001</v>
      </c>
      <c r="D598" s="10" t="s">
        <v>8</v>
      </c>
      <c r="E598" s="11" t="s">
        <v>340</v>
      </c>
      <c r="F598" s="11">
        <v>2001</v>
      </c>
      <c r="G598" s="12">
        <v>10</v>
      </c>
    </row>
    <row r="599" spans="2:7" x14ac:dyDescent="0.25">
      <c r="B599" s="3" t="s">
        <v>1269</v>
      </c>
      <c r="C599" s="10">
        <v>28.21</v>
      </c>
      <c r="D599" s="10" t="s">
        <v>8</v>
      </c>
      <c r="E599" s="11" t="s">
        <v>340</v>
      </c>
      <c r="F599" s="11">
        <v>2001</v>
      </c>
      <c r="G599" s="12">
        <v>10</v>
      </c>
    </row>
    <row r="600" spans="2:7" x14ac:dyDescent="0.25">
      <c r="B600" s="3" t="s">
        <v>1270</v>
      </c>
      <c r="C600" s="10">
        <v>27.03</v>
      </c>
      <c r="D600" s="10" t="s">
        <v>8</v>
      </c>
      <c r="E600" s="11" t="s">
        <v>340</v>
      </c>
      <c r="F600" s="11">
        <v>2001</v>
      </c>
      <c r="G600" s="12">
        <v>11</v>
      </c>
    </row>
    <row r="601" spans="2:7" x14ac:dyDescent="0.25">
      <c r="B601" s="3" t="s">
        <v>1271</v>
      </c>
      <c r="C601" s="10">
        <v>19.78</v>
      </c>
      <c r="D601" s="10" t="s">
        <v>8</v>
      </c>
      <c r="E601" s="11" t="s">
        <v>340</v>
      </c>
      <c r="F601" s="11">
        <v>2001</v>
      </c>
      <c r="G601" s="12">
        <v>12</v>
      </c>
    </row>
    <row r="602" spans="2:7" x14ac:dyDescent="0.25">
      <c r="B602" s="3" t="s">
        <v>1272</v>
      </c>
      <c r="C602" s="10">
        <v>29.45</v>
      </c>
      <c r="D602" s="10" t="s">
        <v>8</v>
      </c>
      <c r="E602" s="11" t="s">
        <v>340</v>
      </c>
      <c r="F602" s="11">
        <v>2001</v>
      </c>
      <c r="G602" s="12">
        <v>1</v>
      </c>
    </row>
    <row r="603" spans="2:7" x14ac:dyDescent="0.25">
      <c r="B603" s="3" t="s">
        <v>1273</v>
      </c>
      <c r="C603" s="10">
        <v>41.05</v>
      </c>
      <c r="D603" s="10" t="s">
        <v>8</v>
      </c>
      <c r="E603" s="11" t="s">
        <v>340</v>
      </c>
      <c r="F603" s="11">
        <v>2001</v>
      </c>
      <c r="G603" s="12">
        <v>1</v>
      </c>
    </row>
    <row r="604" spans="2:7" x14ac:dyDescent="0.25">
      <c r="B604" s="3" t="s">
        <v>1274</v>
      </c>
      <c r="C604" s="10">
        <v>23.46</v>
      </c>
      <c r="D604" s="10" t="s">
        <v>8</v>
      </c>
      <c r="E604" s="11" t="s">
        <v>340</v>
      </c>
      <c r="F604" s="11">
        <v>2001</v>
      </c>
      <c r="G604" s="12">
        <v>3</v>
      </c>
    </row>
    <row r="605" spans="2:7" x14ac:dyDescent="0.25">
      <c r="B605" s="3" t="s">
        <v>1275</v>
      </c>
      <c r="C605" s="10">
        <v>19.05</v>
      </c>
      <c r="D605" s="10" t="s">
        <v>156</v>
      </c>
      <c r="E605" s="11" t="s">
        <v>1276</v>
      </c>
      <c r="F605" s="11">
        <v>2001</v>
      </c>
      <c r="G605" s="12">
        <v>4</v>
      </c>
    </row>
    <row r="606" spans="2:7" x14ac:dyDescent="0.25">
      <c r="B606" s="3" t="s">
        <v>1277</v>
      </c>
      <c r="C606" s="10">
        <v>21.07</v>
      </c>
      <c r="D606" s="10" t="s">
        <v>60</v>
      </c>
      <c r="E606" s="11" t="s">
        <v>60</v>
      </c>
      <c r="F606" s="11">
        <v>2001</v>
      </c>
      <c r="G606" s="12">
        <v>7</v>
      </c>
    </row>
    <row r="607" spans="2:7" x14ac:dyDescent="0.25">
      <c r="B607" s="3" t="s">
        <v>1278</v>
      </c>
      <c r="C607" s="10">
        <v>20.95</v>
      </c>
      <c r="D607" s="10" t="s">
        <v>60</v>
      </c>
      <c r="E607" s="11" t="s">
        <v>60</v>
      </c>
      <c r="F607" s="11">
        <v>2001</v>
      </c>
      <c r="G607" s="12">
        <v>8</v>
      </c>
    </row>
    <row r="608" spans="2:7" x14ac:dyDescent="0.25">
      <c r="B608" s="3" t="s">
        <v>1279</v>
      </c>
      <c r="C608" s="10">
        <v>136.78</v>
      </c>
      <c r="D608" s="10" t="s">
        <v>60</v>
      </c>
      <c r="E608" s="11" t="s">
        <v>60</v>
      </c>
      <c r="F608" s="11">
        <v>2001</v>
      </c>
      <c r="G608" s="12">
        <v>1</v>
      </c>
    </row>
    <row r="609" spans="2:7" x14ac:dyDescent="0.25">
      <c r="B609" s="3" t="s">
        <v>1280</v>
      </c>
      <c r="C609" s="10">
        <v>10.59</v>
      </c>
      <c r="D609" s="10" t="s">
        <v>1281</v>
      </c>
      <c r="E609" s="11" t="s">
        <v>808</v>
      </c>
      <c r="F609" s="11">
        <v>2001</v>
      </c>
      <c r="G609" s="12">
        <v>7</v>
      </c>
    </row>
    <row r="610" spans="2:7" x14ac:dyDescent="0.25">
      <c r="B610" s="3" t="s">
        <v>1282</v>
      </c>
      <c r="C610" s="10">
        <v>164.59</v>
      </c>
      <c r="D610" s="10" t="s">
        <v>1281</v>
      </c>
      <c r="E610" s="11" t="s">
        <v>808</v>
      </c>
      <c r="F610" s="11">
        <v>2001</v>
      </c>
      <c r="G610" s="12">
        <v>8</v>
      </c>
    </row>
    <row r="611" spans="2:7" x14ac:dyDescent="0.25">
      <c r="B611" s="3" t="s">
        <v>1283</v>
      </c>
      <c r="C611" s="10">
        <v>31.79</v>
      </c>
      <c r="D611" s="10" t="s">
        <v>1281</v>
      </c>
      <c r="E611" s="11" t="s">
        <v>808</v>
      </c>
      <c r="F611" s="11">
        <v>2001</v>
      </c>
      <c r="G611" s="12">
        <v>9</v>
      </c>
    </row>
    <row r="612" spans="2:7" x14ac:dyDescent="0.25">
      <c r="B612" s="3" t="s">
        <v>1284</v>
      </c>
      <c r="C612" s="10">
        <v>211.99</v>
      </c>
      <c r="D612" s="10" t="s">
        <v>1281</v>
      </c>
      <c r="E612" s="11" t="s">
        <v>808</v>
      </c>
      <c r="F612" s="11">
        <v>2001</v>
      </c>
      <c r="G612" s="12">
        <v>4</v>
      </c>
    </row>
    <row r="613" spans="2:7" x14ac:dyDescent="0.25">
      <c r="B613" s="3" t="s">
        <v>1285</v>
      </c>
      <c r="C613" s="10">
        <v>31.79</v>
      </c>
      <c r="D613" s="10" t="s">
        <v>1286</v>
      </c>
      <c r="E613" s="11" t="s">
        <v>317</v>
      </c>
      <c r="F613" s="11">
        <v>2001</v>
      </c>
      <c r="G613" s="12">
        <v>11</v>
      </c>
    </row>
    <row r="614" spans="2:7" x14ac:dyDescent="0.25">
      <c r="B614" s="3" t="s">
        <v>1287</v>
      </c>
      <c r="C614" s="10">
        <v>74.19</v>
      </c>
      <c r="D614" s="10" t="s">
        <v>1286</v>
      </c>
      <c r="E614" s="11" t="s">
        <v>317</v>
      </c>
      <c r="F614" s="11">
        <v>2001</v>
      </c>
      <c r="G614" s="12">
        <v>11</v>
      </c>
    </row>
    <row r="615" spans="2:7" x14ac:dyDescent="0.25">
      <c r="B615" s="3" t="s">
        <v>1288</v>
      </c>
      <c r="C615" s="10">
        <v>275.55</v>
      </c>
      <c r="D615" s="10" t="s">
        <v>1286</v>
      </c>
      <c r="E615" s="11" t="s">
        <v>317</v>
      </c>
      <c r="F615" s="11">
        <v>2001</v>
      </c>
      <c r="G615" s="12">
        <v>11</v>
      </c>
    </row>
    <row r="616" spans="2:7" x14ac:dyDescent="0.25">
      <c r="B616" s="3" t="s">
        <v>1289</v>
      </c>
      <c r="C616" s="10">
        <v>74.19</v>
      </c>
      <c r="D616" s="10" t="s">
        <v>1286</v>
      </c>
      <c r="E616" s="11" t="s">
        <v>317</v>
      </c>
      <c r="F616" s="11">
        <v>2001</v>
      </c>
      <c r="G616" s="12">
        <v>12</v>
      </c>
    </row>
    <row r="617" spans="2:7" x14ac:dyDescent="0.25">
      <c r="B617" s="3" t="s">
        <v>1290</v>
      </c>
      <c r="C617" s="10">
        <v>19.28</v>
      </c>
      <c r="D617" s="10" t="s">
        <v>11</v>
      </c>
      <c r="E617" s="11" t="s">
        <v>1291</v>
      </c>
      <c r="F617" s="11">
        <v>2001</v>
      </c>
      <c r="G617" s="12">
        <v>6</v>
      </c>
    </row>
    <row r="618" spans="2:7" x14ac:dyDescent="0.25">
      <c r="B618" s="3" t="s">
        <v>1292</v>
      </c>
      <c r="C618" s="10">
        <v>17.36</v>
      </c>
      <c r="D618" s="10" t="s">
        <v>11</v>
      </c>
      <c r="E618" s="11" t="s">
        <v>1291</v>
      </c>
      <c r="F618" s="11">
        <v>2001</v>
      </c>
      <c r="G618" s="12">
        <v>6</v>
      </c>
    </row>
    <row r="619" spans="2:7" x14ac:dyDescent="0.25">
      <c r="B619" s="3" t="s">
        <v>1293</v>
      </c>
      <c r="C619" s="10">
        <v>16</v>
      </c>
      <c r="D619" s="10" t="s">
        <v>11</v>
      </c>
      <c r="E619" s="11" t="s">
        <v>1291</v>
      </c>
      <c r="F619" s="11">
        <v>2001</v>
      </c>
      <c r="G619" s="12">
        <v>8</v>
      </c>
    </row>
    <row r="620" spans="2:7" x14ac:dyDescent="0.25">
      <c r="B620" s="3" t="s">
        <v>1294</v>
      </c>
      <c r="C620" s="10">
        <v>14.95</v>
      </c>
      <c r="D620" s="10" t="s">
        <v>11</v>
      </c>
      <c r="E620" s="11" t="s">
        <v>1291</v>
      </c>
      <c r="F620" s="11">
        <v>2001</v>
      </c>
      <c r="G620" s="12">
        <v>11</v>
      </c>
    </row>
    <row r="621" spans="2:7" x14ac:dyDescent="0.25">
      <c r="B621" s="3" t="s">
        <v>1295</v>
      </c>
      <c r="C621" s="10">
        <v>12.07</v>
      </c>
      <c r="D621" s="10" t="s">
        <v>11</v>
      </c>
      <c r="E621" s="11" t="s">
        <v>1291</v>
      </c>
      <c r="F621" s="11">
        <v>2001</v>
      </c>
      <c r="G621" s="12">
        <v>12</v>
      </c>
    </row>
    <row r="622" spans="2:7" x14ac:dyDescent="0.25">
      <c r="B622" s="3" t="s">
        <v>1296</v>
      </c>
      <c r="C622" s="10">
        <v>13.9</v>
      </c>
      <c r="D622" s="10" t="s">
        <v>279</v>
      </c>
      <c r="E622" s="11" t="s">
        <v>1040</v>
      </c>
      <c r="F622" s="11">
        <v>2001</v>
      </c>
      <c r="G622" s="12">
        <v>9</v>
      </c>
    </row>
    <row r="623" spans="2:7" x14ac:dyDescent="0.25">
      <c r="B623" s="3" t="s">
        <v>1297</v>
      </c>
      <c r="C623" s="10">
        <v>13.9</v>
      </c>
      <c r="D623" s="10" t="s">
        <v>279</v>
      </c>
      <c r="E623" s="11" t="s">
        <v>1040</v>
      </c>
      <c r="F623" s="11">
        <v>2001</v>
      </c>
      <c r="G623" s="12">
        <v>9</v>
      </c>
    </row>
    <row r="624" spans="2:7" x14ac:dyDescent="0.25">
      <c r="B624" s="3" t="s">
        <v>1298</v>
      </c>
      <c r="C624" s="10">
        <v>16.8</v>
      </c>
      <c r="D624" s="10" t="s">
        <v>279</v>
      </c>
      <c r="E624" s="11" t="s">
        <v>1040</v>
      </c>
      <c r="F624" s="11">
        <v>2001</v>
      </c>
      <c r="G624" s="12">
        <v>10</v>
      </c>
    </row>
    <row r="625" spans="2:7" x14ac:dyDescent="0.25">
      <c r="B625" s="3" t="s">
        <v>1299</v>
      </c>
      <c r="C625" s="10">
        <v>16.8</v>
      </c>
      <c r="D625" s="10" t="s">
        <v>279</v>
      </c>
      <c r="E625" s="11" t="s">
        <v>1040</v>
      </c>
      <c r="F625" s="11">
        <v>2001</v>
      </c>
      <c r="G625" s="12">
        <v>11</v>
      </c>
    </row>
    <row r="626" spans="2:7" x14ac:dyDescent="0.25">
      <c r="B626" s="3" t="s">
        <v>1300</v>
      </c>
      <c r="C626" s="10">
        <v>13.77</v>
      </c>
      <c r="D626" s="10" t="s">
        <v>8</v>
      </c>
      <c r="E626" s="11" t="s">
        <v>44</v>
      </c>
      <c r="F626" s="11">
        <v>2001</v>
      </c>
      <c r="G626" s="12">
        <v>5</v>
      </c>
    </row>
    <row r="627" spans="2:7" x14ac:dyDescent="0.25">
      <c r="B627" s="3" t="s">
        <v>1301</v>
      </c>
      <c r="C627" s="10">
        <v>8.73</v>
      </c>
      <c r="D627" s="10" t="s">
        <v>8</v>
      </c>
      <c r="E627" s="11" t="s">
        <v>44</v>
      </c>
      <c r="F627" s="11">
        <v>2001</v>
      </c>
      <c r="G627" s="12">
        <v>8</v>
      </c>
    </row>
    <row r="628" spans="2:7" x14ac:dyDescent="0.25">
      <c r="B628" s="3" t="s">
        <v>1302</v>
      </c>
      <c r="C628" s="10">
        <v>9.5299999999999994</v>
      </c>
      <c r="D628" s="10" t="s">
        <v>8</v>
      </c>
      <c r="E628" s="11" t="s">
        <v>44</v>
      </c>
      <c r="F628" s="11">
        <v>2001</v>
      </c>
      <c r="G628" s="12">
        <v>10</v>
      </c>
    </row>
    <row r="629" spans="2:7" x14ac:dyDescent="0.25">
      <c r="B629" s="3" t="s">
        <v>1303</v>
      </c>
      <c r="C629" s="10">
        <v>21.19</v>
      </c>
      <c r="D629" s="10" t="s">
        <v>8</v>
      </c>
      <c r="E629" s="11" t="s">
        <v>44</v>
      </c>
      <c r="F629" s="11">
        <v>2001</v>
      </c>
      <c r="G629" s="12">
        <v>1</v>
      </c>
    </row>
    <row r="630" spans="2:7" x14ac:dyDescent="0.25">
      <c r="B630" s="3" t="s">
        <v>1304</v>
      </c>
      <c r="C630" s="10">
        <v>10.81</v>
      </c>
      <c r="D630" s="10" t="s">
        <v>8</v>
      </c>
      <c r="E630" s="11" t="s">
        <v>44</v>
      </c>
      <c r="F630" s="11">
        <v>2001</v>
      </c>
      <c r="G630" s="12">
        <v>2</v>
      </c>
    </row>
    <row r="631" spans="2:7" x14ac:dyDescent="0.25">
      <c r="B631" s="3" t="s">
        <v>1305</v>
      </c>
      <c r="C631" s="10">
        <v>7.41</v>
      </c>
      <c r="D631" s="10" t="s">
        <v>8</v>
      </c>
      <c r="E631" s="11" t="s">
        <v>44</v>
      </c>
      <c r="F631" s="11">
        <v>2001</v>
      </c>
      <c r="G631" s="12">
        <v>3</v>
      </c>
    </row>
    <row r="632" spans="2:7" x14ac:dyDescent="0.25">
      <c r="B632" s="3" t="s">
        <v>1300</v>
      </c>
      <c r="C632" s="10">
        <v>13.77</v>
      </c>
      <c r="D632" s="10" t="s">
        <v>8</v>
      </c>
      <c r="E632" s="11" t="s">
        <v>44</v>
      </c>
      <c r="F632" s="11">
        <v>2001</v>
      </c>
      <c r="G632" s="12">
        <v>5</v>
      </c>
    </row>
    <row r="633" spans="2:7" x14ac:dyDescent="0.25">
      <c r="B633" s="3" t="s">
        <v>1306</v>
      </c>
      <c r="C633" s="10">
        <v>10.59</v>
      </c>
      <c r="D633" s="10" t="s">
        <v>26</v>
      </c>
      <c r="E633" s="11" t="s">
        <v>187</v>
      </c>
      <c r="F633" s="11">
        <v>2001</v>
      </c>
      <c r="G633" s="12">
        <v>6</v>
      </c>
    </row>
    <row r="634" spans="2:7" x14ac:dyDescent="0.25">
      <c r="B634" s="3" t="s">
        <v>1307</v>
      </c>
      <c r="C634" s="10">
        <v>78.41</v>
      </c>
      <c r="D634" s="10" t="s">
        <v>26</v>
      </c>
      <c r="E634" s="11" t="s">
        <v>187</v>
      </c>
      <c r="F634" s="11">
        <v>2001</v>
      </c>
      <c r="G634" s="12">
        <v>7</v>
      </c>
    </row>
    <row r="635" spans="2:7" x14ac:dyDescent="0.25">
      <c r="B635" s="3" t="s">
        <v>1308</v>
      </c>
      <c r="C635" s="10">
        <v>86.86</v>
      </c>
      <c r="D635" s="10" t="s">
        <v>26</v>
      </c>
      <c r="E635" s="11" t="s">
        <v>187</v>
      </c>
      <c r="F635" s="11">
        <v>2001</v>
      </c>
      <c r="G635" s="12">
        <v>8</v>
      </c>
    </row>
    <row r="636" spans="2:7" x14ac:dyDescent="0.25">
      <c r="B636" s="3" t="s">
        <v>1309</v>
      </c>
      <c r="C636" s="10">
        <v>137.74</v>
      </c>
      <c r="D636" s="10" t="s">
        <v>26</v>
      </c>
      <c r="E636" s="11" t="s">
        <v>187</v>
      </c>
      <c r="F636" s="11">
        <v>2001</v>
      </c>
      <c r="G636" s="12">
        <v>2</v>
      </c>
    </row>
    <row r="637" spans="2:7" x14ac:dyDescent="0.25">
      <c r="B637" s="3" t="s">
        <v>1310</v>
      </c>
      <c r="C637" s="10">
        <v>439</v>
      </c>
      <c r="D637" s="10" t="s">
        <v>435</v>
      </c>
      <c r="E637" s="11" t="s">
        <v>1311</v>
      </c>
      <c r="F637" s="11">
        <v>2001</v>
      </c>
      <c r="G637" s="12">
        <v>1</v>
      </c>
    </row>
    <row r="638" spans="2:7" x14ac:dyDescent="0.25">
      <c r="B638" s="3" t="s">
        <v>1312</v>
      </c>
      <c r="C638" s="10">
        <v>10.59</v>
      </c>
      <c r="D638" s="10" t="s">
        <v>928</v>
      </c>
      <c r="E638" s="11" t="s">
        <v>33</v>
      </c>
      <c r="F638" s="11">
        <v>2000</v>
      </c>
      <c r="G638" s="12">
        <v>12</v>
      </c>
    </row>
    <row r="639" spans="2:7" x14ac:dyDescent="0.25">
      <c r="B639" s="3" t="s">
        <v>1313</v>
      </c>
      <c r="C639" s="10">
        <v>14.84</v>
      </c>
      <c r="D639" s="10" t="s">
        <v>26</v>
      </c>
      <c r="E639" s="11" t="s">
        <v>1314</v>
      </c>
      <c r="F639" s="11">
        <v>2001</v>
      </c>
      <c r="G639" s="12">
        <v>2</v>
      </c>
    </row>
    <row r="640" spans="2:7" x14ac:dyDescent="0.25">
      <c r="B640" s="3" t="s">
        <v>1315</v>
      </c>
      <c r="C640" s="10">
        <v>11.66</v>
      </c>
      <c r="D640" s="10" t="s">
        <v>26</v>
      </c>
      <c r="E640" s="11" t="s">
        <v>1316</v>
      </c>
      <c r="F640" s="11">
        <v>2001</v>
      </c>
      <c r="G640" s="12">
        <v>9</v>
      </c>
    </row>
    <row r="641" spans="2:7" x14ac:dyDescent="0.25">
      <c r="B641" s="3" t="s">
        <v>1317</v>
      </c>
      <c r="C641" s="10">
        <v>14.53</v>
      </c>
      <c r="D641" s="10" t="s">
        <v>8</v>
      </c>
      <c r="E641" s="11" t="s">
        <v>9</v>
      </c>
      <c r="F641" s="11">
        <v>2001</v>
      </c>
      <c r="G641" s="12">
        <v>5</v>
      </c>
    </row>
    <row r="642" spans="2:7" x14ac:dyDescent="0.25">
      <c r="B642" s="3" t="s">
        <v>1318</v>
      </c>
      <c r="C642" s="10">
        <v>15.69</v>
      </c>
      <c r="D642" s="10" t="s">
        <v>8</v>
      </c>
      <c r="E642" s="11" t="s">
        <v>9</v>
      </c>
      <c r="F642" s="11">
        <v>2001</v>
      </c>
      <c r="G642" s="12">
        <v>6</v>
      </c>
    </row>
    <row r="643" spans="2:7" x14ac:dyDescent="0.25">
      <c r="B643" s="3" t="s">
        <v>1319</v>
      </c>
      <c r="C643" s="10">
        <v>7.77</v>
      </c>
      <c r="D643" s="10" t="s">
        <v>8</v>
      </c>
      <c r="E643" s="11" t="s">
        <v>9</v>
      </c>
      <c r="F643" s="11">
        <v>2001</v>
      </c>
      <c r="G643" s="12">
        <v>6</v>
      </c>
    </row>
    <row r="644" spans="2:7" x14ac:dyDescent="0.25">
      <c r="B644" s="3" t="s">
        <v>1320</v>
      </c>
      <c r="C644" s="10">
        <v>14.35</v>
      </c>
      <c r="D644" s="10" t="s">
        <v>8</v>
      </c>
      <c r="E644" s="11" t="s">
        <v>9</v>
      </c>
      <c r="F644" s="11">
        <v>2001</v>
      </c>
      <c r="G644" s="12">
        <v>6</v>
      </c>
    </row>
    <row r="645" spans="2:7" x14ac:dyDescent="0.25">
      <c r="B645" s="3" t="s">
        <v>1321</v>
      </c>
      <c r="C645" s="10">
        <v>23.8</v>
      </c>
      <c r="D645" s="10" t="s">
        <v>8</v>
      </c>
      <c r="E645" s="11" t="s">
        <v>9</v>
      </c>
      <c r="F645" s="11">
        <v>2001</v>
      </c>
      <c r="G645" s="12">
        <v>7</v>
      </c>
    </row>
    <row r="646" spans="2:7" x14ac:dyDescent="0.25">
      <c r="B646" s="3" t="s">
        <v>1322</v>
      </c>
      <c r="C646" s="10">
        <v>22.77</v>
      </c>
      <c r="D646" s="10" t="s">
        <v>8</v>
      </c>
      <c r="E646" s="11" t="s">
        <v>9</v>
      </c>
      <c r="F646" s="11">
        <v>2001</v>
      </c>
      <c r="G646" s="12">
        <v>7</v>
      </c>
    </row>
    <row r="647" spans="2:7" x14ac:dyDescent="0.25">
      <c r="B647" s="3" t="s">
        <v>1323</v>
      </c>
      <c r="C647" s="10">
        <v>13.66</v>
      </c>
      <c r="D647" s="10" t="s">
        <v>8</v>
      </c>
      <c r="E647" s="11" t="s">
        <v>9</v>
      </c>
      <c r="F647" s="11">
        <v>2001</v>
      </c>
      <c r="G647" s="12">
        <v>9</v>
      </c>
    </row>
    <row r="648" spans="2:7" x14ac:dyDescent="0.25">
      <c r="B648" s="3" t="s">
        <v>1324</v>
      </c>
      <c r="C648" s="10">
        <v>16.77</v>
      </c>
      <c r="D648" s="10" t="s">
        <v>8</v>
      </c>
      <c r="E648" s="11" t="s">
        <v>9</v>
      </c>
      <c r="F648" s="11">
        <v>2001</v>
      </c>
      <c r="G648" s="12">
        <v>9</v>
      </c>
    </row>
    <row r="649" spans="2:7" x14ac:dyDescent="0.25">
      <c r="B649" s="3" t="s">
        <v>1325</v>
      </c>
      <c r="C649" s="10">
        <v>4.28</v>
      </c>
      <c r="D649" s="10" t="s">
        <v>8</v>
      </c>
      <c r="E649" s="11" t="s">
        <v>9</v>
      </c>
      <c r="F649" s="11">
        <v>2001</v>
      </c>
      <c r="G649" s="12">
        <v>9</v>
      </c>
    </row>
    <row r="650" spans="2:7" x14ac:dyDescent="0.25">
      <c r="B650" s="3" t="s">
        <v>1326</v>
      </c>
      <c r="C650" s="10">
        <v>11.37</v>
      </c>
      <c r="D650" s="10" t="s">
        <v>8</v>
      </c>
      <c r="E650" s="11" t="s">
        <v>9</v>
      </c>
      <c r="F650" s="11">
        <v>2001</v>
      </c>
      <c r="G650" s="12">
        <v>10</v>
      </c>
    </row>
    <row r="651" spans="2:7" x14ac:dyDescent="0.25">
      <c r="B651" s="3" t="s">
        <v>1327</v>
      </c>
      <c r="C651" s="10">
        <v>34.9</v>
      </c>
      <c r="D651" s="10" t="s">
        <v>8</v>
      </c>
      <c r="E651" s="11" t="s">
        <v>9</v>
      </c>
      <c r="F651" s="11">
        <v>2001</v>
      </c>
      <c r="G651" s="12">
        <v>10</v>
      </c>
    </row>
    <row r="652" spans="2:7" x14ac:dyDescent="0.25">
      <c r="B652" s="3" t="s">
        <v>1328</v>
      </c>
      <c r="C652" s="10">
        <v>20.86</v>
      </c>
      <c r="D652" s="10" t="s">
        <v>8</v>
      </c>
      <c r="E652" s="11" t="s">
        <v>9</v>
      </c>
      <c r="F652" s="11">
        <v>2001</v>
      </c>
      <c r="G652" s="12">
        <v>10</v>
      </c>
    </row>
    <row r="653" spans="2:7" x14ac:dyDescent="0.25">
      <c r="B653" s="3" t="s">
        <v>1329</v>
      </c>
      <c r="C653" s="10">
        <v>18.48</v>
      </c>
      <c r="D653" s="10" t="s">
        <v>8</v>
      </c>
      <c r="E653" s="11" t="s">
        <v>9</v>
      </c>
      <c r="F653" s="11">
        <v>2001</v>
      </c>
      <c r="G653" s="12">
        <v>10</v>
      </c>
    </row>
    <row r="654" spans="2:7" x14ac:dyDescent="0.25">
      <c r="B654" s="3" t="s">
        <v>1330</v>
      </c>
      <c r="C654" s="10">
        <v>31.46</v>
      </c>
      <c r="D654" s="10" t="s">
        <v>8</v>
      </c>
      <c r="E654" s="11" t="s">
        <v>9</v>
      </c>
      <c r="F654" s="11">
        <v>2001</v>
      </c>
      <c r="G654" s="12">
        <v>10</v>
      </c>
    </row>
    <row r="655" spans="2:7" x14ac:dyDescent="0.25">
      <c r="B655" s="3" t="s">
        <v>1331</v>
      </c>
      <c r="C655" s="10">
        <v>26.79</v>
      </c>
      <c r="D655" s="10" t="s">
        <v>8</v>
      </c>
      <c r="E655" s="11" t="s">
        <v>9</v>
      </c>
      <c r="F655" s="11">
        <v>2001</v>
      </c>
      <c r="G655" s="12">
        <v>11</v>
      </c>
    </row>
    <row r="656" spans="2:7" x14ac:dyDescent="0.25">
      <c r="B656" s="3" t="s">
        <v>1332</v>
      </c>
      <c r="C656" s="10">
        <v>13.49</v>
      </c>
      <c r="D656" s="10" t="s">
        <v>8</v>
      </c>
      <c r="E656" s="11" t="s">
        <v>9</v>
      </c>
      <c r="F656" s="11">
        <v>2001</v>
      </c>
      <c r="G656" s="12">
        <v>11</v>
      </c>
    </row>
    <row r="657" spans="2:7" x14ac:dyDescent="0.25">
      <c r="B657" s="3" t="s">
        <v>1333</v>
      </c>
      <c r="C657" s="10">
        <v>12.91</v>
      </c>
      <c r="D657" s="10" t="s">
        <v>8</v>
      </c>
      <c r="E657" s="11" t="s">
        <v>9</v>
      </c>
      <c r="F657" s="11">
        <v>2001</v>
      </c>
      <c r="G657" s="12">
        <v>11</v>
      </c>
    </row>
    <row r="658" spans="2:7" x14ac:dyDescent="0.25">
      <c r="B658" s="3" t="s">
        <v>1334</v>
      </c>
      <c r="C658" s="10">
        <v>43.51</v>
      </c>
      <c r="D658" s="10" t="s">
        <v>8</v>
      </c>
      <c r="E658" s="11" t="s">
        <v>9</v>
      </c>
      <c r="F658" s="11">
        <v>2000</v>
      </c>
      <c r="G658" s="12">
        <v>12</v>
      </c>
    </row>
    <row r="659" spans="2:7" x14ac:dyDescent="0.25">
      <c r="B659" s="3" t="s">
        <v>1335</v>
      </c>
      <c r="C659" s="10">
        <v>6.31</v>
      </c>
      <c r="D659" s="10" t="s">
        <v>8</v>
      </c>
      <c r="E659" s="11" t="s">
        <v>9</v>
      </c>
      <c r="F659" s="11">
        <v>2001</v>
      </c>
      <c r="G659" s="12">
        <v>1</v>
      </c>
    </row>
    <row r="660" spans="2:7" x14ac:dyDescent="0.25">
      <c r="B660" s="3" t="s">
        <v>1336</v>
      </c>
      <c r="C660" s="10">
        <v>13.51</v>
      </c>
      <c r="D660" s="10" t="s">
        <v>8</v>
      </c>
      <c r="E660" s="11" t="s">
        <v>9</v>
      </c>
      <c r="F660" s="11">
        <v>2001</v>
      </c>
      <c r="G660" s="12">
        <v>1</v>
      </c>
    </row>
    <row r="661" spans="2:7" x14ac:dyDescent="0.25">
      <c r="B661" s="3" t="s">
        <v>1337</v>
      </c>
      <c r="C661" s="10">
        <v>10.08</v>
      </c>
      <c r="D661" s="10" t="s">
        <v>8</v>
      </c>
      <c r="E661" s="11" t="s">
        <v>9</v>
      </c>
      <c r="F661" s="11">
        <v>2001</v>
      </c>
      <c r="G661" s="12">
        <v>1</v>
      </c>
    </row>
    <row r="662" spans="2:7" x14ac:dyDescent="0.25">
      <c r="B662" s="3" t="s">
        <v>1338</v>
      </c>
      <c r="C662" s="10">
        <v>42.13</v>
      </c>
      <c r="D662" s="10" t="s">
        <v>8</v>
      </c>
      <c r="E662" s="11" t="s">
        <v>9</v>
      </c>
      <c r="F662" s="11">
        <v>2001</v>
      </c>
      <c r="G662" s="12">
        <v>2</v>
      </c>
    </row>
    <row r="663" spans="2:7" x14ac:dyDescent="0.25">
      <c r="B663" s="3" t="s">
        <v>1339</v>
      </c>
      <c r="C663" s="10">
        <v>27.72</v>
      </c>
      <c r="D663" s="10" t="s">
        <v>8</v>
      </c>
      <c r="E663" s="11" t="s">
        <v>9</v>
      </c>
      <c r="F663" s="11">
        <v>2001</v>
      </c>
      <c r="G663" s="12">
        <v>2</v>
      </c>
    </row>
    <row r="664" spans="2:7" x14ac:dyDescent="0.25">
      <c r="B664" s="3" t="s">
        <v>1340</v>
      </c>
      <c r="C664" s="10">
        <v>19.09</v>
      </c>
      <c r="D664" s="10" t="s">
        <v>8</v>
      </c>
      <c r="E664" s="11" t="s">
        <v>9</v>
      </c>
      <c r="F664" s="11">
        <v>2001</v>
      </c>
      <c r="G664" s="12">
        <v>3</v>
      </c>
    </row>
    <row r="665" spans="2:7" x14ac:dyDescent="0.25">
      <c r="B665" s="3" t="s">
        <v>1341</v>
      </c>
      <c r="C665" s="10">
        <v>35.229999999999997</v>
      </c>
      <c r="D665" s="10" t="s">
        <v>8</v>
      </c>
      <c r="E665" s="11" t="s">
        <v>9</v>
      </c>
      <c r="F665" s="11">
        <v>2001</v>
      </c>
      <c r="G665" s="12">
        <v>3</v>
      </c>
    </row>
    <row r="666" spans="2:7" x14ac:dyDescent="0.25">
      <c r="B666" s="3" t="s">
        <v>1342</v>
      </c>
      <c r="C666" s="10">
        <v>28.16</v>
      </c>
      <c r="D666" s="10" t="s">
        <v>8</v>
      </c>
      <c r="E666" s="11" t="s">
        <v>9</v>
      </c>
      <c r="F666" s="11">
        <v>2001</v>
      </c>
      <c r="G666" s="12">
        <v>3</v>
      </c>
    </row>
    <row r="667" spans="2:7" x14ac:dyDescent="0.25">
      <c r="B667" s="3" t="s">
        <v>1343</v>
      </c>
      <c r="C667" s="10">
        <v>8.36</v>
      </c>
      <c r="D667" s="10" t="s">
        <v>8</v>
      </c>
      <c r="E667" s="11" t="s">
        <v>9</v>
      </c>
      <c r="F667" s="11">
        <v>2001</v>
      </c>
      <c r="G667" s="12">
        <v>4</v>
      </c>
    </row>
    <row r="668" spans="2:7" x14ac:dyDescent="0.25">
      <c r="B668" s="3" t="s">
        <v>1344</v>
      </c>
      <c r="C668" s="10">
        <v>32.020000000000003</v>
      </c>
      <c r="D668" s="10" t="s">
        <v>8</v>
      </c>
      <c r="E668" s="11" t="s">
        <v>9</v>
      </c>
      <c r="F668" s="11">
        <v>2001</v>
      </c>
      <c r="G668" s="12">
        <v>5</v>
      </c>
    </row>
    <row r="669" spans="2:7" x14ac:dyDescent="0.25">
      <c r="B669" s="3" t="s">
        <v>1345</v>
      </c>
      <c r="C669" s="10">
        <v>9.5</v>
      </c>
      <c r="D669" s="10" t="s">
        <v>8</v>
      </c>
      <c r="E669" s="11" t="s">
        <v>9</v>
      </c>
      <c r="F669" s="11">
        <v>2001</v>
      </c>
      <c r="G669" s="12">
        <v>5</v>
      </c>
    </row>
    <row r="670" spans="2:7" x14ac:dyDescent="0.25">
      <c r="B670" s="3" t="s">
        <v>1317</v>
      </c>
      <c r="C670" s="10">
        <v>14.53</v>
      </c>
      <c r="D670" s="10" t="s">
        <v>8</v>
      </c>
      <c r="E670" s="11" t="s">
        <v>9</v>
      </c>
      <c r="F670" s="11">
        <v>2001</v>
      </c>
      <c r="G670" s="12">
        <v>5</v>
      </c>
    </row>
    <row r="671" spans="2:7" x14ac:dyDescent="0.25">
      <c r="B671" s="3" t="s">
        <v>1346</v>
      </c>
      <c r="C671" s="10">
        <v>47.68</v>
      </c>
      <c r="D671" s="10" t="s">
        <v>26</v>
      </c>
      <c r="E671" s="11" t="s">
        <v>1347</v>
      </c>
      <c r="F671" s="11">
        <v>2001</v>
      </c>
      <c r="G671" s="12">
        <v>4</v>
      </c>
    </row>
    <row r="672" spans="2:7" x14ac:dyDescent="0.25">
      <c r="B672" s="3" t="s">
        <v>1348</v>
      </c>
      <c r="C672" s="10">
        <v>620.08000000000004</v>
      </c>
      <c r="D672" s="10" t="s">
        <v>144</v>
      </c>
      <c r="E672" s="11" t="s">
        <v>346</v>
      </c>
      <c r="F672" s="11">
        <v>2001</v>
      </c>
      <c r="G672" s="12">
        <v>1</v>
      </c>
    </row>
    <row r="673" spans="2:7" x14ac:dyDescent="0.25">
      <c r="B673" s="3" t="s">
        <v>1349</v>
      </c>
      <c r="C673" s="10">
        <v>11.64</v>
      </c>
      <c r="D673" s="10" t="s">
        <v>26</v>
      </c>
      <c r="E673" s="11" t="s">
        <v>27</v>
      </c>
      <c r="F673" s="11">
        <v>2001</v>
      </c>
      <c r="G673" s="12">
        <v>9</v>
      </c>
    </row>
    <row r="674" spans="2:7" x14ac:dyDescent="0.25">
      <c r="B674" s="3" t="s">
        <v>1350</v>
      </c>
      <c r="C674" s="10">
        <v>24.34</v>
      </c>
      <c r="D674" s="10" t="s">
        <v>26</v>
      </c>
      <c r="E674" s="11" t="s">
        <v>27</v>
      </c>
      <c r="F674" s="11">
        <v>2001</v>
      </c>
      <c r="G674" s="12">
        <v>11</v>
      </c>
    </row>
    <row r="675" spans="2:7" x14ac:dyDescent="0.25">
      <c r="B675" s="3" t="s">
        <v>1351</v>
      </c>
      <c r="C675" s="10">
        <v>42.39</v>
      </c>
      <c r="D675" s="10" t="s">
        <v>26</v>
      </c>
      <c r="E675" s="11" t="s">
        <v>27</v>
      </c>
      <c r="F675" s="11">
        <v>2001</v>
      </c>
      <c r="G675" s="12">
        <v>1</v>
      </c>
    </row>
    <row r="676" spans="2:7" x14ac:dyDescent="0.25">
      <c r="B676" s="3" t="s">
        <v>1352</v>
      </c>
      <c r="C676" s="10">
        <v>5.29</v>
      </c>
      <c r="D676" s="10" t="s">
        <v>26</v>
      </c>
      <c r="E676" s="11" t="s">
        <v>27</v>
      </c>
      <c r="F676" s="11">
        <v>2001</v>
      </c>
      <c r="G676" s="12">
        <v>5</v>
      </c>
    </row>
    <row r="677" spans="2:7" x14ac:dyDescent="0.25">
      <c r="B677" s="3" t="s">
        <v>1353</v>
      </c>
      <c r="C677" s="10">
        <v>16.850000000000001</v>
      </c>
      <c r="D677" s="10" t="s">
        <v>1354</v>
      </c>
      <c r="E677" s="11" t="s">
        <v>1355</v>
      </c>
      <c r="F677" s="11">
        <v>2001</v>
      </c>
      <c r="G677" s="12">
        <v>11</v>
      </c>
    </row>
    <row r="678" spans="2:7" x14ac:dyDescent="0.25">
      <c r="B678" s="3" t="s">
        <v>1356</v>
      </c>
      <c r="C678" s="10">
        <v>19.489999999999998</v>
      </c>
      <c r="D678" s="10" t="s">
        <v>11</v>
      </c>
      <c r="E678" s="11" t="s">
        <v>12</v>
      </c>
      <c r="F678" s="11">
        <v>2001</v>
      </c>
      <c r="G678" s="12">
        <v>10</v>
      </c>
    </row>
    <row r="679" spans="2:7" x14ac:dyDescent="0.25">
      <c r="B679" s="3" t="s">
        <v>1357</v>
      </c>
      <c r="C679" s="10">
        <v>15.11</v>
      </c>
      <c r="D679" s="10" t="s">
        <v>11</v>
      </c>
      <c r="E679" s="11" t="s">
        <v>12</v>
      </c>
      <c r="F679" s="11">
        <v>2001</v>
      </c>
      <c r="G679" s="12">
        <v>12</v>
      </c>
    </row>
    <row r="680" spans="2:7" x14ac:dyDescent="0.25">
      <c r="B680" s="3" t="s">
        <v>1358</v>
      </c>
      <c r="C680" s="10">
        <v>18.12</v>
      </c>
      <c r="D680" s="10" t="s">
        <v>11</v>
      </c>
      <c r="E680" s="11" t="s">
        <v>12</v>
      </c>
      <c r="F680" s="11">
        <v>2000</v>
      </c>
      <c r="G680" s="12">
        <v>12</v>
      </c>
    </row>
    <row r="681" spans="2:7" x14ac:dyDescent="0.25">
      <c r="B681" s="3" t="s">
        <v>1359</v>
      </c>
      <c r="C681" s="10">
        <v>17.09</v>
      </c>
      <c r="D681" s="10" t="s">
        <v>11</v>
      </c>
      <c r="E681" s="11" t="s">
        <v>12</v>
      </c>
      <c r="F681" s="11">
        <v>2000</v>
      </c>
      <c r="G681" s="12">
        <v>12</v>
      </c>
    </row>
    <row r="682" spans="2:7" x14ac:dyDescent="0.25">
      <c r="B682" s="3" t="s">
        <v>1360</v>
      </c>
      <c r="C682" s="10">
        <v>25.4</v>
      </c>
      <c r="D682" s="10" t="s">
        <v>11</v>
      </c>
      <c r="E682" s="11" t="s">
        <v>12</v>
      </c>
      <c r="F682" s="11">
        <v>2000</v>
      </c>
      <c r="G682" s="12">
        <v>12</v>
      </c>
    </row>
    <row r="683" spans="2:7" x14ac:dyDescent="0.25">
      <c r="B683" s="3" t="s">
        <v>1361</v>
      </c>
      <c r="C683" s="10">
        <v>15.09</v>
      </c>
      <c r="D683" s="10" t="s">
        <v>11</v>
      </c>
      <c r="E683" s="11" t="s">
        <v>12</v>
      </c>
      <c r="F683" s="11">
        <v>2001</v>
      </c>
      <c r="G683" s="12">
        <v>1</v>
      </c>
    </row>
    <row r="684" spans="2:7" x14ac:dyDescent="0.25">
      <c r="B684" s="3" t="s">
        <v>1362</v>
      </c>
      <c r="C684" s="10">
        <v>15.17</v>
      </c>
      <c r="D684" s="10" t="s">
        <v>11</v>
      </c>
      <c r="E684" s="11" t="s">
        <v>12</v>
      </c>
      <c r="F684" s="11">
        <v>2001</v>
      </c>
      <c r="G684" s="12">
        <v>1</v>
      </c>
    </row>
    <row r="685" spans="2:7" x14ac:dyDescent="0.25">
      <c r="B685" s="3" t="s">
        <v>1363</v>
      </c>
      <c r="C685" s="10">
        <v>15.09</v>
      </c>
      <c r="D685" s="10" t="s">
        <v>11</v>
      </c>
      <c r="E685" s="11" t="s">
        <v>12</v>
      </c>
      <c r="F685" s="11">
        <v>2001</v>
      </c>
      <c r="G685" s="12">
        <v>1</v>
      </c>
    </row>
    <row r="686" spans="2:7" x14ac:dyDescent="0.25">
      <c r="B686" s="3" t="s">
        <v>1364</v>
      </c>
      <c r="C686" s="10">
        <v>15.09</v>
      </c>
      <c r="D686" s="10" t="s">
        <v>11</v>
      </c>
      <c r="E686" s="11" t="s">
        <v>12</v>
      </c>
      <c r="F686" s="11">
        <v>2001</v>
      </c>
      <c r="G686" s="12">
        <v>1</v>
      </c>
    </row>
    <row r="687" spans="2:7" x14ac:dyDescent="0.25">
      <c r="B687" s="3" t="s">
        <v>1365</v>
      </c>
      <c r="C687" s="10">
        <v>18.63</v>
      </c>
      <c r="D687" s="10" t="s">
        <v>11</v>
      </c>
      <c r="E687" s="11" t="s">
        <v>12</v>
      </c>
      <c r="F687" s="11">
        <v>2001</v>
      </c>
      <c r="G687" s="12">
        <v>1</v>
      </c>
    </row>
    <row r="688" spans="2:7" x14ac:dyDescent="0.25">
      <c r="B688" s="3" t="s">
        <v>1366</v>
      </c>
      <c r="C688" s="10">
        <v>16.53</v>
      </c>
      <c r="D688" s="10" t="s">
        <v>11</v>
      </c>
      <c r="E688" s="11" t="s">
        <v>12</v>
      </c>
      <c r="F688" s="11">
        <v>2001</v>
      </c>
      <c r="G688" s="12">
        <v>1</v>
      </c>
    </row>
    <row r="689" spans="2:7" x14ac:dyDescent="0.25">
      <c r="B689" s="3" t="s">
        <v>1367</v>
      </c>
      <c r="C689" s="10">
        <v>17.989999999999998</v>
      </c>
      <c r="D689" s="10" t="s">
        <v>11</v>
      </c>
      <c r="E689" s="11" t="s">
        <v>12</v>
      </c>
      <c r="F689" s="11">
        <v>2001</v>
      </c>
      <c r="G689" s="12">
        <v>2</v>
      </c>
    </row>
    <row r="690" spans="2:7" x14ac:dyDescent="0.25">
      <c r="B690" s="3" t="s">
        <v>1368</v>
      </c>
      <c r="C690" s="10">
        <v>19.37</v>
      </c>
      <c r="D690" s="10" t="s">
        <v>11</v>
      </c>
      <c r="E690" s="11" t="s">
        <v>12</v>
      </c>
      <c r="F690" s="11">
        <v>2001</v>
      </c>
      <c r="G690" s="12">
        <v>2</v>
      </c>
    </row>
    <row r="691" spans="2:7" x14ac:dyDescent="0.25">
      <c r="B691" s="3" t="s">
        <v>1369</v>
      </c>
      <c r="C691" s="10">
        <v>15.05</v>
      </c>
      <c r="D691" s="10" t="s">
        <v>11</v>
      </c>
      <c r="E691" s="11" t="s">
        <v>12</v>
      </c>
      <c r="F691" s="11">
        <v>2001</v>
      </c>
      <c r="G691" s="12">
        <v>2</v>
      </c>
    </row>
    <row r="692" spans="2:7" x14ac:dyDescent="0.25">
      <c r="B692" s="3" t="s">
        <v>1370</v>
      </c>
      <c r="C692" s="10">
        <v>20.09</v>
      </c>
      <c r="D692" s="10" t="s">
        <v>11</v>
      </c>
      <c r="E692" s="11" t="s">
        <v>12</v>
      </c>
      <c r="F692" s="11">
        <v>2001</v>
      </c>
      <c r="G692" s="12">
        <v>2</v>
      </c>
    </row>
    <row r="693" spans="2:7" x14ac:dyDescent="0.25">
      <c r="B693" s="3" t="s">
        <v>1371</v>
      </c>
      <c r="C693" s="10">
        <v>20.05</v>
      </c>
      <c r="D693" s="10" t="s">
        <v>11</v>
      </c>
      <c r="E693" s="11" t="s">
        <v>12</v>
      </c>
      <c r="F693" s="11">
        <v>2001</v>
      </c>
      <c r="G693" s="12">
        <v>2</v>
      </c>
    </row>
    <row r="694" spans="2:7" x14ac:dyDescent="0.25">
      <c r="B694" s="3" t="s">
        <v>1372</v>
      </c>
      <c r="C694" s="10">
        <v>16.09</v>
      </c>
      <c r="D694" s="10" t="s">
        <v>11</v>
      </c>
      <c r="E694" s="11" t="s">
        <v>12</v>
      </c>
      <c r="F694" s="11">
        <v>2001</v>
      </c>
      <c r="G694" s="12">
        <v>2</v>
      </c>
    </row>
    <row r="695" spans="2:7" x14ac:dyDescent="0.25">
      <c r="B695" s="3" t="s">
        <v>1373</v>
      </c>
      <c r="C695" s="10">
        <v>20.05</v>
      </c>
      <c r="D695" s="10" t="s">
        <v>11</v>
      </c>
      <c r="E695" s="11" t="s">
        <v>12</v>
      </c>
      <c r="F695" s="11">
        <v>2001</v>
      </c>
      <c r="G695" s="12">
        <v>3</v>
      </c>
    </row>
    <row r="696" spans="2:7" x14ac:dyDescent="0.25">
      <c r="B696" s="3" t="s">
        <v>1374</v>
      </c>
      <c r="C696" s="10">
        <v>20.12</v>
      </c>
      <c r="D696" s="10" t="s">
        <v>11</v>
      </c>
      <c r="E696" s="11" t="s">
        <v>12</v>
      </c>
      <c r="F696" s="11">
        <v>2001</v>
      </c>
      <c r="G696" s="12">
        <v>3</v>
      </c>
    </row>
    <row r="697" spans="2:7" x14ac:dyDescent="0.25">
      <c r="B697" s="3" t="s">
        <v>1375</v>
      </c>
      <c r="C697" s="10">
        <v>20.059999999999999</v>
      </c>
      <c r="D697" s="10" t="s">
        <v>11</v>
      </c>
      <c r="E697" s="11" t="s">
        <v>12</v>
      </c>
      <c r="F697" s="11">
        <v>2001</v>
      </c>
      <c r="G697" s="12">
        <v>3</v>
      </c>
    </row>
    <row r="698" spans="2:7" x14ac:dyDescent="0.25">
      <c r="B698" s="3" t="s">
        <v>1376</v>
      </c>
      <c r="C698" s="10">
        <v>15.1</v>
      </c>
      <c r="D698" s="10" t="s">
        <v>11</v>
      </c>
      <c r="E698" s="11" t="s">
        <v>12</v>
      </c>
      <c r="F698" s="11">
        <v>2001</v>
      </c>
      <c r="G698" s="12">
        <v>3</v>
      </c>
    </row>
    <row r="699" spans="2:7" x14ac:dyDescent="0.25">
      <c r="B699" s="3" t="s">
        <v>1377</v>
      </c>
      <c r="C699" s="10">
        <v>16.54</v>
      </c>
      <c r="D699" s="10" t="s">
        <v>11</v>
      </c>
      <c r="E699" s="11" t="s">
        <v>12</v>
      </c>
      <c r="F699" s="11">
        <v>2001</v>
      </c>
      <c r="G699" s="12">
        <v>4</v>
      </c>
    </row>
    <row r="700" spans="2:7" x14ac:dyDescent="0.25">
      <c r="B700" s="3" t="s">
        <v>1378</v>
      </c>
      <c r="C700" s="10">
        <v>19.190000000000001</v>
      </c>
      <c r="D700" s="10" t="s">
        <v>11</v>
      </c>
      <c r="E700" s="11" t="s">
        <v>12</v>
      </c>
      <c r="F700" s="11">
        <v>2001</v>
      </c>
      <c r="G700" s="12">
        <v>4</v>
      </c>
    </row>
    <row r="701" spans="2:7" x14ac:dyDescent="0.25">
      <c r="B701" s="3" t="s">
        <v>1379</v>
      </c>
      <c r="C701" s="10">
        <v>19.66</v>
      </c>
      <c r="D701" s="10" t="s">
        <v>11</v>
      </c>
      <c r="E701" s="11" t="s">
        <v>12</v>
      </c>
      <c r="F701" s="11">
        <v>2001</v>
      </c>
      <c r="G701" s="12">
        <v>4</v>
      </c>
    </row>
    <row r="702" spans="2:7" x14ac:dyDescent="0.25">
      <c r="B702" s="3" t="s">
        <v>1380</v>
      </c>
      <c r="C702" s="10">
        <v>20.13</v>
      </c>
      <c r="D702" s="10" t="s">
        <v>11</v>
      </c>
      <c r="E702" s="11" t="s">
        <v>12</v>
      </c>
      <c r="F702" s="11">
        <v>2001</v>
      </c>
      <c r="G702" s="12">
        <v>4</v>
      </c>
    </row>
    <row r="703" spans="2:7" x14ac:dyDescent="0.25">
      <c r="B703" s="3" t="s">
        <v>1381</v>
      </c>
      <c r="C703" s="10">
        <v>20.2</v>
      </c>
      <c r="D703" s="10" t="s">
        <v>11</v>
      </c>
      <c r="E703" s="11" t="s">
        <v>12</v>
      </c>
      <c r="F703" s="11">
        <v>2001</v>
      </c>
      <c r="G703" s="12">
        <v>4</v>
      </c>
    </row>
    <row r="704" spans="2:7" x14ac:dyDescent="0.25">
      <c r="B704" s="3" t="s">
        <v>1382</v>
      </c>
      <c r="C704" s="10">
        <v>16.39</v>
      </c>
      <c r="D704" s="10" t="s">
        <v>11</v>
      </c>
      <c r="E704" s="11" t="s">
        <v>12</v>
      </c>
      <c r="F704" s="11">
        <v>2001</v>
      </c>
      <c r="G704" s="12">
        <v>5</v>
      </c>
    </row>
    <row r="705" spans="2:7" x14ac:dyDescent="0.25">
      <c r="B705" s="3" t="s">
        <v>1383</v>
      </c>
      <c r="C705" s="10">
        <v>20.04</v>
      </c>
      <c r="D705" s="10" t="s">
        <v>11</v>
      </c>
      <c r="E705" s="11" t="s">
        <v>12</v>
      </c>
      <c r="F705" s="11">
        <v>2001</v>
      </c>
      <c r="G705" s="12">
        <v>5</v>
      </c>
    </row>
    <row r="706" spans="2:7" x14ac:dyDescent="0.25">
      <c r="B706" s="3" t="s">
        <v>1384</v>
      </c>
      <c r="C706" s="10">
        <v>15.01</v>
      </c>
      <c r="D706" s="10" t="s">
        <v>11</v>
      </c>
      <c r="E706" s="11" t="s">
        <v>12</v>
      </c>
      <c r="F706" s="11">
        <v>2001</v>
      </c>
      <c r="G706" s="12">
        <v>5</v>
      </c>
    </row>
    <row r="707" spans="2:7" x14ac:dyDescent="0.25">
      <c r="B707" s="3" t="s">
        <v>1385</v>
      </c>
      <c r="C707" s="10">
        <v>21.07</v>
      </c>
      <c r="D707" s="10" t="s">
        <v>11</v>
      </c>
      <c r="E707" s="11" t="s">
        <v>12</v>
      </c>
      <c r="F707" s="11">
        <v>2001</v>
      </c>
      <c r="G707" s="12">
        <v>5</v>
      </c>
    </row>
    <row r="708" spans="2:7" x14ac:dyDescent="0.25">
      <c r="B708" s="3" t="s">
        <v>1386</v>
      </c>
      <c r="C708" s="10">
        <v>61.44</v>
      </c>
      <c r="D708" s="10" t="s">
        <v>26</v>
      </c>
      <c r="E708" s="11" t="s">
        <v>249</v>
      </c>
      <c r="F708" s="11">
        <v>2001</v>
      </c>
      <c r="G708" s="12">
        <v>7</v>
      </c>
    </row>
    <row r="709" spans="2:7" x14ac:dyDescent="0.25">
      <c r="B709" s="3" t="s">
        <v>1387</v>
      </c>
      <c r="C709" s="10">
        <v>105.99</v>
      </c>
      <c r="D709" s="10" t="s">
        <v>26</v>
      </c>
      <c r="E709" s="11" t="s">
        <v>249</v>
      </c>
      <c r="F709" s="11">
        <v>2001</v>
      </c>
      <c r="G709" s="12">
        <v>7</v>
      </c>
    </row>
    <row r="710" spans="2:7" x14ac:dyDescent="0.25">
      <c r="B710" s="3" t="s">
        <v>1388</v>
      </c>
      <c r="C710" s="10">
        <v>63.58</v>
      </c>
      <c r="D710" s="10" t="s">
        <v>26</v>
      </c>
      <c r="E710" s="11" t="s">
        <v>249</v>
      </c>
      <c r="F710" s="11">
        <v>2001</v>
      </c>
      <c r="G710" s="12">
        <v>8</v>
      </c>
    </row>
    <row r="711" spans="2:7" x14ac:dyDescent="0.25">
      <c r="B711" s="3" t="s">
        <v>1389</v>
      </c>
      <c r="C711" s="10">
        <v>21.19</v>
      </c>
      <c r="D711" s="10" t="s">
        <v>26</v>
      </c>
      <c r="E711" s="11" t="s">
        <v>249</v>
      </c>
      <c r="F711" s="11">
        <v>2001</v>
      </c>
      <c r="G711" s="12">
        <v>9</v>
      </c>
    </row>
    <row r="712" spans="2:7" x14ac:dyDescent="0.25">
      <c r="B712" s="3" t="s">
        <v>1390</v>
      </c>
      <c r="C712" s="10">
        <v>16.93</v>
      </c>
      <c r="D712" s="10" t="s">
        <v>26</v>
      </c>
      <c r="E712" s="11" t="s">
        <v>249</v>
      </c>
      <c r="F712" s="11">
        <v>2000</v>
      </c>
      <c r="G712" s="12">
        <v>12</v>
      </c>
    </row>
    <row r="713" spans="2:7" x14ac:dyDescent="0.25">
      <c r="B713" s="3" t="s">
        <v>1391</v>
      </c>
      <c r="C713" s="10">
        <v>37.08</v>
      </c>
      <c r="D713" s="10" t="s">
        <v>26</v>
      </c>
      <c r="E713" s="11" t="s">
        <v>249</v>
      </c>
      <c r="F713" s="11">
        <v>2001</v>
      </c>
      <c r="G713" s="12">
        <v>2</v>
      </c>
    </row>
    <row r="714" spans="2:7" x14ac:dyDescent="0.25">
      <c r="B714" s="3" t="s">
        <v>1392</v>
      </c>
      <c r="C714" s="10">
        <v>77.34</v>
      </c>
      <c r="D714" s="10" t="s">
        <v>26</v>
      </c>
      <c r="E714" s="11" t="s">
        <v>249</v>
      </c>
      <c r="F714" s="11">
        <v>2001</v>
      </c>
      <c r="G714" s="12">
        <v>5</v>
      </c>
    </row>
    <row r="715" spans="2:7" x14ac:dyDescent="0.25">
      <c r="B715" s="3" t="s">
        <v>1393</v>
      </c>
      <c r="C715" s="10">
        <v>23.32</v>
      </c>
      <c r="D715" s="10" t="s">
        <v>26</v>
      </c>
      <c r="E715" s="11" t="s">
        <v>249</v>
      </c>
      <c r="F715" s="11">
        <v>2001</v>
      </c>
      <c r="G715" s="12">
        <v>5</v>
      </c>
    </row>
    <row r="716" spans="2:7" x14ac:dyDescent="0.25">
      <c r="B716" s="3" t="s">
        <v>1394</v>
      </c>
      <c r="C716" s="10">
        <v>10.59</v>
      </c>
      <c r="D716" s="10" t="s">
        <v>1395</v>
      </c>
      <c r="E716" s="11" t="s">
        <v>1396</v>
      </c>
      <c r="F716" s="11">
        <v>2001</v>
      </c>
      <c r="G716" s="12">
        <v>8</v>
      </c>
    </row>
    <row r="717" spans="2:7" x14ac:dyDescent="0.25">
      <c r="B717" s="3" t="s">
        <v>1397</v>
      </c>
      <c r="C717" s="10">
        <v>26.49</v>
      </c>
      <c r="D717" s="10" t="s">
        <v>1395</v>
      </c>
      <c r="E717" s="11" t="s">
        <v>1396</v>
      </c>
      <c r="F717" s="11">
        <v>2001</v>
      </c>
      <c r="G717" s="12">
        <v>11</v>
      </c>
    </row>
    <row r="718" spans="2:7" x14ac:dyDescent="0.25">
      <c r="B718" s="3" t="s">
        <v>1398</v>
      </c>
      <c r="C718" s="10">
        <v>190.78</v>
      </c>
      <c r="D718" s="10" t="s">
        <v>1395</v>
      </c>
      <c r="E718" s="11" t="s">
        <v>1396</v>
      </c>
      <c r="F718" s="11">
        <v>2001</v>
      </c>
      <c r="G718" s="12">
        <v>11</v>
      </c>
    </row>
    <row r="719" spans="2:7" x14ac:dyDescent="0.25">
      <c r="B719" s="3" t="s">
        <v>1399</v>
      </c>
      <c r="C719" s="10">
        <v>13.21</v>
      </c>
      <c r="D719" s="10" t="s">
        <v>8</v>
      </c>
      <c r="E719" s="11" t="s">
        <v>71</v>
      </c>
      <c r="F719" s="11">
        <v>2001</v>
      </c>
      <c r="G719" s="12">
        <v>12</v>
      </c>
    </row>
    <row r="720" spans="2:7" x14ac:dyDescent="0.25">
      <c r="B720" s="3" t="s">
        <v>1400</v>
      </c>
      <c r="C720" s="10">
        <v>10.57</v>
      </c>
      <c r="D720" s="10" t="s">
        <v>8</v>
      </c>
      <c r="E720" s="11" t="s">
        <v>71</v>
      </c>
      <c r="F720" s="11">
        <v>2001</v>
      </c>
      <c r="G720" s="12">
        <v>12</v>
      </c>
    </row>
    <row r="721" spans="2:7" x14ac:dyDescent="0.25">
      <c r="B721" s="3" t="s">
        <v>1401</v>
      </c>
      <c r="C721" s="10">
        <v>14.69</v>
      </c>
      <c r="D721" s="10" t="s">
        <v>8</v>
      </c>
      <c r="E721" s="11" t="s">
        <v>71</v>
      </c>
      <c r="F721" s="11">
        <v>2001</v>
      </c>
      <c r="G721" s="12">
        <v>4</v>
      </c>
    </row>
    <row r="722" spans="2:7" x14ac:dyDescent="0.25">
      <c r="B722" s="3" t="s">
        <v>1402</v>
      </c>
      <c r="C722" s="10">
        <v>100</v>
      </c>
      <c r="D722" s="10" t="s">
        <v>1403</v>
      </c>
      <c r="E722" s="11" t="s">
        <v>1404</v>
      </c>
      <c r="F722" s="11">
        <v>2001</v>
      </c>
      <c r="G722" s="12">
        <v>8</v>
      </c>
    </row>
    <row r="723" spans="2:7" x14ac:dyDescent="0.25">
      <c r="B723" s="3" t="s">
        <v>1405</v>
      </c>
      <c r="C723" s="10">
        <v>14.2</v>
      </c>
      <c r="D723" s="10" t="s">
        <v>8</v>
      </c>
      <c r="E723" s="11" t="s">
        <v>1406</v>
      </c>
      <c r="F723" s="11">
        <v>2001</v>
      </c>
      <c r="G723" s="12">
        <v>5</v>
      </c>
    </row>
    <row r="724" spans="2:7" x14ac:dyDescent="0.25">
      <c r="B724" s="3" t="s">
        <v>1407</v>
      </c>
      <c r="C724" s="10">
        <v>5.78</v>
      </c>
      <c r="D724" s="10" t="s">
        <v>1408</v>
      </c>
      <c r="E724" s="11" t="s">
        <v>1409</v>
      </c>
      <c r="F724" s="11">
        <v>2001</v>
      </c>
      <c r="G724" s="12">
        <v>5</v>
      </c>
    </row>
    <row r="725" spans="2:7" x14ac:dyDescent="0.25">
      <c r="B725" s="3" t="s">
        <v>1410</v>
      </c>
      <c r="C725" s="10">
        <v>15.55</v>
      </c>
      <c r="D725" s="10" t="s">
        <v>1408</v>
      </c>
      <c r="E725" s="11" t="s">
        <v>1411</v>
      </c>
      <c r="F725" s="11">
        <v>2001</v>
      </c>
      <c r="G725" s="12">
        <v>5</v>
      </c>
    </row>
    <row r="726" spans="2:7" x14ac:dyDescent="0.25">
      <c r="B726" s="3" t="s">
        <v>1412</v>
      </c>
      <c r="C726" s="10">
        <v>50.88</v>
      </c>
      <c r="D726" s="10" t="s">
        <v>1413</v>
      </c>
      <c r="E726" s="11" t="s">
        <v>1414</v>
      </c>
      <c r="F726" s="11">
        <v>2001</v>
      </c>
      <c r="G726" s="12">
        <v>5</v>
      </c>
    </row>
    <row r="727" spans="2:7" x14ac:dyDescent="0.25">
      <c r="B727" s="3" t="s">
        <v>1385</v>
      </c>
      <c r="C727" s="10">
        <v>21.07</v>
      </c>
      <c r="D727" s="10" t="s">
        <v>11</v>
      </c>
      <c r="E727" s="11" t="s">
        <v>12</v>
      </c>
      <c r="F727" s="11">
        <v>2001</v>
      </c>
      <c r="G727" s="12">
        <v>5</v>
      </c>
    </row>
    <row r="728" spans="2:7" x14ac:dyDescent="0.25">
      <c r="B728" s="3" t="s">
        <v>1415</v>
      </c>
      <c r="C728" s="10">
        <v>19.45</v>
      </c>
      <c r="D728" s="10" t="s">
        <v>11</v>
      </c>
      <c r="E728" s="11" t="s">
        <v>12</v>
      </c>
      <c r="F728" s="11">
        <v>2001</v>
      </c>
      <c r="G728" s="12">
        <v>6</v>
      </c>
    </row>
    <row r="729" spans="2:7" x14ac:dyDescent="0.25">
      <c r="B729" s="3" t="s">
        <v>1416</v>
      </c>
      <c r="C729" s="10">
        <v>8.99</v>
      </c>
      <c r="D729" s="10" t="s">
        <v>8</v>
      </c>
      <c r="E729" s="11" t="s">
        <v>1406</v>
      </c>
      <c r="F729" s="11">
        <v>2001</v>
      </c>
      <c r="G729" s="12">
        <v>6</v>
      </c>
    </row>
    <row r="730" spans="2:7" x14ac:dyDescent="0.25">
      <c r="B730" s="3" t="s">
        <v>1417</v>
      </c>
      <c r="C730" s="10">
        <v>4</v>
      </c>
      <c r="D730" s="10" t="s">
        <v>11</v>
      </c>
      <c r="E730" s="11" t="s">
        <v>1418</v>
      </c>
      <c r="F730" s="11">
        <v>2001</v>
      </c>
      <c r="G730" s="12">
        <v>6</v>
      </c>
    </row>
    <row r="731" spans="2:7" x14ac:dyDescent="0.25">
      <c r="B731" s="3" t="s">
        <v>1419</v>
      </c>
      <c r="C731" s="10">
        <v>20.07</v>
      </c>
      <c r="D731" s="10" t="s">
        <v>11</v>
      </c>
      <c r="E731" s="11" t="s">
        <v>1054</v>
      </c>
      <c r="F731" s="11">
        <v>2001</v>
      </c>
      <c r="G731" s="12">
        <v>6</v>
      </c>
    </row>
    <row r="732" spans="2:7" x14ac:dyDescent="0.25">
      <c r="B732" s="3" t="s">
        <v>1420</v>
      </c>
      <c r="C732" s="10">
        <v>790</v>
      </c>
      <c r="D732" s="10" t="s">
        <v>435</v>
      </c>
      <c r="E732" s="11" t="s">
        <v>1421</v>
      </c>
      <c r="F732" s="11">
        <v>2001</v>
      </c>
      <c r="G732" s="12">
        <v>6</v>
      </c>
    </row>
    <row r="733" spans="2:7" x14ac:dyDescent="0.25">
      <c r="B733" s="3" t="s">
        <v>1422</v>
      </c>
      <c r="C733" s="10">
        <v>85</v>
      </c>
      <c r="D733" s="10" t="s">
        <v>435</v>
      </c>
      <c r="E733" s="11" t="s">
        <v>1423</v>
      </c>
      <c r="F733" s="11">
        <v>2001</v>
      </c>
      <c r="G733" s="12">
        <v>6</v>
      </c>
    </row>
    <row r="734" spans="2:7" x14ac:dyDescent="0.25">
      <c r="B734" s="3" t="s">
        <v>1424</v>
      </c>
      <c r="C734" s="10">
        <v>20.09</v>
      </c>
      <c r="D734" s="10" t="s">
        <v>11</v>
      </c>
      <c r="E734" s="11" t="s">
        <v>12</v>
      </c>
      <c r="F734" s="11">
        <v>2001</v>
      </c>
      <c r="G734" s="12">
        <v>6</v>
      </c>
    </row>
    <row r="735" spans="2:7" x14ac:dyDescent="0.25">
      <c r="B735" s="3" t="s">
        <v>1425</v>
      </c>
      <c r="C735" s="10">
        <v>19.82</v>
      </c>
      <c r="D735" s="10" t="s">
        <v>11</v>
      </c>
      <c r="E735" s="11" t="s">
        <v>12</v>
      </c>
      <c r="F735" s="11">
        <v>2001</v>
      </c>
      <c r="G735" s="12">
        <v>6</v>
      </c>
    </row>
    <row r="736" spans="2:7" x14ac:dyDescent="0.25">
      <c r="B736" s="3" t="s">
        <v>1426</v>
      </c>
      <c r="C736" s="10">
        <v>8.4600000000000009</v>
      </c>
      <c r="D736" s="10" t="s">
        <v>8</v>
      </c>
      <c r="E736" s="11" t="s">
        <v>1427</v>
      </c>
      <c r="F736" s="11">
        <v>2001</v>
      </c>
      <c r="G736" s="12">
        <v>6</v>
      </c>
    </row>
    <row r="737" spans="2:7" x14ac:dyDescent="0.25">
      <c r="B737" s="3" t="s">
        <v>1428</v>
      </c>
      <c r="C737" s="10">
        <v>19.010000000000002</v>
      </c>
      <c r="D737" s="10" t="s">
        <v>8</v>
      </c>
      <c r="E737" s="11" t="s">
        <v>12</v>
      </c>
      <c r="F737" s="11">
        <v>2001</v>
      </c>
      <c r="G737" s="12">
        <v>7</v>
      </c>
    </row>
    <row r="738" spans="2:7" x14ac:dyDescent="0.25">
      <c r="B738" s="3" t="s">
        <v>1429</v>
      </c>
      <c r="C738" s="10">
        <v>7.94</v>
      </c>
      <c r="D738" s="10" t="s">
        <v>26</v>
      </c>
      <c r="E738" s="11" t="s">
        <v>1430</v>
      </c>
      <c r="F738" s="11">
        <v>2001</v>
      </c>
      <c r="G738" s="12">
        <v>7</v>
      </c>
    </row>
    <row r="739" spans="2:7" x14ac:dyDescent="0.25">
      <c r="B739" s="3" t="s">
        <v>1431</v>
      </c>
      <c r="C739" s="10">
        <v>12.7</v>
      </c>
      <c r="D739" s="10" t="s">
        <v>200</v>
      </c>
      <c r="E739" s="11" t="s">
        <v>1432</v>
      </c>
      <c r="F739" s="11">
        <v>2001</v>
      </c>
      <c r="G739" s="12">
        <v>7</v>
      </c>
    </row>
    <row r="740" spans="2:7" x14ac:dyDescent="0.25">
      <c r="B740" s="3" t="s">
        <v>1433</v>
      </c>
      <c r="C740" s="10">
        <v>16.12</v>
      </c>
      <c r="D740" s="10" t="s">
        <v>11</v>
      </c>
      <c r="E740" s="11" t="s">
        <v>12</v>
      </c>
      <c r="F740" s="11">
        <v>2001</v>
      </c>
      <c r="G740" s="12">
        <v>7</v>
      </c>
    </row>
    <row r="741" spans="2:7" x14ac:dyDescent="0.25">
      <c r="B741" s="3" t="s">
        <v>1434</v>
      </c>
      <c r="C741" s="10">
        <v>16.96</v>
      </c>
      <c r="D741" s="10" t="s">
        <v>26</v>
      </c>
      <c r="E741" s="11" t="s">
        <v>12</v>
      </c>
      <c r="F741" s="11">
        <v>2001</v>
      </c>
      <c r="G741" s="12">
        <v>7</v>
      </c>
    </row>
    <row r="742" spans="2:7" x14ac:dyDescent="0.25">
      <c r="B742" s="3" t="s">
        <v>1435</v>
      </c>
      <c r="C742" s="10">
        <v>7.94</v>
      </c>
      <c r="D742" s="10" t="s">
        <v>1436</v>
      </c>
      <c r="E742" s="11" t="s">
        <v>1430</v>
      </c>
      <c r="F742" s="11">
        <v>2001</v>
      </c>
      <c r="G742" s="12">
        <v>7</v>
      </c>
    </row>
    <row r="743" spans="2:7" x14ac:dyDescent="0.25">
      <c r="B743" s="3" t="s">
        <v>1437</v>
      </c>
      <c r="C743" s="10">
        <v>25.42</v>
      </c>
      <c r="D743" s="10" t="s">
        <v>26</v>
      </c>
      <c r="E743" s="11" t="s">
        <v>1438</v>
      </c>
      <c r="F743" s="11">
        <v>2001</v>
      </c>
      <c r="G743" s="12">
        <v>7</v>
      </c>
    </row>
    <row r="744" spans="2:7" x14ac:dyDescent="0.25">
      <c r="B744" s="3" t="s">
        <v>1439</v>
      </c>
      <c r="C744" s="10">
        <v>22.21</v>
      </c>
      <c r="D744" s="10" t="s">
        <v>221</v>
      </c>
      <c r="E744" s="11" t="s">
        <v>1440</v>
      </c>
      <c r="F744" s="11">
        <v>2001</v>
      </c>
      <c r="G744" s="12">
        <v>7</v>
      </c>
    </row>
    <row r="745" spans="2:7" x14ac:dyDescent="0.25">
      <c r="B745" s="3" t="s">
        <v>1441</v>
      </c>
      <c r="C745" s="10">
        <v>17.96</v>
      </c>
      <c r="D745" s="10" t="s">
        <v>11</v>
      </c>
      <c r="E745" s="11" t="s">
        <v>12</v>
      </c>
      <c r="F745" s="11">
        <v>2001</v>
      </c>
      <c r="G745" s="12">
        <v>7</v>
      </c>
    </row>
    <row r="746" spans="2:7" x14ac:dyDescent="0.25">
      <c r="B746" s="3" t="s">
        <v>1442</v>
      </c>
      <c r="C746" s="10">
        <v>17.25</v>
      </c>
      <c r="D746" s="10" t="s">
        <v>279</v>
      </c>
      <c r="E746" s="11" t="s">
        <v>1040</v>
      </c>
      <c r="F746" s="11">
        <v>2001</v>
      </c>
      <c r="G746" s="12">
        <v>8</v>
      </c>
    </row>
    <row r="747" spans="2:7" x14ac:dyDescent="0.25">
      <c r="B747" s="3" t="s">
        <v>1443</v>
      </c>
      <c r="C747" s="10">
        <v>17.25</v>
      </c>
      <c r="D747" s="10" t="s">
        <v>279</v>
      </c>
      <c r="E747" s="11" t="s">
        <v>1040</v>
      </c>
      <c r="F747" s="11">
        <v>2001</v>
      </c>
      <c r="G747" s="12">
        <v>8</v>
      </c>
    </row>
    <row r="748" spans="2:7" x14ac:dyDescent="0.25">
      <c r="B748" s="3" t="s">
        <v>1444</v>
      </c>
      <c r="C748" s="10">
        <v>37</v>
      </c>
      <c r="D748" s="10" t="s">
        <v>1445</v>
      </c>
      <c r="E748" s="11" t="s">
        <v>1446</v>
      </c>
      <c r="F748" s="11">
        <v>2001</v>
      </c>
      <c r="G748" s="12">
        <v>8</v>
      </c>
    </row>
    <row r="749" spans="2:7" x14ac:dyDescent="0.25">
      <c r="B749" s="3" t="s">
        <v>1447</v>
      </c>
      <c r="C749" s="10">
        <v>15.97</v>
      </c>
      <c r="D749" s="10" t="s">
        <v>11</v>
      </c>
      <c r="E749" s="11" t="s">
        <v>426</v>
      </c>
      <c r="F749" s="11">
        <v>2001</v>
      </c>
      <c r="G749" s="12">
        <v>8</v>
      </c>
    </row>
    <row r="750" spans="2:7" x14ac:dyDescent="0.25">
      <c r="B750" s="3" t="s">
        <v>1448</v>
      </c>
      <c r="C750" s="10">
        <v>17.25</v>
      </c>
      <c r="D750" s="10" t="s">
        <v>279</v>
      </c>
      <c r="E750" s="11" t="s">
        <v>1040</v>
      </c>
      <c r="F750" s="11">
        <v>2001</v>
      </c>
      <c r="G750" s="12">
        <v>8</v>
      </c>
    </row>
    <row r="751" spans="2:7" x14ac:dyDescent="0.25">
      <c r="B751" s="3" t="s">
        <v>1449</v>
      </c>
      <c r="C751" s="10">
        <v>15.76</v>
      </c>
      <c r="D751" s="10" t="s">
        <v>11</v>
      </c>
      <c r="E751" s="11" t="s">
        <v>12</v>
      </c>
      <c r="F751" s="11">
        <v>2001</v>
      </c>
      <c r="G751" s="12">
        <v>8</v>
      </c>
    </row>
    <row r="752" spans="2:7" x14ac:dyDescent="0.25">
      <c r="B752" s="3" t="s">
        <v>1450</v>
      </c>
      <c r="C752" s="10">
        <v>16.8</v>
      </c>
      <c r="D752" s="10" t="s">
        <v>279</v>
      </c>
      <c r="E752" s="11" t="s">
        <v>1040</v>
      </c>
      <c r="F752" s="11">
        <v>2001</v>
      </c>
      <c r="G752" s="12">
        <v>8</v>
      </c>
    </row>
    <row r="753" spans="2:7" x14ac:dyDescent="0.25">
      <c r="B753" s="3" t="s">
        <v>1451</v>
      </c>
      <c r="C753" s="10">
        <v>15.06</v>
      </c>
      <c r="D753" s="10" t="s">
        <v>11</v>
      </c>
      <c r="E753" s="11" t="s">
        <v>12</v>
      </c>
      <c r="F753" s="11">
        <v>2001</v>
      </c>
      <c r="G753" s="12">
        <v>8</v>
      </c>
    </row>
    <row r="754" spans="2:7" x14ac:dyDescent="0.25">
      <c r="B754" s="3" t="s">
        <v>1452</v>
      </c>
      <c r="C754" s="10">
        <v>16.8</v>
      </c>
      <c r="D754" s="10" t="s">
        <v>279</v>
      </c>
      <c r="E754" s="11" t="s">
        <v>1040</v>
      </c>
      <c r="F754" s="11">
        <v>2001</v>
      </c>
      <c r="G754" s="12">
        <v>8</v>
      </c>
    </row>
    <row r="755" spans="2:7" x14ac:dyDescent="0.25">
      <c r="B755" s="3" t="s">
        <v>1453</v>
      </c>
      <c r="C755" s="10" t="s">
        <v>1454</v>
      </c>
      <c r="D755" s="10"/>
      <c r="E755" s="11"/>
      <c r="F755" s="11">
        <v>2001</v>
      </c>
      <c r="G755" s="12">
        <v>8</v>
      </c>
    </row>
    <row r="756" spans="2:7" x14ac:dyDescent="0.25">
      <c r="B756" s="3" t="s">
        <v>1455</v>
      </c>
      <c r="C756" s="10">
        <v>18.45</v>
      </c>
      <c r="D756" s="10" t="s">
        <v>11</v>
      </c>
      <c r="E756" s="11" t="s">
        <v>12</v>
      </c>
      <c r="F756" s="11">
        <v>2001</v>
      </c>
      <c r="G756" s="12">
        <v>8</v>
      </c>
    </row>
    <row r="757" spans="2:7" x14ac:dyDescent="0.25">
      <c r="B757" s="3" t="s">
        <v>1456</v>
      </c>
      <c r="C757" s="10">
        <v>16.8</v>
      </c>
      <c r="D757" s="10" t="s">
        <v>279</v>
      </c>
      <c r="E757" s="11" t="s">
        <v>1040</v>
      </c>
      <c r="F757" s="11">
        <v>2001</v>
      </c>
      <c r="G757" s="12">
        <v>8</v>
      </c>
    </row>
    <row r="758" spans="2:7" x14ac:dyDescent="0.25">
      <c r="B758" s="3" t="s">
        <v>1457</v>
      </c>
      <c r="C758" s="10">
        <v>15.08</v>
      </c>
      <c r="D758" s="10" t="s">
        <v>11</v>
      </c>
      <c r="E758" s="11" t="s">
        <v>12</v>
      </c>
      <c r="F758" s="11">
        <v>2001</v>
      </c>
      <c r="G758" s="12">
        <v>8</v>
      </c>
    </row>
    <row r="759" spans="2:7" x14ac:dyDescent="0.25">
      <c r="B759" s="3" t="s">
        <v>1458</v>
      </c>
      <c r="C759" s="10">
        <v>16.25</v>
      </c>
      <c r="D759" s="10" t="s">
        <v>279</v>
      </c>
      <c r="E759" s="11" t="s">
        <v>1040</v>
      </c>
      <c r="F759" s="11">
        <v>2001</v>
      </c>
      <c r="G759" s="12">
        <v>8</v>
      </c>
    </row>
    <row r="760" spans="2:7" x14ac:dyDescent="0.25">
      <c r="B760" s="3" t="s">
        <v>1459</v>
      </c>
      <c r="C760" s="10">
        <v>16.8</v>
      </c>
      <c r="D760" s="10" t="s">
        <v>279</v>
      </c>
      <c r="E760" s="11" t="s">
        <v>1040</v>
      </c>
      <c r="F760" s="11">
        <v>2001</v>
      </c>
      <c r="G760" s="12">
        <v>8</v>
      </c>
    </row>
    <row r="761" spans="2:7" x14ac:dyDescent="0.25">
      <c r="B761" s="3" t="s">
        <v>1460</v>
      </c>
      <c r="C761" s="10">
        <v>33.950000000000003</v>
      </c>
      <c r="D761" s="10" t="s">
        <v>8</v>
      </c>
      <c r="E761" s="11" t="s">
        <v>1461</v>
      </c>
      <c r="F761" s="11">
        <v>2001</v>
      </c>
      <c r="G761" s="12">
        <v>8</v>
      </c>
    </row>
    <row r="762" spans="2:7" x14ac:dyDescent="0.25">
      <c r="B762" s="3" t="s">
        <v>1462</v>
      </c>
      <c r="C762" s="10">
        <v>55.04</v>
      </c>
      <c r="D762" s="10" t="s">
        <v>20</v>
      </c>
      <c r="E762" s="11" t="s">
        <v>1463</v>
      </c>
      <c r="F762" s="11">
        <v>2001</v>
      </c>
      <c r="G762" s="12">
        <v>8</v>
      </c>
    </row>
    <row r="763" spans="2:7" x14ac:dyDescent="0.25">
      <c r="B763" s="3" t="s">
        <v>1464</v>
      </c>
      <c r="C763" s="10">
        <v>410.7</v>
      </c>
      <c r="D763" s="10" t="s">
        <v>221</v>
      </c>
      <c r="E763" s="11" t="s">
        <v>837</v>
      </c>
      <c r="F763" s="11">
        <v>2001</v>
      </c>
      <c r="G763" s="12">
        <v>8</v>
      </c>
    </row>
    <row r="764" spans="2:7" x14ac:dyDescent="0.25">
      <c r="B764" s="3" t="s">
        <v>1465</v>
      </c>
      <c r="C764" s="10">
        <v>3.03</v>
      </c>
      <c r="D764" s="10" t="s">
        <v>11</v>
      </c>
      <c r="E764" s="11" t="s">
        <v>12</v>
      </c>
      <c r="F764" s="11">
        <v>2001</v>
      </c>
      <c r="G764" s="12">
        <v>8</v>
      </c>
    </row>
    <row r="765" spans="2:7" x14ac:dyDescent="0.25">
      <c r="B765" s="3" t="s">
        <v>1466</v>
      </c>
      <c r="C765" s="10">
        <v>17.12</v>
      </c>
      <c r="D765" s="10" t="s">
        <v>11</v>
      </c>
      <c r="E765" s="11" t="s">
        <v>12</v>
      </c>
      <c r="F765" s="11">
        <v>2001</v>
      </c>
      <c r="G765" s="12">
        <v>9</v>
      </c>
    </row>
    <row r="766" spans="2:7" x14ac:dyDescent="0.25">
      <c r="B766" s="3" t="s">
        <v>1467</v>
      </c>
      <c r="C766" s="10">
        <v>17.07</v>
      </c>
      <c r="D766" s="10" t="s">
        <v>11</v>
      </c>
      <c r="E766" s="11" t="s">
        <v>12</v>
      </c>
      <c r="F766" s="11">
        <v>2001</v>
      </c>
      <c r="G766" s="12">
        <v>9</v>
      </c>
    </row>
    <row r="767" spans="2:7" x14ac:dyDescent="0.25">
      <c r="B767" s="3" t="s">
        <v>1468</v>
      </c>
      <c r="C767" s="10">
        <v>270</v>
      </c>
      <c r="D767" s="10" t="s">
        <v>1469</v>
      </c>
      <c r="E767" s="11" t="s">
        <v>1470</v>
      </c>
      <c r="F767" s="11">
        <v>2001</v>
      </c>
      <c r="G767" s="12">
        <v>9</v>
      </c>
    </row>
    <row r="768" spans="2:7" x14ac:dyDescent="0.25">
      <c r="B768" s="3" t="s">
        <v>1471</v>
      </c>
      <c r="C768" s="10">
        <v>37</v>
      </c>
      <c r="D768" s="10" t="s">
        <v>20</v>
      </c>
      <c r="E768" s="11" t="s">
        <v>1472</v>
      </c>
      <c r="F768" s="11">
        <v>2001</v>
      </c>
      <c r="G768" s="12">
        <v>9</v>
      </c>
    </row>
    <row r="769" spans="2:7" x14ac:dyDescent="0.25">
      <c r="B769" s="3" t="s">
        <v>1473</v>
      </c>
      <c r="C769" s="10">
        <v>19.09</v>
      </c>
      <c r="D769" s="10" t="s">
        <v>11</v>
      </c>
      <c r="E769" s="11" t="s">
        <v>12</v>
      </c>
      <c r="F769" s="11">
        <v>2001</v>
      </c>
      <c r="G769" s="12">
        <v>9</v>
      </c>
    </row>
    <row r="770" spans="2:7" x14ac:dyDescent="0.25">
      <c r="B770" s="3" t="s">
        <v>1474</v>
      </c>
      <c r="C770" s="10">
        <v>10</v>
      </c>
      <c r="D770" s="10" t="s">
        <v>11</v>
      </c>
      <c r="E770" s="11" t="s">
        <v>1475</v>
      </c>
      <c r="F770" s="11">
        <v>2001</v>
      </c>
      <c r="G770" s="12">
        <v>9</v>
      </c>
    </row>
    <row r="771" spans="2:7" x14ac:dyDescent="0.25">
      <c r="B771" s="3" t="s">
        <v>1476</v>
      </c>
      <c r="C771" s="10">
        <v>19.059999999999999</v>
      </c>
      <c r="D771" s="10" t="s">
        <v>11</v>
      </c>
      <c r="E771" s="11" t="s">
        <v>12</v>
      </c>
      <c r="F771" s="11">
        <v>2001</v>
      </c>
      <c r="G771" s="12">
        <v>9</v>
      </c>
    </row>
    <row r="772" spans="2:7" x14ac:dyDescent="0.25">
      <c r="B772" s="3" t="s">
        <v>1477</v>
      </c>
      <c r="C772" s="10">
        <v>13.76</v>
      </c>
      <c r="D772" s="10" t="s">
        <v>1286</v>
      </c>
      <c r="E772" s="11" t="s">
        <v>33</v>
      </c>
      <c r="F772" s="11">
        <v>2001</v>
      </c>
      <c r="G772" s="12">
        <v>9</v>
      </c>
    </row>
    <row r="773" spans="2:7" x14ac:dyDescent="0.25">
      <c r="B773" s="3" t="s">
        <v>1478</v>
      </c>
      <c r="C773" s="10">
        <v>510</v>
      </c>
      <c r="D773" s="10" t="s">
        <v>435</v>
      </c>
      <c r="E773" s="11" t="s">
        <v>857</v>
      </c>
      <c r="F773" s="11">
        <v>2001</v>
      </c>
      <c r="G773" s="12">
        <v>9</v>
      </c>
    </row>
    <row r="774" spans="2:7" x14ac:dyDescent="0.25">
      <c r="B774" s="3" t="s">
        <v>1479</v>
      </c>
      <c r="C774" s="10">
        <v>26</v>
      </c>
      <c r="D774" s="10" t="s">
        <v>1480</v>
      </c>
      <c r="E774" s="11" t="s">
        <v>1481</v>
      </c>
      <c r="F774" s="11">
        <v>2001</v>
      </c>
      <c r="G774" s="12">
        <v>9</v>
      </c>
    </row>
    <row r="775" spans="2:7" x14ac:dyDescent="0.25">
      <c r="B775" s="3" t="s">
        <v>1482</v>
      </c>
      <c r="C775" s="10">
        <v>9.9600000000000009</v>
      </c>
      <c r="D775" s="10" t="s">
        <v>8</v>
      </c>
      <c r="E775" s="11" t="s">
        <v>1406</v>
      </c>
      <c r="F775" s="11">
        <v>2001</v>
      </c>
      <c r="G775" s="12">
        <v>9</v>
      </c>
    </row>
    <row r="776" spans="2:7" x14ac:dyDescent="0.25">
      <c r="B776" s="3" t="s">
        <v>1483</v>
      </c>
      <c r="C776" s="10">
        <v>11.5</v>
      </c>
      <c r="D776" s="10" t="s">
        <v>11</v>
      </c>
      <c r="E776" s="11" t="s">
        <v>958</v>
      </c>
      <c r="F776" s="11">
        <v>2001</v>
      </c>
      <c r="G776" s="12">
        <v>9</v>
      </c>
    </row>
    <row r="777" spans="2:7" x14ac:dyDescent="0.25">
      <c r="B777" s="3" t="s">
        <v>1484</v>
      </c>
      <c r="C777" s="10">
        <v>9.9499999999999993</v>
      </c>
      <c r="D777" s="10" t="s">
        <v>279</v>
      </c>
      <c r="E777" s="11" t="s">
        <v>1485</v>
      </c>
      <c r="F777" s="11">
        <v>2001</v>
      </c>
      <c r="G777" s="12">
        <v>9</v>
      </c>
    </row>
    <row r="778" spans="2:7" x14ac:dyDescent="0.25">
      <c r="B778" s="3" t="s">
        <v>1486</v>
      </c>
      <c r="C778" s="10">
        <v>19.96</v>
      </c>
      <c r="D778" s="10" t="s">
        <v>11</v>
      </c>
      <c r="E778" s="11" t="s">
        <v>12</v>
      </c>
      <c r="F778" s="11">
        <v>2001</v>
      </c>
      <c r="G778" s="12">
        <v>10</v>
      </c>
    </row>
    <row r="779" spans="2:7" x14ac:dyDescent="0.25">
      <c r="B779" s="3" t="s">
        <v>1487</v>
      </c>
      <c r="C779" s="10">
        <v>22.62</v>
      </c>
      <c r="D779" s="10" t="s">
        <v>1488</v>
      </c>
      <c r="E779" s="11" t="s">
        <v>874</v>
      </c>
      <c r="F779" s="11">
        <v>2001</v>
      </c>
      <c r="G779" s="12">
        <v>10</v>
      </c>
    </row>
    <row r="780" spans="2:7" x14ac:dyDescent="0.25">
      <c r="B780" s="3" t="s">
        <v>1489</v>
      </c>
      <c r="C780" s="10">
        <v>1.9</v>
      </c>
      <c r="D780" s="10" t="s">
        <v>1480</v>
      </c>
      <c r="E780" s="11" t="s">
        <v>1481</v>
      </c>
      <c r="F780" s="11">
        <v>2001</v>
      </c>
      <c r="G780" s="12">
        <v>10</v>
      </c>
    </row>
    <row r="781" spans="2:7" x14ac:dyDescent="0.25">
      <c r="B781" s="3" t="s">
        <v>1490</v>
      </c>
      <c r="C781" s="10">
        <v>15.1</v>
      </c>
      <c r="D781" s="10" t="s">
        <v>11</v>
      </c>
      <c r="E781" s="11" t="s">
        <v>12</v>
      </c>
      <c r="F781" s="11">
        <v>2001</v>
      </c>
      <c r="G781" s="12">
        <v>10</v>
      </c>
    </row>
    <row r="782" spans="2:7" x14ac:dyDescent="0.25">
      <c r="B782" s="3" t="s">
        <v>1491</v>
      </c>
      <c r="C782" s="10">
        <v>14.55</v>
      </c>
      <c r="D782" s="10" t="s">
        <v>8</v>
      </c>
      <c r="E782" s="11" t="s">
        <v>1406</v>
      </c>
      <c r="F782" s="11">
        <v>2001</v>
      </c>
      <c r="G782" s="12">
        <v>10</v>
      </c>
    </row>
    <row r="783" spans="2:7" x14ac:dyDescent="0.25">
      <c r="B783" s="3" t="s">
        <v>1492</v>
      </c>
      <c r="C783" s="10">
        <v>9.9499999999999993</v>
      </c>
      <c r="D783" s="10" t="s">
        <v>279</v>
      </c>
      <c r="E783" s="11" t="s">
        <v>1485</v>
      </c>
      <c r="F783" s="11">
        <v>2001</v>
      </c>
      <c r="G783" s="12">
        <v>10</v>
      </c>
    </row>
    <row r="784" spans="2:7" x14ac:dyDescent="0.25">
      <c r="B784" s="3" t="s">
        <v>1493</v>
      </c>
      <c r="C784" s="10">
        <v>9.4</v>
      </c>
      <c r="D784" s="10" t="s">
        <v>8</v>
      </c>
      <c r="E784" s="11" t="s">
        <v>1406</v>
      </c>
      <c r="F784" s="11">
        <v>2001</v>
      </c>
      <c r="G784" s="12">
        <v>10</v>
      </c>
    </row>
    <row r="785" spans="2:7" x14ac:dyDescent="0.25">
      <c r="B785" s="3" t="s">
        <v>1494</v>
      </c>
      <c r="C785" s="10">
        <v>18.940000000000001</v>
      </c>
      <c r="D785" s="10" t="s">
        <v>8</v>
      </c>
      <c r="E785" s="11" t="s">
        <v>1406</v>
      </c>
      <c r="F785" s="11">
        <v>2001</v>
      </c>
      <c r="G785" s="12">
        <v>10</v>
      </c>
    </row>
    <row r="786" spans="2:7" x14ac:dyDescent="0.25">
      <c r="B786" s="3" t="s">
        <v>1495</v>
      </c>
      <c r="C786" s="10">
        <v>17.82</v>
      </c>
      <c r="D786" s="10" t="s">
        <v>8</v>
      </c>
      <c r="E786" s="11" t="s">
        <v>1496</v>
      </c>
      <c r="F786" s="11">
        <v>2001</v>
      </c>
      <c r="G786" s="12">
        <v>11</v>
      </c>
    </row>
    <row r="787" spans="2:7" x14ac:dyDescent="0.25">
      <c r="B787" s="3" t="s">
        <v>1497</v>
      </c>
      <c r="C787" s="10">
        <v>22.62</v>
      </c>
      <c r="D787" s="10" t="s">
        <v>1488</v>
      </c>
      <c r="E787" s="11" t="s">
        <v>874</v>
      </c>
      <c r="F787" s="11">
        <v>2001</v>
      </c>
      <c r="G787" s="12">
        <v>11</v>
      </c>
    </row>
    <row r="788" spans="2:7" x14ac:dyDescent="0.25">
      <c r="B788" s="3" t="s">
        <v>1498</v>
      </c>
      <c r="C788" s="10">
        <v>9.6999999999999993</v>
      </c>
      <c r="D788" s="10" t="s">
        <v>8</v>
      </c>
      <c r="E788" s="11" t="s">
        <v>1406</v>
      </c>
      <c r="F788" s="11">
        <v>2001</v>
      </c>
      <c r="G788" s="12">
        <v>11</v>
      </c>
    </row>
    <row r="789" spans="2:7" x14ac:dyDescent="0.25">
      <c r="B789" s="3" t="s">
        <v>1499</v>
      </c>
      <c r="C789" s="10">
        <v>11.68</v>
      </c>
      <c r="D789" s="10" t="s">
        <v>8</v>
      </c>
      <c r="E789" s="11" t="s">
        <v>1406</v>
      </c>
      <c r="F789" s="11">
        <v>2001</v>
      </c>
      <c r="G789" s="12">
        <v>11</v>
      </c>
    </row>
    <row r="790" spans="2:7" x14ac:dyDescent="0.25">
      <c r="B790" s="3" t="s">
        <v>1500</v>
      </c>
      <c r="C790" s="10">
        <v>9.9499999999999993</v>
      </c>
      <c r="D790" s="10" t="s">
        <v>279</v>
      </c>
      <c r="E790" s="11" t="s">
        <v>1485</v>
      </c>
      <c r="F790" s="11">
        <v>2001</v>
      </c>
      <c r="G790" s="12">
        <v>11</v>
      </c>
    </row>
    <row r="791" spans="2:7" x14ac:dyDescent="0.25">
      <c r="B791" s="3" t="s">
        <v>1501</v>
      </c>
      <c r="C791" s="10">
        <v>8.48</v>
      </c>
      <c r="D791" s="10" t="s">
        <v>928</v>
      </c>
      <c r="E791" s="11" t="s">
        <v>33</v>
      </c>
      <c r="F791" s="11">
        <v>2001</v>
      </c>
      <c r="G791" s="12">
        <v>11</v>
      </c>
    </row>
    <row r="792" spans="2:7" x14ac:dyDescent="0.25">
      <c r="B792" s="3" t="s">
        <v>1502</v>
      </c>
      <c r="C792" s="10">
        <v>18.28</v>
      </c>
      <c r="D792" s="10" t="s">
        <v>11</v>
      </c>
      <c r="E792" s="11" t="s">
        <v>426</v>
      </c>
      <c r="F792" s="11">
        <v>2001</v>
      </c>
      <c r="G792" s="12">
        <v>11</v>
      </c>
    </row>
    <row r="793" spans="2:7" x14ac:dyDescent="0.25">
      <c r="B793" s="3" t="s">
        <v>1503</v>
      </c>
      <c r="C793" s="10">
        <v>9.2200000000000006</v>
      </c>
      <c r="D793" s="10" t="s">
        <v>928</v>
      </c>
      <c r="E793" s="11" t="s">
        <v>33</v>
      </c>
      <c r="F793" s="11">
        <v>2001</v>
      </c>
      <c r="G793" s="12">
        <v>11</v>
      </c>
    </row>
    <row r="794" spans="2:7" x14ac:dyDescent="0.25">
      <c r="B794" s="3" t="s">
        <v>1504</v>
      </c>
      <c r="C794" s="10">
        <v>17.63</v>
      </c>
      <c r="D794" s="10" t="s">
        <v>8</v>
      </c>
      <c r="E794" s="11" t="s">
        <v>1406</v>
      </c>
      <c r="F794" s="11">
        <v>2001</v>
      </c>
      <c r="G794" s="12">
        <v>12</v>
      </c>
    </row>
    <row r="795" spans="2:7" x14ac:dyDescent="0.25">
      <c r="B795" s="3" t="s">
        <v>1505</v>
      </c>
      <c r="C795" s="10">
        <v>15.89</v>
      </c>
      <c r="D795" s="10" t="s">
        <v>200</v>
      </c>
      <c r="E795" s="11" t="s">
        <v>825</v>
      </c>
      <c r="F795" s="11">
        <v>2001</v>
      </c>
      <c r="G795" s="12">
        <v>12</v>
      </c>
    </row>
    <row r="796" spans="2:7" x14ac:dyDescent="0.25">
      <c r="B796" s="3" t="s">
        <v>1506</v>
      </c>
      <c r="C796" s="10">
        <v>22.62</v>
      </c>
      <c r="D796" s="10" t="s">
        <v>1488</v>
      </c>
      <c r="E796" s="11" t="s">
        <v>874</v>
      </c>
      <c r="F796" s="11">
        <v>2001</v>
      </c>
      <c r="G796" s="12">
        <v>12</v>
      </c>
    </row>
    <row r="797" spans="2:7" x14ac:dyDescent="0.25">
      <c r="B797" s="3" t="s">
        <v>1507</v>
      </c>
      <c r="C797" s="10">
        <v>19.25</v>
      </c>
      <c r="D797" s="10" t="s">
        <v>8</v>
      </c>
      <c r="E797" s="11" t="s">
        <v>1496</v>
      </c>
      <c r="F797" s="11">
        <v>2001</v>
      </c>
      <c r="G797" s="12">
        <v>12</v>
      </c>
    </row>
    <row r="798" spans="2:7" x14ac:dyDescent="0.25">
      <c r="B798" s="3" t="s">
        <v>1508</v>
      </c>
      <c r="C798" s="10">
        <v>9.9499999999999993</v>
      </c>
      <c r="D798" s="10" t="s">
        <v>279</v>
      </c>
      <c r="E798" s="11" t="s">
        <v>1509</v>
      </c>
      <c r="F798" s="11">
        <v>2001</v>
      </c>
      <c r="G798" s="12">
        <v>12</v>
      </c>
    </row>
    <row r="799" spans="2:7" x14ac:dyDescent="0.25">
      <c r="B799" s="3" t="s">
        <v>1510</v>
      </c>
      <c r="C799" s="10">
        <v>80</v>
      </c>
      <c r="D799" s="10" t="s">
        <v>20</v>
      </c>
      <c r="E799" s="11" t="s">
        <v>1511</v>
      </c>
      <c r="F799" s="11">
        <v>2000</v>
      </c>
      <c r="G799" s="12">
        <v>12</v>
      </c>
    </row>
    <row r="800" spans="2:7" x14ac:dyDescent="0.25">
      <c r="B800" s="3" t="s">
        <v>1512</v>
      </c>
      <c r="C800" s="10">
        <v>19.010000000000002</v>
      </c>
      <c r="D800" s="10" t="s">
        <v>20</v>
      </c>
      <c r="E800" s="11" t="s">
        <v>1513</v>
      </c>
      <c r="F800" s="11">
        <v>2001</v>
      </c>
      <c r="G800" s="12">
        <v>1</v>
      </c>
    </row>
    <row r="801" spans="2:7" x14ac:dyDescent="0.25">
      <c r="B801" s="3" t="s">
        <v>1514</v>
      </c>
      <c r="C801" s="10">
        <v>19.87</v>
      </c>
      <c r="D801" s="10" t="s">
        <v>11</v>
      </c>
      <c r="E801" s="11" t="s">
        <v>822</v>
      </c>
      <c r="F801" s="11">
        <v>2001</v>
      </c>
      <c r="G801" s="12">
        <v>1</v>
      </c>
    </row>
    <row r="802" spans="2:7" x14ac:dyDescent="0.25">
      <c r="B802" s="3" t="s">
        <v>1515</v>
      </c>
      <c r="C802" s="10">
        <v>99.62</v>
      </c>
      <c r="D802" s="10" t="s">
        <v>1516</v>
      </c>
      <c r="E802" s="11" t="s">
        <v>1003</v>
      </c>
      <c r="F802" s="11">
        <v>2001</v>
      </c>
      <c r="G802" s="12">
        <v>2</v>
      </c>
    </row>
    <row r="803" spans="2:7" x14ac:dyDescent="0.25">
      <c r="B803" s="3" t="s">
        <v>1517</v>
      </c>
      <c r="C803" s="10">
        <v>211.9</v>
      </c>
      <c r="D803" s="10" t="s">
        <v>1518</v>
      </c>
      <c r="E803" s="11" t="s">
        <v>209</v>
      </c>
      <c r="F803" s="11">
        <v>2001</v>
      </c>
      <c r="G803" s="12">
        <v>2</v>
      </c>
    </row>
    <row r="804" spans="2:7" x14ac:dyDescent="0.25">
      <c r="B804" s="3" t="s">
        <v>1519</v>
      </c>
      <c r="C804" s="10">
        <v>21.19</v>
      </c>
      <c r="D804" s="10" t="s">
        <v>26</v>
      </c>
      <c r="E804" s="11" t="s">
        <v>1520</v>
      </c>
      <c r="F804" s="11">
        <v>2001</v>
      </c>
      <c r="G804" s="12">
        <v>2</v>
      </c>
    </row>
    <row r="805" spans="2:7" x14ac:dyDescent="0.25">
      <c r="B805" s="3" t="s">
        <v>1521</v>
      </c>
      <c r="C805" s="10">
        <v>31.79</v>
      </c>
      <c r="D805" s="10" t="s">
        <v>11</v>
      </c>
      <c r="E805" s="11" t="s">
        <v>1522</v>
      </c>
      <c r="F805" s="11">
        <v>2001</v>
      </c>
      <c r="G805" s="12">
        <v>2</v>
      </c>
    </row>
    <row r="806" spans="2:7" x14ac:dyDescent="0.25">
      <c r="B806" s="3" t="s">
        <v>1523</v>
      </c>
      <c r="C806" s="10">
        <v>22.21</v>
      </c>
      <c r="D806" s="10" t="s">
        <v>221</v>
      </c>
      <c r="E806" s="11" t="s">
        <v>837</v>
      </c>
      <c r="F806" s="11">
        <v>2001</v>
      </c>
      <c r="G806" s="12">
        <v>2</v>
      </c>
    </row>
    <row r="807" spans="2:7" x14ac:dyDescent="0.25">
      <c r="B807" s="3" t="s">
        <v>1524</v>
      </c>
      <c r="C807" s="10">
        <v>43.95</v>
      </c>
      <c r="D807" s="10" t="s">
        <v>26</v>
      </c>
      <c r="E807" s="11" t="s">
        <v>1525</v>
      </c>
      <c r="F807" s="11">
        <v>2001</v>
      </c>
      <c r="G807" s="12">
        <v>2</v>
      </c>
    </row>
    <row r="808" spans="2:7" x14ac:dyDescent="0.25">
      <c r="B808" s="3" t="s">
        <v>1526</v>
      </c>
      <c r="C808" s="10">
        <v>17</v>
      </c>
      <c r="D808" s="10" t="s">
        <v>20</v>
      </c>
      <c r="E808" s="11" t="s">
        <v>1527</v>
      </c>
      <c r="F808" s="11">
        <v>2001</v>
      </c>
      <c r="G808" s="12">
        <v>2</v>
      </c>
    </row>
    <row r="809" spans="2:7" x14ac:dyDescent="0.25">
      <c r="B809" s="3" t="s">
        <v>1528</v>
      </c>
      <c r="C809" s="10">
        <v>92.63</v>
      </c>
      <c r="D809" s="10" t="s">
        <v>20</v>
      </c>
      <c r="E809" s="11" t="s">
        <v>1529</v>
      </c>
      <c r="F809" s="11">
        <v>2001</v>
      </c>
      <c r="G809" s="12">
        <v>2</v>
      </c>
    </row>
    <row r="810" spans="2:7" x14ac:dyDescent="0.25">
      <c r="B810" s="3" t="s">
        <v>1530</v>
      </c>
      <c r="C810" s="10">
        <v>19.55</v>
      </c>
      <c r="D810" s="10" t="s">
        <v>11</v>
      </c>
      <c r="E810" s="11" t="s">
        <v>1531</v>
      </c>
      <c r="F810" s="11">
        <v>2001</v>
      </c>
      <c r="G810" s="12">
        <v>3</v>
      </c>
    </row>
    <row r="811" spans="2:7" x14ac:dyDescent="0.25">
      <c r="B811" s="3" t="s">
        <v>1532</v>
      </c>
      <c r="C811" s="10">
        <v>36</v>
      </c>
      <c r="D811" s="10" t="s">
        <v>20</v>
      </c>
      <c r="E811" s="11" t="s">
        <v>1533</v>
      </c>
      <c r="F811" s="11">
        <v>2001</v>
      </c>
      <c r="G811" s="12">
        <v>3</v>
      </c>
    </row>
    <row r="812" spans="2:7" x14ac:dyDescent="0.25">
      <c r="B812" s="3" t="s">
        <v>1534</v>
      </c>
      <c r="C812" s="10">
        <v>28</v>
      </c>
      <c r="D812" s="10" t="s">
        <v>20</v>
      </c>
      <c r="E812" s="11" t="s">
        <v>1535</v>
      </c>
      <c r="F812" s="11">
        <v>2001</v>
      </c>
      <c r="G812" s="12">
        <v>3</v>
      </c>
    </row>
    <row r="813" spans="2:7" x14ac:dyDescent="0.25">
      <c r="B813" s="3" t="s">
        <v>1536</v>
      </c>
      <c r="C813" s="10">
        <v>22</v>
      </c>
      <c r="D813" s="10" t="s">
        <v>20</v>
      </c>
      <c r="E813" s="11" t="s">
        <v>1529</v>
      </c>
      <c r="F813" s="11">
        <v>2001</v>
      </c>
      <c r="G813" s="12">
        <v>3</v>
      </c>
    </row>
    <row r="814" spans="2:7" x14ac:dyDescent="0.25">
      <c r="B814" s="3" t="s">
        <v>1537</v>
      </c>
      <c r="C814" s="10">
        <v>105.99</v>
      </c>
      <c r="D814" s="10" t="s">
        <v>1538</v>
      </c>
      <c r="E814" s="11" t="s">
        <v>1539</v>
      </c>
      <c r="F814" s="11">
        <v>2001</v>
      </c>
      <c r="G814" s="12">
        <v>4</v>
      </c>
    </row>
    <row r="815" spans="2:7" x14ac:dyDescent="0.25">
      <c r="B815" s="3" t="s">
        <v>1540</v>
      </c>
      <c r="C815" s="10">
        <v>43.34</v>
      </c>
      <c r="D815" s="10" t="s">
        <v>554</v>
      </c>
      <c r="E815" s="11" t="s">
        <v>396</v>
      </c>
      <c r="F815" s="11">
        <v>2001</v>
      </c>
      <c r="G815" s="12">
        <v>4</v>
      </c>
    </row>
    <row r="816" spans="2:7" x14ac:dyDescent="0.25">
      <c r="B816" s="3" t="s">
        <v>1541</v>
      </c>
      <c r="C816" s="10">
        <v>291.24</v>
      </c>
      <c r="D816" s="10" t="s">
        <v>435</v>
      </c>
      <c r="E816" s="11" t="s">
        <v>1542</v>
      </c>
      <c r="F816" s="11">
        <v>2001</v>
      </c>
      <c r="G816" s="12">
        <v>4</v>
      </c>
    </row>
    <row r="817" spans="2:7" x14ac:dyDescent="0.25">
      <c r="B817" s="3" t="s">
        <v>1543</v>
      </c>
      <c r="C817" s="10">
        <v>10</v>
      </c>
      <c r="D817" s="10" t="s">
        <v>435</v>
      </c>
      <c r="E817" s="11" t="s">
        <v>1544</v>
      </c>
      <c r="F817" s="11">
        <v>2001</v>
      </c>
      <c r="G817" s="12">
        <v>4</v>
      </c>
    </row>
    <row r="818" spans="2:7" x14ac:dyDescent="0.25">
      <c r="B818" s="3" t="s">
        <v>1545</v>
      </c>
      <c r="C818" s="10">
        <v>22.21</v>
      </c>
      <c r="D818" s="10" t="s">
        <v>221</v>
      </c>
      <c r="E818" s="11" t="s">
        <v>837</v>
      </c>
      <c r="F818" s="11">
        <v>2001</v>
      </c>
      <c r="G818" s="12">
        <v>4</v>
      </c>
    </row>
    <row r="819" spans="2:7" x14ac:dyDescent="0.25">
      <c r="B819" s="3" t="s">
        <v>1546</v>
      </c>
      <c r="C819" s="10">
        <v>9.9700000000000006</v>
      </c>
      <c r="D819" s="10" t="s">
        <v>8</v>
      </c>
      <c r="E819" s="11" t="s">
        <v>1406</v>
      </c>
      <c r="F819" s="11">
        <v>2001</v>
      </c>
      <c r="G819" s="12">
        <v>5</v>
      </c>
    </row>
    <row r="820" spans="2:7" x14ac:dyDescent="0.25">
      <c r="B820" s="3" t="s">
        <v>1547</v>
      </c>
      <c r="C820" s="10">
        <v>20.07</v>
      </c>
      <c r="D820" s="10" t="s">
        <v>11</v>
      </c>
      <c r="E820" s="11" t="s">
        <v>958</v>
      </c>
      <c r="F820" s="11">
        <v>2001</v>
      </c>
      <c r="G820" s="12">
        <v>5</v>
      </c>
    </row>
    <row r="821" spans="2:7" x14ac:dyDescent="0.25">
      <c r="B821" s="3" t="s">
        <v>1548</v>
      </c>
      <c r="C821" s="10">
        <v>7.19</v>
      </c>
      <c r="D821" s="10" t="s">
        <v>1549</v>
      </c>
      <c r="E821" s="11" t="s">
        <v>1550</v>
      </c>
      <c r="F821" s="11">
        <v>2001</v>
      </c>
      <c r="G821" s="12">
        <v>5</v>
      </c>
    </row>
    <row r="822" spans="2:7" x14ac:dyDescent="0.25">
      <c r="B822" s="3" t="s">
        <v>1551</v>
      </c>
      <c r="C822" s="10">
        <v>19.96</v>
      </c>
      <c r="D822" s="10" t="s">
        <v>11</v>
      </c>
      <c r="E822" s="11" t="s">
        <v>1531</v>
      </c>
      <c r="F822" s="11">
        <v>2001</v>
      </c>
      <c r="G822" s="12">
        <v>5</v>
      </c>
    </row>
    <row r="823" spans="2:7" x14ac:dyDescent="0.25">
      <c r="B823" s="3" t="s">
        <v>1552</v>
      </c>
      <c r="C823" s="10">
        <v>47.82</v>
      </c>
      <c r="D823" s="10" t="s">
        <v>609</v>
      </c>
      <c r="E823" s="11" t="s">
        <v>1553</v>
      </c>
      <c r="F823" s="11">
        <v>2001</v>
      </c>
      <c r="G823" s="12">
        <v>5</v>
      </c>
    </row>
    <row r="824" spans="2:7" x14ac:dyDescent="0.25">
      <c r="B824" s="3" t="s">
        <v>1405</v>
      </c>
      <c r="C824" s="10">
        <v>14.2</v>
      </c>
      <c r="D824" s="10" t="s">
        <v>8</v>
      </c>
      <c r="E824" s="11" t="s">
        <v>1406</v>
      </c>
      <c r="F824" s="11">
        <v>2001</v>
      </c>
      <c r="G824" s="12">
        <v>5</v>
      </c>
    </row>
    <row r="825" spans="2:7" x14ac:dyDescent="0.25">
      <c r="B825" s="3" t="s">
        <v>1407</v>
      </c>
      <c r="C825" s="10">
        <v>5.78</v>
      </c>
      <c r="D825" s="10" t="s">
        <v>1408</v>
      </c>
      <c r="E825" s="11" t="s">
        <v>1409</v>
      </c>
      <c r="F825" s="11">
        <v>2001</v>
      </c>
      <c r="G825" s="12">
        <v>5</v>
      </c>
    </row>
    <row r="826" spans="2:7" x14ac:dyDescent="0.25">
      <c r="B826" s="3" t="s">
        <v>1410</v>
      </c>
      <c r="C826" s="10">
        <v>15.55</v>
      </c>
      <c r="D826" s="10" t="s">
        <v>1408</v>
      </c>
      <c r="E826" s="11" t="s">
        <v>1411</v>
      </c>
      <c r="F826" s="11">
        <v>2001</v>
      </c>
      <c r="G826" s="12">
        <v>5</v>
      </c>
    </row>
    <row r="827" spans="2:7" x14ac:dyDescent="0.25">
      <c r="B827" s="4" t="s">
        <v>1412</v>
      </c>
      <c r="C827" s="13">
        <v>50.88</v>
      </c>
      <c r="D827" s="13" t="s">
        <v>1413</v>
      </c>
      <c r="E827" s="14" t="s">
        <v>1414</v>
      </c>
      <c r="F827" s="14">
        <v>2001</v>
      </c>
      <c r="G827" s="8">
        <v>5</v>
      </c>
    </row>
    <row r="828" spans="2:7" x14ac:dyDescent="0.25">
      <c r="B828" s="3" t="s">
        <v>865</v>
      </c>
      <c r="C828" s="10">
        <v>16.8</v>
      </c>
      <c r="D828" s="10" t="s">
        <v>279</v>
      </c>
      <c r="E828" s="11" t="s">
        <v>866</v>
      </c>
      <c r="F828" s="11">
        <v>2002</v>
      </c>
      <c r="G828" s="12">
        <v>12</v>
      </c>
    </row>
    <row r="829" spans="2:7" x14ac:dyDescent="0.25">
      <c r="B829" s="3" t="s">
        <v>867</v>
      </c>
      <c r="C829" s="10">
        <v>8.9600000000000009</v>
      </c>
      <c r="D829" s="10" t="s">
        <v>8</v>
      </c>
      <c r="E829" s="11" t="s">
        <v>109</v>
      </c>
      <c r="F829" s="11">
        <v>2002</v>
      </c>
      <c r="G829" s="12">
        <v>12</v>
      </c>
    </row>
    <row r="830" spans="2:7" x14ac:dyDescent="0.25">
      <c r="B830" s="3" t="s">
        <v>868</v>
      </c>
      <c r="C830" s="10">
        <v>2.21</v>
      </c>
      <c r="D830" s="10" t="s">
        <v>8</v>
      </c>
      <c r="E830" s="11" t="s">
        <v>869</v>
      </c>
      <c r="F830" s="11">
        <v>2002</v>
      </c>
      <c r="G830" s="12">
        <v>12</v>
      </c>
    </row>
    <row r="831" spans="2:7" x14ac:dyDescent="0.25">
      <c r="B831" s="3" t="s">
        <v>870</v>
      </c>
      <c r="C831" s="10">
        <v>16.77</v>
      </c>
      <c r="D831" s="10" t="s">
        <v>11</v>
      </c>
      <c r="E831" s="11" t="s">
        <v>12</v>
      </c>
      <c r="F831" s="11">
        <v>2002</v>
      </c>
      <c r="G831" s="12">
        <v>12</v>
      </c>
    </row>
    <row r="832" spans="2:7" x14ac:dyDescent="0.25">
      <c r="B832" s="3" t="s">
        <v>871</v>
      </c>
      <c r="C832" s="10">
        <v>4.8099999999999996</v>
      </c>
      <c r="D832" s="10" t="s">
        <v>8</v>
      </c>
      <c r="E832" s="11" t="s">
        <v>55</v>
      </c>
      <c r="F832" s="11">
        <v>2002</v>
      </c>
      <c r="G832" s="12">
        <v>1</v>
      </c>
    </row>
    <row r="833" spans="2:7" x14ac:dyDescent="0.25">
      <c r="B833" s="3" t="s">
        <v>872</v>
      </c>
      <c r="C833" s="10">
        <v>22.62</v>
      </c>
      <c r="D833" s="10" t="s">
        <v>873</v>
      </c>
      <c r="E833" s="11" t="s">
        <v>874</v>
      </c>
      <c r="F833" s="11">
        <v>2002</v>
      </c>
      <c r="G833" s="12">
        <v>1</v>
      </c>
    </row>
    <row r="834" spans="2:7" x14ac:dyDescent="0.25">
      <c r="B834" s="3" t="s">
        <v>875</v>
      </c>
      <c r="C834" s="10">
        <v>22.21</v>
      </c>
      <c r="D834" s="10" t="s">
        <v>221</v>
      </c>
      <c r="E834" s="11" t="s">
        <v>837</v>
      </c>
      <c r="F834" s="11">
        <v>2002</v>
      </c>
      <c r="G834" s="12">
        <v>1</v>
      </c>
    </row>
    <row r="835" spans="2:7" x14ac:dyDescent="0.25">
      <c r="B835" s="3" t="s">
        <v>876</v>
      </c>
      <c r="C835" s="10">
        <v>33.28</v>
      </c>
      <c r="D835" s="10" t="s">
        <v>565</v>
      </c>
      <c r="E835" s="11" t="s">
        <v>804</v>
      </c>
      <c r="F835" s="11">
        <v>2002</v>
      </c>
      <c r="G835" s="12">
        <v>1</v>
      </c>
    </row>
    <row r="836" spans="2:7" x14ac:dyDescent="0.25">
      <c r="B836" s="3" t="s">
        <v>877</v>
      </c>
      <c r="C836" s="10">
        <v>18.52</v>
      </c>
      <c r="D836" s="10" t="s">
        <v>8</v>
      </c>
      <c r="E836" s="11" t="s">
        <v>9</v>
      </c>
      <c r="F836" s="11">
        <v>2002</v>
      </c>
      <c r="G836" s="12">
        <v>1</v>
      </c>
    </row>
    <row r="837" spans="2:7" x14ac:dyDescent="0.25">
      <c r="B837" s="3" t="s">
        <v>878</v>
      </c>
      <c r="C837" s="10">
        <v>32.659999999999997</v>
      </c>
      <c r="D837" s="10" t="s">
        <v>879</v>
      </c>
      <c r="E837" s="11" t="s">
        <v>880</v>
      </c>
      <c r="F837" s="11">
        <v>2002</v>
      </c>
      <c r="G837" s="12">
        <v>1</v>
      </c>
    </row>
    <row r="838" spans="2:7" x14ac:dyDescent="0.25">
      <c r="B838" s="3" t="s">
        <v>881</v>
      </c>
      <c r="C838" s="10">
        <v>9.9499999999999993</v>
      </c>
      <c r="D838" s="10" t="s">
        <v>279</v>
      </c>
      <c r="E838" s="11" t="s">
        <v>882</v>
      </c>
      <c r="F838" s="11">
        <v>2002</v>
      </c>
      <c r="G838" s="12">
        <v>1</v>
      </c>
    </row>
    <row r="839" spans="2:7" x14ac:dyDescent="0.25">
      <c r="B839" s="3" t="s">
        <v>883</v>
      </c>
      <c r="C839" s="10">
        <v>5.0999999999999996</v>
      </c>
      <c r="D839" s="10" t="s">
        <v>11</v>
      </c>
      <c r="E839" s="11" t="s">
        <v>884</v>
      </c>
      <c r="F839" s="11">
        <v>2002</v>
      </c>
      <c r="G839" s="12">
        <v>1</v>
      </c>
    </row>
    <row r="840" spans="2:7" x14ac:dyDescent="0.25">
      <c r="B840" s="3" t="s">
        <v>885</v>
      </c>
      <c r="C840" s="10">
        <v>9.9600000000000009</v>
      </c>
      <c r="D840" s="10" t="s">
        <v>8</v>
      </c>
      <c r="E840" s="11" t="s">
        <v>9</v>
      </c>
      <c r="F840" s="11">
        <v>2002</v>
      </c>
      <c r="G840" s="12">
        <v>1</v>
      </c>
    </row>
    <row r="841" spans="2:7" x14ac:dyDescent="0.25">
      <c r="B841" s="3" t="s">
        <v>886</v>
      </c>
      <c r="C841" s="10">
        <v>16.8</v>
      </c>
      <c r="D841" s="10" t="s">
        <v>279</v>
      </c>
      <c r="E841" s="11" t="s">
        <v>866</v>
      </c>
      <c r="F841" s="11">
        <v>2002</v>
      </c>
      <c r="G841" s="12">
        <v>2</v>
      </c>
    </row>
    <row r="842" spans="2:7" x14ac:dyDescent="0.25">
      <c r="B842" s="3" t="s">
        <v>887</v>
      </c>
      <c r="C842" s="10">
        <v>14.81</v>
      </c>
      <c r="D842" s="10" t="s">
        <v>11</v>
      </c>
      <c r="E842" s="11" t="s">
        <v>888</v>
      </c>
      <c r="F842" s="11">
        <v>2002</v>
      </c>
      <c r="G842" s="12">
        <v>2</v>
      </c>
    </row>
    <row r="843" spans="2:7" x14ac:dyDescent="0.25">
      <c r="B843" s="3" t="s">
        <v>889</v>
      </c>
      <c r="C843" s="10">
        <v>36.97</v>
      </c>
      <c r="D843" s="10" t="s">
        <v>59</v>
      </c>
      <c r="E843" s="11" t="s">
        <v>59</v>
      </c>
      <c r="F843" s="11">
        <v>2002</v>
      </c>
      <c r="G843" s="12">
        <v>2</v>
      </c>
    </row>
    <row r="844" spans="2:7" x14ac:dyDescent="0.25">
      <c r="B844" s="3" t="s">
        <v>890</v>
      </c>
      <c r="C844" s="10">
        <v>18.39</v>
      </c>
      <c r="D844" s="10" t="s">
        <v>8</v>
      </c>
      <c r="E844" s="11" t="s">
        <v>340</v>
      </c>
      <c r="F844" s="11">
        <v>2002</v>
      </c>
      <c r="G844" s="12">
        <v>2</v>
      </c>
    </row>
    <row r="845" spans="2:7" x14ac:dyDescent="0.25">
      <c r="B845" s="3" t="s">
        <v>891</v>
      </c>
      <c r="C845" s="10">
        <v>22.62</v>
      </c>
      <c r="D845" s="10" t="s">
        <v>873</v>
      </c>
      <c r="E845" s="11" t="s">
        <v>874</v>
      </c>
      <c r="F845" s="11">
        <v>2002</v>
      </c>
      <c r="G845" s="12">
        <v>2</v>
      </c>
    </row>
    <row r="846" spans="2:7" x14ac:dyDescent="0.25">
      <c r="B846" s="3" t="s">
        <v>892</v>
      </c>
      <c r="C846" s="10">
        <v>5.1100000000000003</v>
      </c>
      <c r="D846" s="10" t="s">
        <v>8</v>
      </c>
      <c r="E846" s="11" t="s">
        <v>109</v>
      </c>
      <c r="F846" s="11">
        <v>2002</v>
      </c>
      <c r="G846" s="12">
        <v>2</v>
      </c>
    </row>
    <row r="847" spans="2:7" x14ac:dyDescent="0.25">
      <c r="B847" s="3" t="s">
        <v>893</v>
      </c>
      <c r="C847" s="10">
        <v>2.64</v>
      </c>
      <c r="D847" s="10" t="s">
        <v>8</v>
      </c>
      <c r="E847" s="11" t="s">
        <v>44</v>
      </c>
      <c r="F847" s="11">
        <v>2002</v>
      </c>
      <c r="G847" s="12">
        <v>2</v>
      </c>
    </row>
    <row r="848" spans="2:7" x14ac:dyDescent="0.25">
      <c r="B848" s="3" t="s">
        <v>894</v>
      </c>
      <c r="C848" s="10">
        <v>33.28</v>
      </c>
      <c r="D848" s="10" t="s">
        <v>565</v>
      </c>
      <c r="E848" s="11" t="s">
        <v>804</v>
      </c>
      <c r="F848" s="11">
        <v>2002</v>
      </c>
      <c r="G848" s="12">
        <v>2</v>
      </c>
    </row>
    <row r="849" spans="2:7" x14ac:dyDescent="0.25">
      <c r="B849" s="3" t="s">
        <v>895</v>
      </c>
      <c r="C849" s="10">
        <v>7.2</v>
      </c>
      <c r="D849" s="10" t="s">
        <v>8</v>
      </c>
      <c r="E849" s="11" t="s">
        <v>55</v>
      </c>
      <c r="F849" s="11">
        <v>2002</v>
      </c>
      <c r="G849" s="12">
        <v>2</v>
      </c>
    </row>
    <row r="850" spans="2:7" x14ac:dyDescent="0.25">
      <c r="B850" s="3" t="s">
        <v>896</v>
      </c>
      <c r="C850" s="10">
        <v>13.44</v>
      </c>
      <c r="D850" s="10" t="s">
        <v>11</v>
      </c>
      <c r="E850" s="11" t="s">
        <v>888</v>
      </c>
      <c r="F850" s="11">
        <v>2002</v>
      </c>
      <c r="G850" s="12">
        <v>2</v>
      </c>
    </row>
    <row r="851" spans="2:7" x14ac:dyDescent="0.25">
      <c r="B851" s="3" t="s">
        <v>897</v>
      </c>
      <c r="C851" s="10">
        <v>9.9499999999999993</v>
      </c>
      <c r="D851" s="10" t="s">
        <v>279</v>
      </c>
      <c r="E851" s="11" t="s">
        <v>882</v>
      </c>
      <c r="F851" s="11">
        <v>2002</v>
      </c>
      <c r="G851" s="12">
        <v>2</v>
      </c>
    </row>
    <row r="852" spans="2:7" x14ac:dyDescent="0.25">
      <c r="B852" s="3" t="s">
        <v>898</v>
      </c>
      <c r="C852" s="10">
        <v>12.55</v>
      </c>
      <c r="D852" s="10" t="s">
        <v>8</v>
      </c>
      <c r="E852" s="11" t="s">
        <v>9</v>
      </c>
      <c r="F852" s="11">
        <v>2002</v>
      </c>
      <c r="G852" s="12">
        <v>2</v>
      </c>
    </row>
    <row r="853" spans="2:7" x14ac:dyDescent="0.25">
      <c r="B853" s="3" t="s">
        <v>899</v>
      </c>
      <c r="C853" s="10">
        <v>13.55</v>
      </c>
      <c r="D853" s="10" t="s">
        <v>11</v>
      </c>
      <c r="E853" s="11" t="s">
        <v>888</v>
      </c>
      <c r="F853" s="11">
        <v>2002</v>
      </c>
      <c r="G853" s="12">
        <v>2</v>
      </c>
    </row>
    <row r="854" spans="2:7" x14ac:dyDescent="0.25">
      <c r="B854" s="3" t="s">
        <v>900</v>
      </c>
      <c r="C854" s="10">
        <v>5.81</v>
      </c>
      <c r="D854" s="10" t="s">
        <v>901</v>
      </c>
      <c r="E854" s="11" t="s">
        <v>195</v>
      </c>
      <c r="F854" s="11">
        <v>2002</v>
      </c>
      <c r="G854" s="12">
        <v>3</v>
      </c>
    </row>
    <row r="855" spans="2:7" x14ac:dyDescent="0.25">
      <c r="B855" s="3" t="s">
        <v>902</v>
      </c>
      <c r="C855" s="10">
        <v>12.71</v>
      </c>
      <c r="D855" s="10" t="s">
        <v>903</v>
      </c>
      <c r="E855" s="11" t="s">
        <v>904</v>
      </c>
      <c r="F855" s="11">
        <v>2002</v>
      </c>
      <c r="G855" s="12">
        <v>3</v>
      </c>
    </row>
    <row r="856" spans="2:7" x14ac:dyDescent="0.25">
      <c r="B856" s="3" t="s">
        <v>905</v>
      </c>
      <c r="C856" s="10">
        <v>22.62</v>
      </c>
      <c r="D856" s="10" t="s">
        <v>873</v>
      </c>
      <c r="E856" s="11" t="s">
        <v>874</v>
      </c>
      <c r="F856" s="11">
        <v>2002</v>
      </c>
      <c r="G856" s="12">
        <v>3</v>
      </c>
    </row>
    <row r="857" spans="2:7" x14ac:dyDescent="0.25">
      <c r="B857" s="3" t="s">
        <v>906</v>
      </c>
      <c r="C857" s="10">
        <v>4.6100000000000003</v>
      </c>
      <c r="D857" s="10" t="s">
        <v>11</v>
      </c>
      <c r="E857" s="11" t="s">
        <v>12</v>
      </c>
      <c r="F857" s="11">
        <v>2002</v>
      </c>
      <c r="G857" s="12">
        <v>3</v>
      </c>
    </row>
    <row r="858" spans="2:7" x14ac:dyDescent="0.25">
      <c r="B858" s="3" t="s">
        <v>907</v>
      </c>
      <c r="C858" s="10">
        <v>18.61</v>
      </c>
      <c r="D858" s="10" t="s">
        <v>8</v>
      </c>
      <c r="E858" s="11" t="s">
        <v>9</v>
      </c>
      <c r="F858" s="11">
        <v>2002</v>
      </c>
      <c r="G858" s="12">
        <v>3</v>
      </c>
    </row>
    <row r="859" spans="2:7" x14ac:dyDescent="0.25">
      <c r="B859" s="3" t="s">
        <v>908</v>
      </c>
      <c r="C859" s="10">
        <v>33.28</v>
      </c>
      <c r="D859" s="10" t="s">
        <v>565</v>
      </c>
      <c r="E859" s="11" t="s">
        <v>804</v>
      </c>
      <c r="F859" s="11">
        <v>2002</v>
      </c>
      <c r="G859" s="12">
        <v>3</v>
      </c>
    </row>
    <row r="860" spans="2:7" x14ac:dyDescent="0.25">
      <c r="B860" s="3" t="s">
        <v>909</v>
      </c>
      <c r="C860" s="10">
        <v>10.029999999999999</v>
      </c>
      <c r="D860" s="10" t="s">
        <v>11</v>
      </c>
      <c r="E860" s="11" t="s">
        <v>12</v>
      </c>
      <c r="F860" s="11">
        <v>2002</v>
      </c>
      <c r="G860" s="12">
        <v>3</v>
      </c>
    </row>
    <row r="861" spans="2:7" x14ac:dyDescent="0.25">
      <c r="B861" s="3" t="s">
        <v>910</v>
      </c>
      <c r="C861" s="10">
        <v>9.0399999999999991</v>
      </c>
      <c r="D861" s="10" t="s">
        <v>8</v>
      </c>
      <c r="E861" s="11" t="s">
        <v>55</v>
      </c>
      <c r="F861" s="11">
        <v>2002</v>
      </c>
      <c r="G861" s="12">
        <v>3</v>
      </c>
    </row>
    <row r="862" spans="2:7" x14ac:dyDescent="0.25">
      <c r="B862" s="3" t="s">
        <v>911</v>
      </c>
      <c r="C862" s="10">
        <v>17.79</v>
      </c>
      <c r="D862" s="10" t="s">
        <v>11</v>
      </c>
      <c r="E862" s="11" t="s">
        <v>888</v>
      </c>
      <c r="F862" s="11">
        <v>2002</v>
      </c>
      <c r="G862" s="12">
        <v>3</v>
      </c>
    </row>
    <row r="863" spans="2:7" x14ac:dyDescent="0.25">
      <c r="B863" s="3" t="s">
        <v>912</v>
      </c>
      <c r="C863" s="10">
        <v>9.9499999999999993</v>
      </c>
      <c r="D863" s="10" t="s">
        <v>279</v>
      </c>
      <c r="E863" s="11" t="s">
        <v>882</v>
      </c>
      <c r="F863" s="11">
        <v>2002</v>
      </c>
      <c r="G863" s="12">
        <v>3</v>
      </c>
    </row>
    <row r="864" spans="2:7" x14ac:dyDescent="0.25">
      <c r="B864" s="3" t="s">
        <v>913</v>
      </c>
      <c r="C864" s="10">
        <v>13.19</v>
      </c>
      <c r="D864" s="10" t="s">
        <v>8</v>
      </c>
      <c r="E864" s="11" t="s">
        <v>9</v>
      </c>
      <c r="F864" s="11">
        <v>2002</v>
      </c>
      <c r="G864" s="12">
        <v>4</v>
      </c>
    </row>
    <row r="865" spans="2:7" x14ac:dyDescent="0.25">
      <c r="B865" s="3" t="s">
        <v>914</v>
      </c>
      <c r="C865" s="10">
        <v>14.97</v>
      </c>
      <c r="D865" s="10" t="s">
        <v>279</v>
      </c>
      <c r="E865" s="11" t="s">
        <v>866</v>
      </c>
      <c r="F865" s="11">
        <v>2002</v>
      </c>
      <c r="G865" s="12">
        <v>4</v>
      </c>
    </row>
    <row r="866" spans="2:7" x14ac:dyDescent="0.25">
      <c r="B866" s="3" t="s">
        <v>915</v>
      </c>
      <c r="C866" s="10">
        <v>10.1</v>
      </c>
      <c r="D866" s="10" t="s">
        <v>11</v>
      </c>
      <c r="E866" s="11" t="s">
        <v>12</v>
      </c>
      <c r="F866" s="11">
        <v>2002</v>
      </c>
      <c r="G866" s="12">
        <v>4</v>
      </c>
    </row>
    <row r="867" spans="2:7" x14ac:dyDescent="0.25">
      <c r="B867" s="3" t="s">
        <v>916</v>
      </c>
      <c r="C867" s="10">
        <v>13.15</v>
      </c>
      <c r="D867" s="10" t="s">
        <v>11</v>
      </c>
      <c r="E867" s="11" t="s">
        <v>888</v>
      </c>
      <c r="F867" s="11">
        <v>2002</v>
      </c>
      <c r="G867" s="12">
        <v>4</v>
      </c>
    </row>
    <row r="868" spans="2:7" x14ac:dyDescent="0.25">
      <c r="B868" s="3" t="s">
        <v>917</v>
      </c>
      <c r="C868" s="10">
        <v>63.59</v>
      </c>
      <c r="D868" s="10" t="s">
        <v>156</v>
      </c>
      <c r="E868" s="11" t="s">
        <v>918</v>
      </c>
      <c r="F868" s="11">
        <v>2002</v>
      </c>
      <c r="G868" s="12">
        <v>4</v>
      </c>
    </row>
    <row r="869" spans="2:7" x14ac:dyDescent="0.25">
      <c r="B869" s="3" t="s">
        <v>919</v>
      </c>
      <c r="C869" s="10">
        <v>22.62</v>
      </c>
      <c r="D869" s="10" t="s">
        <v>873</v>
      </c>
      <c r="E869" s="11" t="s">
        <v>874</v>
      </c>
      <c r="F869" s="11">
        <v>2002</v>
      </c>
      <c r="G869" s="12">
        <v>4</v>
      </c>
    </row>
    <row r="870" spans="2:7" x14ac:dyDescent="0.25">
      <c r="B870" s="3" t="s">
        <v>920</v>
      </c>
      <c r="C870" s="10">
        <v>13.7</v>
      </c>
      <c r="D870" s="10" t="s">
        <v>8</v>
      </c>
      <c r="E870" s="11" t="s">
        <v>9</v>
      </c>
      <c r="F870" s="11">
        <v>2002</v>
      </c>
      <c r="G870" s="12">
        <v>4</v>
      </c>
    </row>
    <row r="871" spans="2:7" x14ac:dyDescent="0.25">
      <c r="B871" s="3" t="s">
        <v>921</v>
      </c>
      <c r="C871" s="10">
        <v>33.28</v>
      </c>
      <c r="D871" s="10" t="s">
        <v>565</v>
      </c>
      <c r="E871" s="11" t="s">
        <v>804</v>
      </c>
      <c r="F871" s="11">
        <v>2002</v>
      </c>
      <c r="G871" s="12">
        <v>4</v>
      </c>
    </row>
    <row r="872" spans="2:7" x14ac:dyDescent="0.25">
      <c r="B872" s="3" t="s">
        <v>922</v>
      </c>
      <c r="C872" s="10">
        <v>7.16</v>
      </c>
      <c r="D872" s="10" t="s">
        <v>11</v>
      </c>
      <c r="E872" s="11" t="s">
        <v>12</v>
      </c>
      <c r="F872" s="11">
        <v>2002</v>
      </c>
      <c r="G872" s="12">
        <v>4</v>
      </c>
    </row>
    <row r="873" spans="2:7" x14ac:dyDescent="0.25">
      <c r="B873" s="3" t="s">
        <v>923</v>
      </c>
      <c r="C873" s="10">
        <v>14.7</v>
      </c>
      <c r="D873" s="10" t="s">
        <v>279</v>
      </c>
      <c r="E873" s="11" t="s">
        <v>866</v>
      </c>
      <c r="F873" s="11">
        <v>2002</v>
      </c>
      <c r="G873" s="12">
        <v>4</v>
      </c>
    </row>
    <row r="874" spans="2:7" x14ac:dyDescent="0.25">
      <c r="B874" s="3" t="s">
        <v>924</v>
      </c>
      <c r="C874" s="10">
        <v>19.37</v>
      </c>
      <c r="D874" s="10" t="s">
        <v>11</v>
      </c>
      <c r="E874" s="11" t="s">
        <v>925</v>
      </c>
      <c r="F874" s="11">
        <v>2002</v>
      </c>
      <c r="G874" s="12">
        <v>4</v>
      </c>
    </row>
    <row r="875" spans="2:7" x14ac:dyDescent="0.25">
      <c r="B875" s="3" t="s">
        <v>926</v>
      </c>
      <c r="C875" s="10">
        <v>9.9499999999999993</v>
      </c>
      <c r="D875" s="10" t="s">
        <v>279</v>
      </c>
      <c r="E875" s="11" t="s">
        <v>882</v>
      </c>
      <c r="F875" s="11">
        <v>2002</v>
      </c>
      <c r="G875" s="12">
        <v>4</v>
      </c>
    </row>
    <row r="876" spans="2:7" x14ac:dyDescent="0.25">
      <c r="B876" s="3" t="s">
        <v>927</v>
      </c>
      <c r="C876" s="10">
        <v>34.96</v>
      </c>
      <c r="D876" s="10" t="s">
        <v>32</v>
      </c>
      <c r="E876" s="11" t="s">
        <v>928</v>
      </c>
      <c r="F876" s="11">
        <v>2002</v>
      </c>
      <c r="G876" s="12">
        <v>8</v>
      </c>
    </row>
    <row r="877" spans="2:7" x14ac:dyDescent="0.25">
      <c r="B877" s="3" t="s">
        <v>929</v>
      </c>
      <c r="C877" s="10">
        <v>15.88</v>
      </c>
      <c r="D877" s="10" t="s">
        <v>279</v>
      </c>
      <c r="E877" s="11" t="s">
        <v>866</v>
      </c>
      <c r="F877" s="11">
        <v>2002</v>
      </c>
      <c r="G877" s="12">
        <v>8</v>
      </c>
    </row>
    <row r="878" spans="2:7" x14ac:dyDescent="0.25">
      <c r="B878" s="3" t="s">
        <v>930</v>
      </c>
      <c r="C878" s="10">
        <v>9.77</v>
      </c>
      <c r="D878" s="10" t="s">
        <v>8</v>
      </c>
      <c r="E878" s="11" t="s">
        <v>9</v>
      </c>
      <c r="F878" s="11">
        <v>2002</v>
      </c>
      <c r="G878" s="12">
        <v>8</v>
      </c>
    </row>
    <row r="879" spans="2:7" x14ac:dyDescent="0.25">
      <c r="B879" s="3" t="s">
        <v>931</v>
      </c>
      <c r="C879" s="10">
        <v>20.97</v>
      </c>
      <c r="D879" s="10" t="s">
        <v>11</v>
      </c>
      <c r="E879" s="11" t="s">
        <v>12</v>
      </c>
      <c r="F879" s="11">
        <v>2002</v>
      </c>
      <c r="G879" s="12">
        <v>8</v>
      </c>
    </row>
    <row r="880" spans="2:7" x14ac:dyDescent="0.25">
      <c r="B880" s="3" t="s">
        <v>932</v>
      </c>
      <c r="C880" s="10">
        <v>6.41</v>
      </c>
      <c r="D880" s="10" t="s">
        <v>8</v>
      </c>
      <c r="E880" s="11" t="s">
        <v>9</v>
      </c>
      <c r="F880" s="11">
        <v>2002</v>
      </c>
      <c r="G880" s="12">
        <v>8</v>
      </c>
    </row>
    <row r="881" spans="2:7" x14ac:dyDescent="0.25">
      <c r="B881" s="3" t="s">
        <v>933</v>
      </c>
      <c r="C881" s="10">
        <v>6.22</v>
      </c>
      <c r="D881" s="10" t="s">
        <v>8</v>
      </c>
      <c r="E881" s="11" t="s">
        <v>9</v>
      </c>
      <c r="F881" s="11">
        <v>2002</v>
      </c>
      <c r="G881" s="12">
        <v>9</v>
      </c>
    </row>
    <row r="882" spans="2:7" x14ac:dyDescent="0.25">
      <c r="B882" s="3" t="s">
        <v>933</v>
      </c>
      <c r="C882" s="10">
        <v>6.22</v>
      </c>
      <c r="D882" s="10" t="s">
        <v>8</v>
      </c>
      <c r="E882" s="11" t="s">
        <v>9</v>
      </c>
      <c r="F882" s="11">
        <v>2002</v>
      </c>
      <c r="G882" s="12">
        <v>9</v>
      </c>
    </row>
    <row r="883" spans="2:7" x14ac:dyDescent="0.25">
      <c r="B883" s="3" t="s">
        <v>934</v>
      </c>
      <c r="C883" s="10">
        <v>152.63999999999999</v>
      </c>
      <c r="D883" s="10" t="s">
        <v>156</v>
      </c>
      <c r="E883" s="11" t="s">
        <v>935</v>
      </c>
      <c r="F883" s="11">
        <v>2002</v>
      </c>
      <c r="G883" s="12">
        <v>9</v>
      </c>
    </row>
    <row r="884" spans="2:7" x14ac:dyDescent="0.25">
      <c r="B884" s="3" t="s">
        <v>936</v>
      </c>
      <c r="C884" s="10">
        <v>31.8</v>
      </c>
      <c r="D884" s="10" t="s">
        <v>32</v>
      </c>
      <c r="E884" s="11" t="s">
        <v>928</v>
      </c>
      <c r="F884" s="11">
        <v>2002</v>
      </c>
      <c r="G884" s="12">
        <v>9</v>
      </c>
    </row>
    <row r="885" spans="2:7" x14ac:dyDescent="0.25">
      <c r="B885" s="3" t="s">
        <v>937</v>
      </c>
      <c r="C885" s="10">
        <v>88.96</v>
      </c>
      <c r="D885" s="10" t="s">
        <v>156</v>
      </c>
      <c r="E885" s="11" t="s">
        <v>215</v>
      </c>
      <c r="F885" s="11">
        <v>2002</v>
      </c>
      <c r="G885" s="12">
        <v>9</v>
      </c>
    </row>
    <row r="886" spans="2:7" x14ac:dyDescent="0.25">
      <c r="B886" s="3" t="s">
        <v>938</v>
      </c>
      <c r="C886" s="10">
        <v>20.309999999999999</v>
      </c>
      <c r="D886" s="10" t="s">
        <v>11</v>
      </c>
      <c r="E886" s="11" t="s">
        <v>12</v>
      </c>
      <c r="F886" s="11">
        <v>2002</v>
      </c>
      <c r="G886" s="12">
        <v>9</v>
      </c>
    </row>
    <row r="887" spans="2:7" x14ac:dyDescent="0.25">
      <c r="B887" s="3" t="s">
        <v>939</v>
      </c>
      <c r="C887" s="10">
        <v>6.47</v>
      </c>
      <c r="D887" s="10" t="s">
        <v>8</v>
      </c>
      <c r="E887" s="11" t="s">
        <v>55</v>
      </c>
      <c r="F887" s="11">
        <v>2002</v>
      </c>
      <c r="G887" s="12">
        <v>9</v>
      </c>
    </row>
    <row r="888" spans="2:7" x14ac:dyDescent="0.25">
      <c r="B888" s="3" t="s">
        <v>940</v>
      </c>
      <c r="C888" s="10">
        <v>172.52</v>
      </c>
      <c r="D888" s="10" t="s">
        <v>156</v>
      </c>
      <c r="E888" s="11" t="s">
        <v>941</v>
      </c>
      <c r="F888" s="11">
        <v>2002</v>
      </c>
      <c r="G888" s="12">
        <v>9</v>
      </c>
    </row>
    <row r="889" spans="2:7" x14ac:dyDescent="0.25">
      <c r="B889" s="3" t="s">
        <v>942</v>
      </c>
      <c r="C889" s="10">
        <v>4.45</v>
      </c>
      <c r="D889" s="10" t="s">
        <v>32</v>
      </c>
      <c r="E889" s="11" t="s">
        <v>928</v>
      </c>
      <c r="F889" s="11">
        <v>2002</v>
      </c>
      <c r="G889" s="12">
        <v>9</v>
      </c>
    </row>
    <row r="890" spans="2:7" x14ac:dyDescent="0.25">
      <c r="B890" s="3" t="s">
        <v>943</v>
      </c>
      <c r="C890" s="10">
        <v>20.57</v>
      </c>
      <c r="D890" s="10" t="s">
        <v>11</v>
      </c>
      <c r="E890" s="11" t="s">
        <v>12</v>
      </c>
      <c r="F890" s="11">
        <v>2002</v>
      </c>
      <c r="G890" s="12">
        <v>9</v>
      </c>
    </row>
    <row r="891" spans="2:7" x14ac:dyDescent="0.25">
      <c r="B891" s="3" t="s">
        <v>944</v>
      </c>
      <c r="C891" s="10">
        <v>23.59</v>
      </c>
      <c r="D891" s="10" t="s">
        <v>8</v>
      </c>
      <c r="E891" s="11" t="s">
        <v>44</v>
      </c>
      <c r="F891" s="11">
        <v>2002</v>
      </c>
      <c r="G891" s="12">
        <v>9</v>
      </c>
    </row>
    <row r="892" spans="2:7" x14ac:dyDescent="0.25">
      <c r="B892" s="3" t="s">
        <v>945</v>
      </c>
      <c r="C892" s="10">
        <v>6.65</v>
      </c>
      <c r="D892" s="10" t="s">
        <v>8</v>
      </c>
      <c r="E892" s="11" t="s">
        <v>9</v>
      </c>
      <c r="F892" s="11">
        <v>2002</v>
      </c>
      <c r="G892" s="12">
        <v>9</v>
      </c>
    </row>
    <row r="893" spans="2:7" x14ac:dyDescent="0.25">
      <c r="B893" s="3" t="s">
        <v>946</v>
      </c>
      <c r="C893" s="10">
        <v>69.38</v>
      </c>
      <c r="D893" s="10" t="s">
        <v>156</v>
      </c>
      <c r="E893" s="11" t="s">
        <v>215</v>
      </c>
      <c r="F893" s="11">
        <v>2002</v>
      </c>
      <c r="G893" s="12">
        <v>9</v>
      </c>
    </row>
    <row r="894" spans="2:7" x14ac:dyDescent="0.25">
      <c r="B894" s="3" t="s">
        <v>947</v>
      </c>
      <c r="C894" s="10">
        <v>19.55</v>
      </c>
      <c r="D894" s="10" t="s">
        <v>8</v>
      </c>
      <c r="E894" s="11" t="s">
        <v>340</v>
      </c>
      <c r="F894" s="11">
        <v>2002</v>
      </c>
      <c r="G894" s="12">
        <v>9</v>
      </c>
    </row>
    <row r="895" spans="2:7" x14ac:dyDescent="0.25">
      <c r="B895" s="3" t="s">
        <v>948</v>
      </c>
      <c r="C895" s="10">
        <v>33.28</v>
      </c>
      <c r="D895" s="10" t="s">
        <v>565</v>
      </c>
      <c r="E895" s="11" t="s">
        <v>804</v>
      </c>
      <c r="F895" s="11">
        <v>2002</v>
      </c>
      <c r="G895" s="12">
        <v>9</v>
      </c>
    </row>
    <row r="896" spans="2:7" x14ac:dyDescent="0.25">
      <c r="B896" s="3" t="s">
        <v>949</v>
      </c>
      <c r="C896" s="10">
        <v>9.5299999999999994</v>
      </c>
      <c r="D896" s="10" t="s">
        <v>901</v>
      </c>
      <c r="E896" s="11" t="s">
        <v>195</v>
      </c>
      <c r="F896" s="11">
        <v>2002</v>
      </c>
      <c r="G896" s="12">
        <v>9</v>
      </c>
    </row>
    <row r="897" spans="2:7" x14ac:dyDescent="0.25">
      <c r="B897" s="3" t="s">
        <v>950</v>
      </c>
      <c r="C897" s="10">
        <v>11.49</v>
      </c>
      <c r="D897" s="10" t="s">
        <v>8</v>
      </c>
      <c r="E897" s="11" t="s">
        <v>9</v>
      </c>
      <c r="F897" s="11">
        <v>2002</v>
      </c>
      <c r="G897" s="12">
        <v>9</v>
      </c>
    </row>
    <row r="898" spans="2:7" x14ac:dyDescent="0.25">
      <c r="B898" s="3" t="s">
        <v>951</v>
      </c>
      <c r="C898" s="10">
        <v>6.05</v>
      </c>
      <c r="D898" s="10" t="s">
        <v>11</v>
      </c>
      <c r="E898" s="11" t="s">
        <v>884</v>
      </c>
      <c r="F898" s="11">
        <v>2002</v>
      </c>
      <c r="G898" s="12">
        <v>9</v>
      </c>
    </row>
    <row r="899" spans="2:7" x14ac:dyDescent="0.25">
      <c r="B899" s="3" t="s">
        <v>952</v>
      </c>
      <c r="C899" s="10">
        <v>13.37</v>
      </c>
      <c r="D899" s="10" t="s">
        <v>8</v>
      </c>
      <c r="E899" s="11" t="s">
        <v>9</v>
      </c>
      <c r="F899" s="11">
        <v>2002</v>
      </c>
      <c r="G899" s="12">
        <v>9</v>
      </c>
    </row>
    <row r="900" spans="2:7" x14ac:dyDescent="0.25">
      <c r="B900" s="3" t="s">
        <v>953</v>
      </c>
      <c r="C900" s="10">
        <v>14.79</v>
      </c>
      <c r="D900" s="10" t="s">
        <v>221</v>
      </c>
      <c r="E900" s="11" t="s">
        <v>837</v>
      </c>
      <c r="F900" s="11">
        <v>2002</v>
      </c>
      <c r="G900" s="12">
        <v>9</v>
      </c>
    </row>
    <row r="901" spans="2:7" x14ac:dyDescent="0.25">
      <c r="B901" s="3" t="s">
        <v>954</v>
      </c>
      <c r="C901" s="10">
        <v>10.35</v>
      </c>
      <c r="D901" s="10" t="s">
        <v>59</v>
      </c>
      <c r="E901" s="11" t="s">
        <v>59</v>
      </c>
      <c r="F901" s="11">
        <v>2002</v>
      </c>
      <c r="G901" s="12">
        <v>9</v>
      </c>
    </row>
    <row r="902" spans="2:7" x14ac:dyDescent="0.25">
      <c r="B902" s="3" t="s">
        <v>955</v>
      </c>
      <c r="C902" s="10">
        <v>11.02</v>
      </c>
      <c r="D902" s="10" t="s">
        <v>8</v>
      </c>
      <c r="E902" s="11" t="s">
        <v>55</v>
      </c>
      <c r="F902" s="11">
        <v>2002</v>
      </c>
      <c r="G902" s="12">
        <v>9</v>
      </c>
    </row>
    <row r="903" spans="2:7" x14ac:dyDescent="0.25">
      <c r="B903" s="3" t="s">
        <v>956</v>
      </c>
      <c r="C903" s="10">
        <v>9.9499999999999993</v>
      </c>
      <c r="D903" s="10" t="s">
        <v>279</v>
      </c>
      <c r="E903" s="11" t="s">
        <v>882</v>
      </c>
      <c r="F903" s="11">
        <v>2002</v>
      </c>
      <c r="G903" s="12">
        <v>9</v>
      </c>
    </row>
    <row r="904" spans="2:7" x14ac:dyDescent="0.25">
      <c r="B904" s="3" t="s">
        <v>957</v>
      </c>
      <c r="C904" s="10">
        <v>20.37</v>
      </c>
      <c r="D904" s="10" t="s">
        <v>11</v>
      </c>
      <c r="E904" s="11" t="s">
        <v>958</v>
      </c>
      <c r="F904" s="11">
        <v>2002</v>
      </c>
      <c r="G904" s="12">
        <v>9</v>
      </c>
    </row>
    <row r="905" spans="2:7" x14ac:dyDescent="0.25">
      <c r="B905" s="3" t="s">
        <v>959</v>
      </c>
      <c r="C905" s="10">
        <v>7.44</v>
      </c>
      <c r="D905" s="10" t="s">
        <v>8</v>
      </c>
      <c r="E905" s="11" t="s">
        <v>55</v>
      </c>
      <c r="F905" s="11">
        <v>2002</v>
      </c>
      <c r="G905" s="12">
        <v>9</v>
      </c>
    </row>
    <row r="906" spans="2:7" x14ac:dyDescent="0.25">
      <c r="B906" s="3" t="s">
        <v>960</v>
      </c>
      <c r="C906" s="10">
        <v>16.190000000000001</v>
      </c>
      <c r="D906" s="10" t="s">
        <v>11</v>
      </c>
      <c r="E906" s="11" t="s">
        <v>958</v>
      </c>
      <c r="F906" s="11">
        <v>2002</v>
      </c>
      <c r="G906" s="12">
        <v>10</v>
      </c>
    </row>
    <row r="907" spans="2:7" x14ac:dyDescent="0.25">
      <c r="B907" s="3" t="s">
        <v>961</v>
      </c>
      <c r="C907" s="10">
        <v>21.9</v>
      </c>
      <c r="D907" s="10" t="s">
        <v>11</v>
      </c>
      <c r="E907" s="11" t="s">
        <v>884</v>
      </c>
      <c r="F907" s="11">
        <v>2002</v>
      </c>
      <c r="G907" s="12">
        <v>10</v>
      </c>
    </row>
    <row r="908" spans="2:7" x14ac:dyDescent="0.25">
      <c r="B908" s="3" t="s">
        <v>962</v>
      </c>
      <c r="C908" s="10">
        <v>7.36</v>
      </c>
      <c r="D908" s="10" t="s">
        <v>8</v>
      </c>
      <c r="E908" s="11" t="s">
        <v>55</v>
      </c>
      <c r="F908" s="11">
        <v>2002</v>
      </c>
      <c r="G908" s="12">
        <v>10</v>
      </c>
    </row>
    <row r="909" spans="2:7" x14ac:dyDescent="0.25">
      <c r="B909" s="3" t="s">
        <v>963</v>
      </c>
      <c r="C909" s="10">
        <v>15.8</v>
      </c>
      <c r="D909" s="10" t="s">
        <v>279</v>
      </c>
      <c r="E909" s="11" t="s">
        <v>866</v>
      </c>
      <c r="F909" s="11">
        <v>2002</v>
      </c>
      <c r="G909" s="12">
        <v>10</v>
      </c>
    </row>
    <row r="910" spans="2:7" x14ac:dyDescent="0.25">
      <c r="B910" s="3" t="s">
        <v>964</v>
      </c>
      <c r="C910" s="10">
        <v>5.78</v>
      </c>
      <c r="D910" s="10" t="s">
        <v>8</v>
      </c>
      <c r="E910" s="11" t="s">
        <v>9</v>
      </c>
      <c r="F910" s="11">
        <v>2002</v>
      </c>
      <c r="G910" s="12">
        <v>10</v>
      </c>
    </row>
    <row r="911" spans="2:7" x14ac:dyDescent="0.25">
      <c r="B911" s="3" t="s">
        <v>965</v>
      </c>
      <c r="C911" s="10">
        <v>11.14</v>
      </c>
      <c r="D911" s="10" t="s">
        <v>11</v>
      </c>
      <c r="E911" s="11" t="s">
        <v>958</v>
      </c>
      <c r="F911" s="11">
        <v>2002</v>
      </c>
      <c r="G911" s="12">
        <v>10</v>
      </c>
    </row>
    <row r="912" spans="2:7" x14ac:dyDescent="0.25">
      <c r="B912" s="3" t="s">
        <v>966</v>
      </c>
      <c r="C912" s="10">
        <v>21.19</v>
      </c>
      <c r="D912" s="10" t="s">
        <v>32</v>
      </c>
      <c r="E912" s="11" t="s">
        <v>928</v>
      </c>
      <c r="F912" s="11">
        <v>2002</v>
      </c>
      <c r="G912" s="12">
        <v>10</v>
      </c>
    </row>
    <row r="913" spans="2:7" x14ac:dyDescent="0.25">
      <c r="B913" s="3" t="s">
        <v>967</v>
      </c>
      <c r="C913" s="10">
        <v>4</v>
      </c>
      <c r="D913" s="10" t="s">
        <v>8</v>
      </c>
      <c r="E913" s="11" t="s">
        <v>9</v>
      </c>
      <c r="F913" s="11">
        <v>2002</v>
      </c>
      <c r="G913" s="12">
        <v>10</v>
      </c>
    </row>
    <row r="914" spans="2:7" x14ac:dyDescent="0.25">
      <c r="B914" s="3" t="s">
        <v>968</v>
      </c>
      <c r="C914" s="10">
        <v>20.22</v>
      </c>
      <c r="D914" s="10" t="s">
        <v>11</v>
      </c>
      <c r="E914" s="11" t="s">
        <v>969</v>
      </c>
      <c r="F914" s="11">
        <v>2002</v>
      </c>
      <c r="G914" s="12">
        <v>10</v>
      </c>
    </row>
    <row r="915" spans="2:7" x14ac:dyDescent="0.25">
      <c r="B915" s="3" t="s">
        <v>970</v>
      </c>
      <c r="C915" s="10">
        <v>11.61</v>
      </c>
      <c r="D915" s="10" t="s">
        <v>8</v>
      </c>
      <c r="E915" s="11" t="s">
        <v>55</v>
      </c>
      <c r="F915" s="11">
        <v>2002</v>
      </c>
      <c r="G915" s="12">
        <v>10</v>
      </c>
    </row>
    <row r="916" spans="2:7" x14ac:dyDescent="0.25">
      <c r="B916" s="3" t="s">
        <v>971</v>
      </c>
      <c r="C916" s="10">
        <v>4.76</v>
      </c>
      <c r="D916" s="10" t="s">
        <v>32</v>
      </c>
      <c r="E916" s="11" t="s">
        <v>928</v>
      </c>
      <c r="F916" s="11">
        <v>2002</v>
      </c>
      <c r="G916" s="12">
        <v>10</v>
      </c>
    </row>
    <row r="917" spans="2:7" x14ac:dyDescent="0.25">
      <c r="B917" s="3" t="s">
        <v>972</v>
      </c>
      <c r="C917" s="10">
        <v>33.28</v>
      </c>
      <c r="D917" s="10" t="s">
        <v>565</v>
      </c>
      <c r="E917" s="11" t="s">
        <v>804</v>
      </c>
      <c r="F917" s="11">
        <v>2002</v>
      </c>
      <c r="G917" s="12">
        <v>10</v>
      </c>
    </row>
    <row r="918" spans="2:7" x14ac:dyDescent="0.25">
      <c r="B918" s="3" t="s">
        <v>973</v>
      </c>
      <c r="C918" s="10">
        <v>6.35</v>
      </c>
      <c r="D918" s="10" t="s">
        <v>32</v>
      </c>
      <c r="E918" s="11" t="s">
        <v>928</v>
      </c>
      <c r="F918" s="11">
        <v>2002</v>
      </c>
      <c r="G918" s="12">
        <v>10</v>
      </c>
    </row>
    <row r="919" spans="2:7" x14ac:dyDescent="0.25">
      <c r="B919" s="3" t="s">
        <v>974</v>
      </c>
      <c r="C919" s="10">
        <v>9.1300000000000008</v>
      </c>
      <c r="D919" s="10" t="s">
        <v>11</v>
      </c>
      <c r="E919" s="11" t="s">
        <v>426</v>
      </c>
      <c r="F919" s="11">
        <v>2002</v>
      </c>
      <c r="G919" s="12">
        <v>10</v>
      </c>
    </row>
    <row r="920" spans="2:7" x14ac:dyDescent="0.25">
      <c r="B920" s="3" t="s">
        <v>975</v>
      </c>
      <c r="C920" s="10">
        <v>6.29</v>
      </c>
      <c r="D920" s="10" t="s">
        <v>8</v>
      </c>
      <c r="E920" s="11" t="s">
        <v>9</v>
      </c>
      <c r="F920" s="11">
        <v>2002</v>
      </c>
      <c r="G920" s="12">
        <v>10</v>
      </c>
    </row>
    <row r="921" spans="2:7" x14ac:dyDescent="0.25">
      <c r="B921" s="3" t="s">
        <v>976</v>
      </c>
      <c r="C921" s="10">
        <v>8.4700000000000006</v>
      </c>
      <c r="D921" s="10" t="s">
        <v>836</v>
      </c>
      <c r="E921" s="11" t="s">
        <v>836</v>
      </c>
      <c r="F921" s="11">
        <v>2002</v>
      </c>
      <c r="G921" s="12">
        <v>10</v>
      </c>
    </row>
    <row r="922" spans="2:7" x14ac:dyDescent="0.25">
      <c r="B922" s="3" t="s">
        <v>977</v>
      </c>
      <c r="C922" s="10">
        <v>4.75</v>
      </c>
      <c r="D922" s="10" t="s">
        <v>8</v>
      </c>
      <c r="E922" s="11" t="s">
        <v>869</v>
      </c>
      <c r="F922" s="11">
        <v>2002</v>
      </c>
      <c r="G922" s="12">
        <v>10</v>
      </c>
    </row>
    <row r="923" spans="2:7" x14ac:dyDescent="0.25">
      <c r="B923" s="3" t="s">
        <v>978</v>
      </c>
      <c r="C923" s="10">
        <v>20.51</v>
      </c>
      <c r="D923" s="10" t="s">
        <v>8</v>
      </c>
      <c r="E923" s="11" t="s">
        <v>340</v>
      </c>
      <c r="F923" s="11">
        <v>2002</v>
      </c>
      <c r="G923" s="12">
        <v>10</v>
      </c>
    </row>
    <row r="924" spans="2:7" x14ac:dyDescent="0.25">
      <c r="B924" s="3" t="s">
        <v>979</v>
      </c>
      <c r="C924" s="10">
        <v>17.600000000000001</v>
      </c>
      <c r="D924" s="10" t="s">
        <v>11</v>
      </c>
      <c r="E924" s="11" t="s">
        <v>958</v>
      </c>
      <c r="F924" s="11">
        <v>2002</v>
      </c>
      <c r="G924" s="12">
        <v>10</v>
      </c>
    </row>
    <row r="925" spans="2:7" x14ac:dyDescent="0.25">
      <c r="B925" s="3" t="s">
        <v>980</v>
      </c>
      <c r="C925" s="10">
        <v>9.9499999999999993</v>
      </c>
      <c r="D925" s="10" t="s">
        <v>279</v>
      </c>
      <c r="E925" s="11" t="s">
        <v>882</v>
      </c>
      <c r="F925" s="11">
        <v>2002</v>
      </c>
      <c r="G925" s="12">
        <v>10</v>
      </c>
    </row>
    <row r="926" spans="2:7" x14ac:dyDescent="0.25">
      <c r="B926" s="3" t="s">
        <v>981</v>
      </c>
      <c r="C926" s="10">
        <v>6.35</v>
      </c>
      <c r="D926" s="10" t="s">
        <v>32</v>
      </c>
      <c r="E926" s="11" t="s">
        <v>928</v>
      </c>
      <c r="F926" s="11">
        <v>2002</v>
      </c>
      <c r="G926" s="12">
        <v>10</v>
      </c>
    </row>
    <row r="927" spans="2:7" x14ac:dyDescent="0.25">
      <c r="B927" s="3" t="s">
        <v>982</v>
      </c>
      <c r="C927" s="10">
        <v>15.34</v>
      </c>
      <c r="D927" s="10" t="s">
        <v>8</v>
      </c>
      <c r="E927" s="11" t="s">
        <v>9</v>
      </c>
      <c r="F927" s="11">
        <v>2002</v>
      </c>
      <c r="G927" s="12">
        <v>10</v>
      </c>
    </row>
    <row r="928" spans="2:7" x14ac:dyDescent="0.25">
      <c r="B928" s="3" t="s">
        <v>983</v>
      </c>
      <c r="C928" s="10">
        <v>13.77</v>
      </c>
      <c r="D928" s="10" t="s">
        <v>26</v>
      </c>
      <c r="E928" s="11" t="s">
        <v>187</v>
      </c>
      <c r="F928" s="11">
        <v>2002</v>
      </c>
      <c r="G928" s="12">
        <v>10</v>
      </c>
    </row>
    <row r="929" spans="2:7" x14ac:dyDescent="0.25">
      <c r="B929" s="3" t="s">
        <v>984</v>
      </c>
      <c r="C929" s="10">
        <v>9.25</v>
      </c>
      <c r="D929" s="10" t="s">
        <v>279</v>
      </c>
      <c r="E929" s="11" t="s">
        <v>866</v>
      </c>
      <c r="F929" s="11">
        <v>2002</v>
      </c>
      <c r="G929" s="12">
        <v>10</v>
      </c>
    </row>
    <row r="930" spans="2:7" x14ac:dyDescent="0.25">
      <c r="B930" s="3" t="s">
        <v>985</v>
      </c>
      <c r="C930" s="10">
        <v>13.15</v>
      </c>
      <c r="D930" s="10" t="s">
        <v>11</v>
      </c>
      <c r="E930" s="11" t="s">
        <v>958</v>
      </c>
      <c r="F930" s="11">
        <v>2002</v>
      </c>
      <c r="G930" s="12">
        <v>10</v>
      </c>
    </row>
    <row r="931" spans="2:7" x14ac:dyDescent="0.25">
      <c r="B931" s="3" t="s">
        <v>986</v>
      </c>
      <c r="C931" s="10">
        <v>7.29</v>
      </c>
      <c r="D931" s="10" t="s">
        <v>59</v>
      </c>
      <c r="E931" s="11" t="s">
        <v>59</v>
      </c>
      <c r="F931" s="11">
        <v>2002</v>
      </c>
      <c r="G931" s="12">
        <v>10</v>
      </c>
    </row>
    <row r="932" spans="2:7" x14ac:dyDescent="0.25">
      <c r="B932" s="3" t="s">
        <v>987</v>
      </c>
      <c r="C932" s="10">
        <v>4.99</v>
      </c>
      <c r="D932" s="10" t="s">
        <v>8</v>
      </c>
      <c r="E932" s="11" t="s">
        <v>869</v>
      </c>
      <c r="F932" s="11">
        <v>2002</v>
      </c>
      <c r="G932" s="12">
        <v>10</v>
      </c>
    </row>
    <row r="933" spans="2:7" x14ac:dyDescent="0.25">
      <c r="B933" s="3" t="s">
        <v>988</v>
      </c>
      <c r="C933" s="10">
        <v>10.85</v>
      </c>
      <c r="D933" s="10" t="s">
        <v>8</v>
      </c>
      <c r="E933" s="11" t="s">
        <v>9</v>
      </c>
      <c r="F933" s="11">
        <v>2002</v>
      </c>
      <c r="G933" s="12">
        <v>10</v>
      </c>
    </row>
    <row r="934" spans="2:7" x14ac:dyDescent="0.25">
      <c r="B934" s="3" t="s">
        <v>989</v>
      </c>
      <c r="C934" s="10">
        <v>6.82</v>
      </c>
      <c r="D934" s="10" t="s">
        <v>8</v>
      </c>
      <c r="E934" s="11" t="s">
        <v>55</v>
      </c>
      <c r="F934" s="11">
        <v>2002</v>
      </c>
      <c r="G934" s="12">
        <v>11</v>
      </c>
    </row>
    <row r="935" spans="2:7" x14ac:dyDescent="0.25">
      <c r="B935" s="3" t="s">
        <v>990</v>
      </c>
      <c r="C935" s="10">
        <v>17.82</v>
      </c>
      <c r="D935" s="10" t="s">
        <v>11</v>
      </c>
      <c r="E935" s="11" t="s">
        <v>958</v>
      </c>
      <c r="F935" s="11">
        <v>2002</v>
      </c>
      <c r="G935" s="12">
        <v>11</v>
      </c>
    </row>
    <row r="936" spans="2:7" x14ac:dyDescent="0.25">
      <c r="B936" s="3" t="s">
        <v>991</v>
      </c>
      <c r="C936" s="10">
        <v>16.809999999999999</v>
      </c>
      <c r="D936" s="10" t="s">
        <v>11</v>
      </c>
      <c r="E936" s="11" t="s">
        <v>958</v>
      </c>
      <c r="F936" s="11">
        <v>2002</v>
      </c>
      <c r="G936" s="12">
        <v>11</v>
      </c>
    </row>
    <row r="937" spans="2:7" x14ac:dyDescent="0.25">
      <c r="B937" s="3" t="s">
        <v>992</v>
      </c>
      <c r="C937" s="10">
        <v>17.55</v>
      </c>
      <c r="D937" s="10" t="s">
        <v>279</v>
      </c>
      <c r="E937" s="11" t="s">
        <v>866</v>
      </c>
      <c r="F937" s="11">
        <v>2002</v>
      </c>
      <c r="G937" s="12">
        <v>11</v>
      </c>
    </row>
    <row r="938" spans="2:7" x14ac:dyDescent="0.25">
      <c r="B938" s="3" t="s">
        <v>993</v>
      </c>
      <c r="C938" s="10">
        <v>7.24</v>
      </c>
      <c r="D938" s="10" t="s">
        <v>8</v>
      </c>
      <c r="E938" s="11" t="s">
        <v>869</v>
      </c>
      <c r="F938" s="11">
        <v>2002</v>
      </c>
      <c r="G938" s="12">
        <v>11</v>
      </c>
    </row>
    <row r="939" spans="2:7" x14ac:dyDescent="0.25">
      <c r="B939" s="3" t="s">
        <v>994</v>
      </c>
      <c r="C939" s="10">
        <v>7.41</v>
      </c>
      <c r="D939" s="10" t="s">
        <v>836</v>
      </c>
      <c r="E939" s="11" t="s">
        <v>836</v>
      </c>
      <c r="F939" s="11">
        <v>2002</v>
      </c>
      <c r="G939" s="12">
        <v>11</v>
      </c>
    </row>
    <row r="940" spans="2:7" x14ac:dyDescent="0.25">
      <c r="B940" s="3" t="s">
        <v>995</v>
      </c>
      <c r="C940" s="10">
        <v>33.28</v>
      </c>
      <c r="D940" s="10" t="s">
        <v>565</v>
      </c>
      <c r="E940" s="11" t="s">
        <v>804</v>
      </c>
      <c r="F940" s="11">
        <v>2002</v>
      </c>
      <c r="G940" s="12">
        <v>11</v>
      </c>
    </row>
    <row r="941" spans="2:7" x14ac:dyDescent="0.25">
      <c r="B941" s="3" t="s">
        <v>996</v>
      </c>
      <c r="C941" s="10">
        <v>11.83</v>
      </c>
      <c r="D941" s="10" t="s">
        <v>11</v>
      </c>
      <c r="E941" s="11" t="s">
        <v>997</v>
      </c>
      <c r="F941" s="11">
        <v>2002</v>
      </c>
      <c r="G941" s="12">
        <v>11</v>
      </c>
    </row>
    <row r="942" spans="2:7" x14ac:dyDescent="0.25">
      <c r="B942" s="3" t="s">
        <v>998</v>
      </c>
      <c r="C942" s="10">
        <v>13</v>
      </c>
      <c r="D942" s="10" t="s">
        <v>741</v>
      </c>
      <c r="E942" s="11" t="s">
        <v>999</v>
      </c>
      <c r="F942" s="11">
        <v>2002</v>
      </c>
      <c r="G942" s="12">
        <v>11</v>
      </c>
    </row>
    <row r="943" spans="2:7" x14ac:dyDescent="0.25">
      <c r="B943" s="3" t="s">
        <v>1000</v>
      </c>
      <c r="C943" s="10">
        <v>8.4600000000000009</v>
      </c>
      <c r="D943" s="10" t="s">
        <v>554</v>
      </c>
      <c r="E943" s="11" t="s">
        <v>1001</v>
      </c>
      <c r="F943" s="11">
        <v>2002</v>
      </c>
      <c r="G943" s="12">
        <v>11</v>
      </c>
    </row>
    <row r="944" spans="2:7" x14ac:dyDescent="0.25">
      <c r="B944" s="3" t="s">
        <v>1002</v>
      </c>
      <c r="C944" s="10">
        <v>8.4700000000000006</v>
      </c>
      <c r="D944" s="10" t="s">
        <v>26</v>
      </c>
      <c r="E944" s="11" t="s">
        <v>1003</v>
      </c>
      <c r="F944" s="11">
        <v>2002</v>
      </c>
      <c r="G944" s="12">
        <v>11</v>
      </c>
    </row>
    <row r="945" spans="2:7" x14ac:dyDescent="0.25">
      <c r="B945" s="3" t="s">
        <v>1004</v>
      </c>
      <c r="C945" s="10">
        <v>11.92</v>
      </c>
      <c r="D945" s="10" t="s">
        <v>8</v>
      </c>
      <c r="E945" s="11" t="s">
        <v>9</v>
      </c>
      <c r="F945" s="11">
        <v>2002</v>
      </c>
      <c r="G945" s="12">
        <v>11</v>
      </c>
    </row>
    <row r="946" spans="2:7" x14ac:dyDescent="0.25">
      <c r="B946" s="3" t="s">
        <v>1005</v>
      </c>
      <c r="C946" s="10">
        <v>7.38</v>
      </c>
      <c r="D946" s="10" t="s">
        <v>8</v>
      </c>
      <c r="E946" s="11" t="s">
        <v>44</v>
      </c>
      <c r="F946" s="11">
        <v>2002</v>
      </c>
      <c r="G946" s="12">
        <v>11</v>
      </c>
    </row>
    <row r="947" spans="2:7" x14ac:dyDescent="0.25">
      <c r="B947" s="3" t="s">
        <v>1006</v>
      </c>
      <c r="C947" s="10">
        <v>11.65</v>
      </c>
      <c r="D947" s="10" t="s">
        <v>808</v>
      </c>
      <c r="E947" s="11" t="s">
        <v>808</v>
      </c>
      <c r="F947" s="11">
        <v>2002</v>
      </c>
      <c r="G947" s="12">
        <v>11</v>
      </c>
    </row>
    <row r="948" spans="2:7" x14ac:dyDescent="0.25">
      <c r="B948" s="3" t="s">
        <v>1007</v>
      </c>
      <c r="C948" s="10">
        <v>11.65</v>
      </c>
      <c r="D948" s="10" t="s">
        <v>808</v>
      </c>
      <c r="E948" s="11" t="s">
        <v>808</v>
      </c>
      <c r="F948" s="11">
        <v>2002</v>
      </c>
      <c r="G948" s="12">
        <v>11</v>
      </c>
    </row>
    <row r="949" spans="2:7" x14ac:dyDescent="0.25">
      <c r="B949" s="3" t="s">
        <v>1008</v>
      </c>
      <c r="C949" s="10">
        <v>16.5</v>
      </c>
      <c r="D949" s="10" t="s">
        <v>8</v>
      </c>
      <c r="E949" s="11" t="s">
        <v>9</v>
      </c>
      <c r="F949" s="11">
        <v>2002</v>
      </c>
      <c r="G949" s="12">
        <v>11</v>
      </c>
    </row>
    <row r="950" spans="2:7" x14ac:dyDescent="0.25">
      <c r="B950" s="3" t="s">
        <v>1009</v>
      </c>
      <c r="C950" s="10">
        <v>9.9499999999999993</v>
      </c>
      <c r="D950" s="10" t="s">
        <v>279</v>
      </c>
      <c r="E950" s="11" t="s">
        <v>882</v>
      </c>
      <c r="F950" s="11">
        <v>2002</v>
      </c>
      <c r="G950" s="12">
        <v>11</v>
      </c>
    </row>
    <row r="951" spans="2:7" x14ac:dyDescent="0.25">
      <c r="B951" s="3" t="s">
        <v>1010</v>
      </c>
      <c r="C951" s="10">
        <v>5.19</v>
      </c>
      <c r="D951" s="10" t="s">
        <v>11</v>
      </c>
      <c r="E951" s="11" t="s">
        <v>12</v>
      </c>
      <c r="F951" s="11">
        <v>2002</v>
      </c>
      <c r="G951" s="12">
        <v>11</v>
      </c>
    </row>
    <row r="952" spans="2:7" x14ac:dyDescent="0.25">
      <c r="B952" s="3" t="s">
        <v>1011</v>
      </c>
      <c r="C952" s="10">
        <v>10.06</v>
      </c>
      <c r="D952" s="10" t="s">
        <v>11</v>
      </c>
      <c r="E952" s="11" t="s">
        <v>12</v>
      </c>
      <c r="F952" s="11">
        <v>2002</v>
      </c>
      <c r="G952" s="12">
        <v>11</v>
      </c>
    </row>
    <row r="953" spans="2:7" x14ac:dyDescent="0.25">
      <c r="B953" s="3" t="s">
        <v>1012</v>
      </c>
      <c r="C953" s="10">
        <v>15.89</v>
      </c>
      <c r="D953" s="10" t="s">
        <v>1013</v>
      </c>
      <c r="E953" s="11" t="s">
        <v>175</v>
      </c>
      <c r="F953" s="11">
        <v>2002</v>
      </c>
      <c r="G953" s="12">
        <v>11</v>
      </c>
    </row>
    <row r="954" spans="2:7" x14ac:dyDescent="0.25">
      <c r="B954" s="3" t="s">
        <v>1014</v>
      </c>
      <c r="C954" s="10">
        <v>16.829999999999998</v>
      </c>
      <c r="D954" s="10" t="s">
        <v>279</v>
      </c>
      <c r="E954" s="11" t="s">
        <v>866</v>
      </c>
      <c r="F954" s="11">
        <v>2002</v>
      </c>
      <c r="G954" s="12">
        <v>11</v>
      </c>
    </row>
    <row r="955" spans="2:7" x14ac:dyDescent="0.25">
      <c r="B955" s="3" t="s">
        <v>1015</v>
      </c>
      <c r="C955" s="10">
        <v>9.86</v>
      </c>
      <c r="D955" s="10" t="s">
        <v>8</v>
      </c>
      <c r="E955" s="11" t="s">
        <v>9</v>
      </c>
      <c r="F955" s="11">
        <v>2002</v>
      </c>
      <c r="G955" s="12">
        <v>11</v>
      </c>
    </row>
    <row r="956" spans="2:7" x14ac:dyDescent="0.25">
      <c r="B956" s="3" t="s">
        <v>1016</v>
      </c>
      <c r="C956" s="10">
        <v>18.53</v>
      </c>
      <c r="D956" s="10" t="s">
        <v>11</v>
      </c>
      <c r="E956" s="11" t="s">
        <v>958</v>
      </c>
      <c r="F956" s="11">
        <v>2002</v>
      </c>
      <c r="G956" s="12">
        <v>11</v>
      </c>
    </row>
    <row r="957" spans="2:7" x14ac:dyDescent="0.25">
      <c r="B957" s="3" t="s">
        <v>1017</v>
      </c>
      <c r="C957" s="10">
        <v>13.77</v>
      </c>
      <c r="D957" s="10" t="s">
        <v>26</v>
      </c>
      <c r="E957" s="11" t="s">
        <v>187</v>
      </c>
      <c r="F957" s="11">
        <v>2002</v>
      </c>
      <c r="G957" s="12">
        <v>11</v>
      </c>
    </row>
    <row r="958" spans="2:7" x14ac:dyDescent="0.25">
      <c r="B958" s="3" t="s">
        <v>1018</v>
      </c>
      <c r="C958" s="10">
        <v>6.94</v>
      </c>
      <c r="D958" s="10" t="s">
        <v>8</v>
      </c>
      <c r="E958" s="11" t="s">
        <v>869</v>
      </c>
      <c r="F958" s="11">
        <v>2002</v>
      </c>
      <c r="G958" s="12">
        <v>11</v>
      </c>
    </row>
    <row r="959" spans="2:7" x14ac:dyDescent="0.25">
      <c r="B959" s="3" t="s">
        <v>1019</v>
      </c>
      <c r="C959" s="10">
        <v>10.16</v>
      </c>
      <c r="D959" s="10" t="s">
        <v>8</v>
      </c>
      <c r="E959" s="11" t="s">
        <v>9</v>
      </c>
      <c r="F959" s="11">
        <v>2002</v>
      </c>
      <c r="G959" s="12">
        <v>12</v>
      </c>
    </row>
    <row r="960" spans="2:7" x14ac:dyDescent="0.25">
      <c r="B960" s="3" t="s">
        <v>1020</v>
      </c>
      <c r="C960" s="10">
        <v>10.41</v>
      </c>
      <c r="D960" s="10" t="s">
        <v>8</v>
      </c>
      <c r="E960" s="11" t="s">
        <v>9</v>
      </c>
      <c r="F960" s="11">
        <v>2002</v>
      </c>
      <c r="G960" s="12">
        <v>12</v>
      </c>
    </row>
    <row r="961" spans="2:7" x14ac:dyDescent="0.25">
      <c r="B961" s="3" t="s">
        <v>1021</v>
      </c>
      <c r="C961" s="10">
        <v>18.23</v>
      </c>
      <c r="D961" s="10" t="s">
        <v>11</v>
      </c>
      <c r="E961" s="11" t="s">
        <v>12</v>
      </c>
      <c r="F961" s="11">
        <v>2002</v>
      </c>
      <c r="G961" s="12">
        <v>12</v>
      </c>
    </row>
    <row r="962" spans="2:7" x14ac:dyDescent="0.25">
      <c r="B962" s="3" t="s">
        <v>1022</v>
      </c>
      <c r="C962" s="10">
        <v>8.39</v>
      </c>
      <c r="D962" s="10" t="s">
        <v>8</v>
      </c>
      <c r="E962" s="11" t="s">
        <v>9</v>
      </c>
      <c r="F962" s="11">
        <v>2002</v>
      </c>
      <c r="G962" s="12">
        <v>12</v>
      </c>
    </row>
    <row r="963" spans="2:7" x14ac:dyDescent="0.25">
      <c r="B963" s="3" t="s">
        <v>1023</v>
      </c>
      <c r="C963" s="10">
        <v>13.77</v>
      </c>
      <c r="D963" s="10" t="s">
        <v>8</v>
      </c>
      <c r="E963" s="11" t="s">
        <v>9</v>
      </c>
      <c r="F963" s="11">
        <v>2002</v>
      </c>
      <c r="G963" s="12">
        <v>12</v>
      </c>
    </row>
    <row r="964" spans="2:7" x14ac:dyDescent="0.25">
      <c r="B964" s="3" t="s">
        <v>1024</v>
      </c>
      <c r="C964" s="10">
        <v>21.19</v>
      </c>
      <c r="D964" s="10" t="s">
        <v>8</v>
      </c>
      <c r="E964" s="11" t="s">
        <v>9</v>
      </c>
      <c r="F964" s="11">
        <v>2002</v>
      </c>
      <c r="G964" s="12">
        <v>12</v>
      </c>
    </row>
    <row r="965" spans="2:7" x14ac:dyDescent="0.25">
      <c r="B965" s="3" t="s">
        <v>1025</v>
      </c>
      <c r="C965" s="10">
        <v>11.72</v>
      </c>
      <c r="D965" s="10" t="s">
        <v>8</v>
      </c>
      <c r="E965" s="11" t="s">
        <v>44</v>
      </c>
      <c r="F965" s="11">
        <v>2002</v>
      </c>
      <c r="G965" s="12">
        <v>12</v>
      </c>
    </row>
    <row r="966" spans="2:7" x14ac:dyDescent="0.25">
      <c r="B966" s="3" t="s">
        <v>1026</v>
      </c>
      <c r="C966" s="10">
        <v>5.71</v>
      </c>
      <c r="D966" s="10" t="s">
        <v>8</v>
      </c>
      <c r="E966" s="11" t="s">
        <v>869</v>
      </c>
      <c r="F966" s="11">
        <v>2002</v>
      </c>
      <c r="G966" s="12">
        <v>12</v>
      </c>
    </row>
    <row r="967" spans="2:7" x14ac:dyDescent="0.25">
      <c r="B967" s="3" t="s">
        <v>1027</v>
      </c>
      <c r="C967" s="10">
        <v>16.420000000000002</v>
      </c>
      <c r="D967" s="10" t="s">
        <v>11</v>
      </c>
      <c r="E967" s="11" t="s">
        <v>1028</v>
      </c>
      <c r="F967" s="11">
        <v>2002</v>
      </c>
      <c r="G967" s="12">
        <v>12</v>
      </c>
    </row>
    <row r="968" spans="2:7" x14ac:dyDescent="0.25">
      <c r="B968" s="3" t="s">
        <v>1029</v>
      </c>
      <c r="C968" s="10">
        <v>33.28</v>
      </c>
      <c r="D968" s="10" t="s">
        <v>565</v>
      </c>
      <c r="E968" s="11" t="s">
        <v>804</v>
      </c>
      <c r="F968" s="11">
        <v>2002</v>
      </c>
      <c r="G968" s="12">
        <v>12</v>
      </c>
    </row>
    <row r="969" spans="2:7" x14ac:dyDescent="0.25">
      <c r="B969" s="3" t="s">
        <v>1030</v>
      </c>
      <c r="C969" s="10">
        <v>14.01</v>
      </c>
      <c r="D969" s="10" t="s">
        <v>11</v>
      </c>
      <c r="E969" s="11" t="s">
        <v>1028</v>
      </c>
      <c r="F969" s="11">
        <v>2002</v>
      </c>
      <c r="G969" s="12">
        <v>12</v>
      </c>
    </row>
    <row r="970" spans="2:7" x14ac:dyDescent="0.25">
      <c r="B970" s="3" t="s">
        <v>1031</v>
      </c>
      <c r="C970" s="10">
        <v>16.899999999999999</v>
      </c>
      <c r="D970" s="10" t="s">
        <v>279</v>
      </c>
      <c r="E970" s="11" t="s">
        <v>866</v>
      </c>
      <c r="F970" s="11">
        <v>2002</v>
      </c>
      <c r="G970" s="12">
        <v>12</v>
      </c>
    </row>
    <row r="971" spans="2:7" x14ac:dyDescent="0.25">
      <c r="B971" s="3" t="s">
        <v>1032</v>
      </c>
      <c r="C971" s="10">
        <v>9.9499999999999993</v>
      </c>
      <c r="D971" s="10" t="s">
        <v>279</v>
      </c>
      <c r="E971" s="11" t="s">
        <v>882</v>
      </c>
      <c r="F971" s="11">
        <v>2002</v>
      </c>
      <c r="G971" s="12">
        <v>12</v>
      </c>
    </row>
    <row r="972" spans="2:7" x14ac:dyDescent="0.25">
      <c r="B972" s="3" t="s">
        <v>1033</v>
      </c>
      <c r="C972" s="10">
        <v>17.760000000000002</v>
      </c>
      <c r="D972" s="10" t="s">
        <v>8</v>
      </c>
      <c r="E972" s="11" t="s">
        <v>9</v>
      </c>
      <c r="F972" s="11">
        <v>2002</v>
      </c>
      <c r="G972" s="12">
        <v>12</v>
      </c>
    </row>
    <row r="973" spans="2:7" x14ac:dyDescent="0.25">
      <c r="B973" s="3" t="s">
        <v>1034</v>
      </c>
      <c r="C973" s="10">
        <v>26.25</v>
      </c>
      <c r="D973" s="10" t="s">
        <v>8</v>
      </c>
      <c r="E973" s="11" t="s">
        <v>9</v>
      </c>
      <c r="F973" s="11">
        <v>2002</v>
      </c>
      <c r="G973" s="12">
        <v>4</v>
      </c>
    </row>
    <row r="974" spans="2:7" x14ac:dyDescent="0.25">
      <c r="B974" s="3" t="s">
        <v>1035</v>
      </c>
      <c r="C974" s="10">
        <v>45</v>
      </c>
      <c r="D974" s="10" t="s">
        <v>20</v>
      </c>
      <c r="E974" s="11" t="s">
        <v>1036</v>
      </c>
      <c r="F974" s="11">
        <v>2002</v>
      </c>
      <c r="G974" s="12">
        <v>4</v>
      </c>
    </row>
    <row r="975" spans="2:7" x14ac:dyDescent="0.25">
      <c r="B975" s="3" t="s">
        <v>1037</v>
      </c>
      <c r="C975" s="10">
        <v>17.100000000000001</v>
      </c>
      <c r="D975" s="10" t="s">
        <v>11</v>
      </c>
      <c r="E975" s="11" t="s">
        <v>888</v>
      </c>
      <c r="F975" s="11">
        <v>2002</v>
      </c>
      <c r="G975" s="12">
        <v>4</v>
      </c>
    </row>
    <row r="976" spans="2:7" x14ac:dyDescent="0.25">
      <c r="B976" s="3" t="s">
        <v>1038</v>
      </c>
      <c r="C976" s="10">
        <v>16.8</v>
      </c>
      <c r="D976" s="10" t="s">
        <v>1039</v>
      </c>
      <c r="E976" s="11" t="s">
        <v>1040</v>
      </c>
      <c r="F976" s="11">
        <v>2002</v>
      </c>
      <c r="G976" s="12">
        <v>5</v>
      </c>
    </row>
    <row r="977" spans="2:7" x14ac:dyDescent="0.25">
      <c r="B977" s="3" t="s">
        <v>1041</v>
      </c>
      <c r="C977" s="10">
        <v>19.09</v>
      </c>
      <c r="D977" s="10" t="s">
        <v>11</v>
      </c>
      <c r="E977" s="11" t="s">
        <v>888</v>
      </c>
      <c r="F977" s="11">
        <v>2002</v>
      </c>
      <c r="G977" s="12">
        <v>5</v>
      </c>
    </row>
    <row r="978" spans="2:7" x14ac:dyDescent="0.25">
      <c r="B978" s="3" t="s">
        <v>1042</v>
      </c>
      <c r="C978" s="10">
        <v>46.18</v>
      </c>
      <c r="D978" s="10" t="s">
        <v>221</v>
      </c>
      <c r="E978" s="11" t="s">
        <v>837</v>
      </c>
      <c r="F978" s="11">
        <v>2002</v>
      </c>
      <c r="G978" s="12">
        <v>5</v>
      </c>
    </row>
    <row r="979" spans="2:7" x14ac:dyDescent="0.25">
      <c r="B979" s="3" t="s">
        <v>1043</v>
      </c>
      <c r="C979" s="10">
        <v>18.97</v>
      </c>
      <c r="D979" s="10" t="s">
        <v>11</v>
      </c>
      <c r="E979" s="11" t="s">
        <v>888</v>
      </c>
      <c r="F979" s="11">
        <v>2002</v>
      </c>
      <c r="G979" s="12">
        <v>5</v>
      </c>
    </row>
    <row r="980" spans="2:7" x14ac:dyDescent="0.25">
      <c r="B980" s="3" t="s">
        <v>1044</v>
      </c>
      <c r="C980" s="10">
        <v>21.19</v>
      </c>
      <c r="D980" s="10" t="s">
        <v>156</v>
      </c>
      <c r="E980" s="11" t="s">
        <v>215</v>
      </c>
      <c r="F980" s="11">
        <v>2002</v>
      </c>
      <c r="G980" s="12">
        <v>5</v>
      </c>
    </row>
    <row r="981" spans="2:7" x14ac:dyDescent="0.25">
      <c r="B981" s="3" t="s">
        <v>1045</v>
      </c>
      <c r="C981" s="10">
        <v>33.28</v>
      </c>
      <c r="D981" s="10" t="s">
        <v>565</v>
      </c>
      <c r="E981" s="11" t="s">
        <v>804</v>
      </c>
      <c r="F981" s="11">
        <v>2002</v>
      </c>
      <c r="G981" s="12">
        <v>5</v>
      </c>
    </row>
    <row r="982" spans="2:7" x14ac:dyDescent="0.25">
      <c r="B982" s="3" t="s">
        <v>1046</v>
      </c>
      <c r="C982" s="10">
        <v>9.9499999999999993</v>
      </c>
      <c r="D982" s="10" t="s">
        <v>1047</v>
      </c>
      <c r="E982" s="11" t="s">
        <v>1048</v>
      </c>
      <c r="F982" s="11">
        <v>2002</v>
      </c>
      <c r="G982" s="12">
        <v>5</v>
      </c>
    </row>
    <row r="983" spans="2:7" x14ac:dyDescent="0.25">
      <c r="B983" s="3" t="s">
        <v>1049</v>
      </c>
      <c r="C983" s="10">
        <v>20.81</v>
      </c>
      <c r="D983" s="10" t="s">
        <v>11</v>
      </c>
      <c r="E983" s="11" t="s">
        <v>12</v>
      </c>
      <c r="F983" s="11">
        <v>2002</v>
      </c>
      <c r="G983" s="12">
        <v>5</v>
      </c>
    </row>
    <row r="984" spans="2:7" x14ac:dyDescent="0.25">
      <c r="B984" s="3" t="s">
        <v>1050</v>
      </c>
      <c r="C984" s="10">
        <v>14.56</v>
      </c>
      <c r="D984" s="10" t="s">
        <v>1039</v>
      </c>
      <c r="E984" s="11" t="s">
        <v>1040</v>
      </c>
      <c r="F984" s="11">
        <v>2002</v>
      </c>
      <c r="G984" s="12">
        <v>5</v>
      </c>
    </row>
    <row r="985" spans="2:7" x14ac:dyDescent="0.25">
      <c r="B985" s="3" t="s">
        <v>1051</v>
      </c>
      <c r="C985" s="10">
        <v>50.55</v>
      </c>
      <c r="D985" s="10" t="s">
        <v>26</v>
      </c>
      <c r="E985" s="11" t="s">
        <v>1003</v>
      </c>
      <c r="F985" s="11">
        <v>2002</v>
      </c>
      <c r="G985" s="12">
        <v>5</v>
      </c>
    </row>
    <row r="986" spans="2:7" x14ac:dyDescent="0.25">
      <c r="B986" s="3" t="s">
        <v>1052</v>
      </c>
      <c r="C986" s="10">
        <v>10.43</v>
      </c>
      <c r="D986" s="10" t="s">
        <v>8</v>
      </c>
      <c r="E986" s="11" t="s">
        <v>9</v>
      </c>
      <c r="F986" s="11">
        <v>2002</v>
      </c>
      <c r="G986" s="12">
        <v>6</v>
      </c>
    </row>
    <row r="987" spans="2:7" x14ac:dyDescent="0.25">
      <c r="B987" s="3" t="s">
        <v>1053</v>
      </c>
      <c r="C987" s="10">
        <v>20.04</v>
      </c>
      <c r="D987" s="10" t="s">
        <v>11</v>
      </c>
      <c r="E987" s="11" t="s">
        <v>1054</v>
      </c>
      <c r="F987" s="11">
        <v>2002</v>
      </c>
      <c r="G987" s="12">
        <v>6</v>
      </c>
    </row>
    <row r="988" spans="2:7" x14ac:dyDescent="0.25">
      <c r="B988" s="3" t="s">
        <v>1055</v>
      </c>
      <c r="C988" s="10">
        <v>21.02</v>
      </c>
      <c r="D988" s="10" t="s">
        <v>11</v>
      </c>
      <c r="E988" s="11" t="s">
        <v>12</v>
      </c>
      <c r="F988" s="11">
        <v>2002</v>
      </c>
      <c r="G988" s="12">
        <v>6</v>
      </c>
    </row>
    <row r="989" spans="2:7" x14ac:dyDescent="0.25">
      <c r="B989" s="3" t="s">
        <v>1056</v>
      </c>
      <c r="C989" s="10">
        <v>27.74</v>
      </c>
      <c r="D989" s="10" t="s">
        <v>8</v>
      </c>
      <c r="E989" s="11" t="s">
        <v>9</v>
      </c>
      <c r="F989" s="11">
        <v>2002</v>
      </c>
      <c r="G989" s="12">
        <v>6</v>
      </c>
    </row>
    <row r="990" spans="2:7" x14ac:dyDescent="0.25">
      <c r="B990" s="3" t="s">
        <v>1057</v>
      </c>
      <c r="C990" s="10">
        <v>33.28</v>
      </c>
      <c r="D990" s="10" t="s">
        <v>565</v>
      </c>
      <c r="E990" s="11" t="s">
        <v>804</v>
      </c>
      <c r="F990" s="11">
        <v>2002</v>
      </c>
      <c r="G990" s="12">
        <v>6</v>
      </c>
    </row>
    <row r="991" spans="2:7" x14ac:dyDescent="0.25">
      <c r="B991" s="3" t="s">
        <v>1058</v>
      </c>
      <c r="C991" s="10">
        <v>14.88</v>
      </c>
      <c r="D991" s="10" t="s">
        <v>1039</v>
      </c>
      <c r="E991" s="11" t="s">
        <v>1040</v>
      </c>
      <c r="F991" s="11">
        <v>2002</v>
      </c>
      <c r="G991" s="12">
        <v>6</v>
      </c>
    </row>
    <row r="992" spans="2:7" x14ac:dyDescent="0.25">
      <c r="B992" s="3" t="s">
        <v>1059</v>
      </c>
      <c r="C992" s="10">
        <v>21.34</v>
      </c>
      <c r="D992" s="10" t="s">
        <v>11</v>
      </c>
      <c r="E992" s="11" t="s">
        <v>12</v>
      </c>
      <c r="F992" s="11">
        <v>2002</v>
      </c>
      <c r="G992" s="12">
        <v>6</v>
      </c>
    </row>
    <row r="993" spans="2:7" x14ac:dyDescent="0.25">
      <c r="B993" s="3" t="s">
        <v>1060</v>
      </c>
      <c r="C993" s="10">
        <v>9.9499999999999993</v>
      </c>
      <c r="D993" s="10" t="s">
        <v>1047</v>
      </c>
      <c r="E993" s="11" t="s">
        <v>1048</v>
      </c>
      <c r="F993" s="11">
        <v>2002</v>
      </c>
      <c r="G993" s="12">
        <v>6</v>
      </c>
    </row>
    <row r="994" spans="2:7" x14ac:dyDescent="0.25">
      <c r="B994" s="3" t="s">
        <v>1061</v>
      </c>
      <c r="C994" s="10">
        <v>20.61</v>
      </c>
      <c r="D994" s="10" t="s">
        <v>11</v>
      </c>
      <c r="E994" s="11" t="s">
        <v>997</v>
      </c>
      <c r="F994" s="11">
        <v>2002</v>
      </c>
      <c r="G994" s="12">
        <v>6</v>
      </c>
    </row>
    <row r="995" spans="2:7" x14ac:dyDescent="0.25">
      <c r="B995" s="3" t="s">
        <v>1062</v>
      </c>
      <c r="C995" s="10">
        <v>15.51</v>
      </c>
      <c r="D995" s="10" t="s">
        <v>1039</v>
      </c>
      <c r="E995" s="11" t="s">
        <v>1040</v>
      </c>
      <c r="F995" s="11">
        <v>2002</v>
      </c>
      <c r="G995" s="12">
        <v>7</v>
      </c>
    </row>
    <row r="996" spans="2:7" x14ac:dyDescent="0.25">
      <c r="B996" s="3" t="s">
        <v>1063</v>
      </c>
      <c r="C996" s="10">
        <v>15.89</v>
      </c>
      <c r="D996" s="10"/>
      <c r="E996" s="11"/>
      <c r="F996" s="11">
        <v>2002</v>
      </c>
      <c r="G996" s="12">
        <v>7</v>
      </c>
    </row>
    <row r="997" spans="2:7" x14ac:dyDescent="0.25">
      <c r="B997" s="3" t="s">
        <v>1064</v>
      </c>
      <c r="C997" s="10">
        <v>20.43</v>
      </c>
      <c r="D997" s="10" t="s">
        <v>11</v>
      </c>
      <c r="E997" s="11" t="s">
        <v>12</v>
      </c>
      <c r="F997" s="11">
        <v>2002</v>
      </c>
      <c r="G997" s="12">
        <v>7</v>
      </c>
    </row>
    <row r="998" spans="2:7" x14ac:dyDescent="0.25">
      <c r="B998" s="3" t="s">
        <v>1065</v>
      </c>
      <c r="C998" s="10">
        <v>75.849999999999994</v>
      </c>
      <c r="D998" s="10" t="s">
        <v>20</v>
      </c>
      <c r="E998" s="11" t="s">
        <v>1066</v>
      </c>
      <c r="F998" s="11">
        <v>2002</v>
      </c>
      <c r="G998" s="12">
        <v>7</v>
      </c>
    </row>
    <row r="999" spans="2:7" x14ac:dyDescent="0.25">
      <c r="B999" s="3" t="s">
        <v>1067</v>
      </c>
      <c r="C999" s="10">
        <v>33.28</v>
      </c>
      <c r="D999" s="10" t="s">
        <v>565</v>
      </c>
      <c r="E999" s="11" t="s">
        <v>804</v>
      </c>
      <c r="F999" s="11">
        <v>2002</v>
      </c>
      <c r="G999" s="12">
        <v>7</v>
      </c>
    </row>
    <row r="1000" spans="2:7" x14ac:dyDescent="0.25">
      <c r="B1000" s="3" t="s">
        <v>1068</v>
      </c>
      <c r="C1000" s="10">
        <v>6.1</v>
      </c>
      <c r="D1000" s="10" t="s">
        <v>8</v>
      </c>
      <c r="E1000" s="11" t="s">
        <v>9</v>
      </c>
      <c r="F1000" s="11">
        <v>2002</v>
      </c>
      <c r="G1000" s="12">
        <v>7</v>
      </c>
    </row>
    <row r="1001" spans="2:7" x14ac:dyDescent="0.25">
      <c r="B1001" s="3" t="s">
        <v>1069</v>
      </c>
      <c r="C1001" s="10">
        <v>21.87</v>
      </c>
      <c r="D1001" s="10" t="s">
        <v>11</v>
      </c>
      <c r="E1001" s="11" t="s">
        <v>12</v>
      </c>
      <c r="F1001" s="11">
        <v>2002</v>
      </c>
      <c r="G1001" s="12">
        <v>7</v>
      </c>
    </row>
    <row r="1002" spans="2:7" x14ac:dyDescent="0.25">
      <c r="B1002" s="3" t="s">
        <v>1070</v>
      </c>
      <c r="C1002" s="10">
        <v>9.9499999999999993</v>
      </c>
      <c r="D1002" s="10" t="s">
        <v>1047</v>
      </c>
      <c r="E1002" s="11" t="s">
        <v>1048</v>
      </c>
      <c r="F1002" s="11">
        <v>2002</v>
      </c>
      <c r="G1002" s="12">
        <v>7</v>
      </c>
    </row>
    <row r="1003" spans="2:7" x14ac:dyDescent="0.25">
      <c r="B1003" s="3" t="s">
        <v>1071</v>
      </c>
      <c r="C1003" s="10">
        <v>84.79</v>
      </c>
      <c r="D1003" s="10" t="s">
        <v>1072</v>
      </c>
      <c r="E1003" s="11" t="s">
        <v>1073</v>
      </c>
      <c r="F1003" s="11">
        <v>2002</v>
      </c>
      <c r="G1003" s="12">
        <v>7</v>
      </c>
    </row>
    <row r="1004" spans="2:7" x14ac:dyDescent="0.25">
      <c r="B1004" s="3" t="s">
        <v>1074</v>
      </c>
      <c r="C1004" s="10">
        <v>18.61</v>
      </c>
      <c r="D1004" s="10" t="s">
        <v>11</v>
      </c>
      <c r="E1004" s="11" t="s">
        <v>958</v>
      </c>
      <c r="F1004" s="11">
        <v>2002</v>
      </c>
      <c r="G1004" s="12">
        <v>7</v>
      </c>
    </row>
    <row r="1005" spans="2:7" x14ac:dyDescent="0.25">
      <c r="B1005" s="3" t="s">
        <v>1075</v>
      </c>
      <c r="C1005" s="10">
        <v>7.23</v>
      </c>
      <c r="D1005" s="10" t="s">
        <v>8</v>
      </c>
      <c r="E1005" s="11" t="s">
        <v>9</v>
      </c>
      <c r="F1005" s="11">
        <v>2002</v>
      </c>
      <c r="G1005" s="12">
        <v>7</v>
      </c>
    </row>
    <row r="1006" spans="2:7" x14ac:dyDescent="0.25">
      <c r="B1006" s="3" t="s">
        <v>1076</v>
      </c>
      <c r="C1006" s="10">
        <v>15.8</v>
      </c>
      <c r="D1006" s="10" t="s">
        <v>1039</v>
      </c>
      <c r="E1006" s="11" t="s">
        <v>1040</v>
      </c>
      <c r="F1006" s="11">
        <v>2002</v>
      </c>
      <c r="G1006" s="12">
        <v>8</v>
      </c>
    </row>
    <row r="1007" spans="2:7" x14ac:dyDescent="0.25">
      <c r="B1007" s="3" t="s">
        <v>1077</v>
      </c>
      <c r="C1007" s="10">
        <v>20.38</v>
      </c>
      <c r="D1007" s="10" t="s">
        <v>11</v>
      </c>
      <c r="E1007" s="11" t="s">
        <v>1054</v>
      </c>
      <c r="F1007" s="11">
        <v>2002</v>
      </c>
      <c r="G1007" s="12">
        <v>8</v>
      </c>
    </row>
    <row r="1008" spans="2:7" x14ac:dyDescent="0.25">
      <c r="B1008" s="3" t="s">
        <v>1078</v>
      </c>
      <c r="C1008" s="10">
        <v>33.28</v>
      </c>
      <c r="D1008" s="10" t="s">
        <v>565</v>
      </c>
      <c r="E1008" s="11" t="s">
        <v>804</v>
      </c>
      <c r="F1008" s="11">
        <v>2002</v>
      </c>
      <c r="G1008" s="12">
        <v>8</v>
      </c>
    </row>
    <row r="1009" spans="2:7" x14ac:dyDescent="0.25">
      <c r="B1009" s="3" t="s">
        <v>1079</v>
      </c>
      <c r="C1009" s="10">
        <v>8.4700000000000006</v>
      </c>
      <c r="D1009" s="10" t="s">
        <v>26</v>
      </c>
      <c r="E1009" s="11" t="s">
        <v>27</v>
      </c>
      <c r="F1009" s="11">
        <v>2002</v>
      </c>
      <c r="G1009" s="12">
        <v>8</v>
      </c>
    </row>
    <row r="1010" spans="2:7" x14ac:dyDescent="0.25">
      <c r="B1010" s="3" t="s">
        <v>1080</v>
      </c>
      <c r="C1010" s="10">
        <v>15.91</v>
      </c>
      <c r="D1010" s="10" t="s">
        <v>8</v>
      </c>
      <c r="E1010" s="11" t="s">
        <v>9</v>
      </c>
      <c r="F1010" s="11">
        <v>2002</v>
      </c>
      <c r="G1010" s="12">
        <v>8</v>
      </c>
    </row>
    <row r="1011" spans="2:7" x14ac:dyDescent="0.25">
      <c r="B1011" s="3" t="s">
        <v>1081</v>
      </c>
      <c r="C1011" s="10">
        <v>16.77</v>
      </c>
      <c r="D1011" s="10" t="s">
        <v>32</v>
      </c>
      <c r="E1011" s="11" t="s">
        <v>1082</v>
      </c>
      <c r="F1011" s="11">
        <v>2002</v>
      </c>
      <c r="G1011" s="12">
        <v>8</v>
      </c>
    </row>
    <row r="1012" spans="2:7" x14ac:dyDescent="0.25">
      <c r="B1012" s="4" t="s">
        <v>1083</v>
      </c>
      <c r="C1012" s="13">
        <v>9.9499999999999993</v>
      </c>
      <c r="D1012" s="13" t="s">
        <v>1047</v>
      </c>
      <c r="E1012" s="14" t="s">
        <v>1048</v>
      </c>
      <c r="F1012" s="14">
        <v>2002</v>
      </c>
      <c r="G1012" s="8">
        <v>8</v>
      </c>
    </row>
    <row r="1013" spans="2:7" x14ac:dyDescent="0.25">
      <c r="B1013" s="3" t="s">
        <v>1084</v>
      </c>
      <c r="C1013" s="10">
        <v>16.899999999999999</v>
      </c>
      <c r="D1013" s="10" t="s">
        <v>26</v>
      </c>
      <c r="E1013" s="11" t="s">
        <v>1085</v>
      </c>
      <c r="F1013" s="11">
        <v>2006</v>
      </c>
      <c r="G1013" s="12">
        <v>12</v>
      </c>
    </row>
    <row r="1014" spans="2:7" x14ac:dyDescent="0.25">
      <c r="B1014" s="3" t="s">
        <v>1086</v>
      </c>
      <c r="C1014" s="10">
        <v>93.81</v>
      </c>
      <c r="D1014" s="10" t="s">
        <v>26</v>
      </c>
      <c r="E1014" s="11" t="s">
        <v>1087</v>
      </c>
      <c r="F1014" s="11">
        <v>2006</v>
      </c>
      <c r="G1014" s="12">
        <v>12</v>
      </c>
    </row>
    <row r="1015" spans="2:7" x14ac:dyDescent="0.25">
      <c r="B1015" s="3" t="s">
        <v>1088</v>
      </c>
      <c r="C1015" s="10">
        <v>20</v>
      </c>
      <c r="D1015" s="10" t="s">
        <v>11</v>
      </c>
      <c r="E1015" s="11" t="s">
        <v>1089</v>
      </c>
      <c r="F1015" s="11">
        <v>2007</v>
      </c>
      <c r="G1015" s="12">
        <v>1</v>
      </c>
    </row>
    <row r="1016" spans="2:7" x14ac:dyDescent="0.25">
      <c r="B1016" s="3" t="s">
        <v>1090</v>
      </c>
      <c r="C1016" s="10">
        <v>23.96</v>
      </c>
      <c r="D1016" s="10" t="s">
        <v>8</v>
      </c>
      <c r="E1016" s="11" t="s">
        <v>9</v>
      </c>
      <c r="F1016" s="11">
        <v>2007</v>
      </c>
      <c r="G1016" s="12">
        <v>1</v>
      </c>
    </row>
    <row r="1017" spans="2:7" x14ac:dyDescent="0.25">
      <c r="B1017" s="3" t="s">
        <v>1091</v>
      </c>
      <c r="C1017" s="10">
        <v>25.19</v>
      </c>
      <c r="D1017" s="10" t="s">
        <v>1047</v>
      </c>
      <c r="E1017" s="11" t="s">
        <v>1092</v>
      </c>
      <c r="F1017" s="11">
        <v>2007</v>
      </c>
      <c r="G1017" s="12">
        <v>1</v>
      </c>
    </row>
    <row r="1018" spans="2:7" x14ac:dyDescent="0.25">
      <c r="B1018" s="3" t="s">
        <v>1093</v>
      </c>
      <c r="C1018" s="10">
        <v>61.48</v>
      </c>
      <c r="D1018" s="10" t="s">
        <v>1072</v>
      </c>
      <c r="E1018" s="11" t="s">
        <v>1094</v>
      </c>
      <c r="F1018" s="11">
        <v>2007</v>
      </c>
      <c r="G1018" s="12">
        <v>1</v>
      </c>
    </row>
    <row r="1019" spans="2:7" x14ac:dyDescent="0.25">
      <c r="B1019" s="3" t="s">
        <v>1095</v>
      </c>
      <c r="C1019" s="10">
        <v>27.28</v>
      </c>
      <c r="D1019" s="10" t="s">
        <v>8</v>
      </c>
      <c r="E1019" s="11" t="s">
        <v>9</v>
      </c>
      <c r="F1019" s="11">
        <v>2007</v>
      </c>
      <c r="G1019" s="12">
        <v>1</v>
      </c>
    </row>
    <row r="1020" spans="2:7" x14ac:dyDescent="0.25">
      <c r="B1020" s="3" t="s">
        <v>1096</v>
      </c>
      <c r="C1020" s="10">
        <v>34.93</v>
      </c>
      <c r="D1020" s="10" t="s">
        <v>11</v>
      </c>
      <c r="E1020" s="11" t="s">
        <v>1089</v>
      </c>
      <c r="F1020" s="11">
        <v>2007</v>
      </c>
      <c r="G1020" s="12">
        <v>1</v>
      </c>
    </row>
    <row r="1021" spans="2:7" x14ac:dyDescent="0.25">
      <c r="B1021" s="3" t="s">
        <v>1097</v>
      </c>
      <c r="C1021" s="10">
        <v>7.98</v>
      </c>
      <c r="D1021" s="10" t="s">
        <v>32</v>
      </c>
      <c r="E1021" s="11" t="s">
        <v>1098</v>
      </c>
      <c r="F1021" s="11">
        <v>2007</v>
      </c>
      <c r="G1021" s="12">
        <v>1</v>
      </c>
    </row>
    <row r="1022" spans="2:7" x14ac:dyDescent="0.25">
      <c r="B1022" s="3" t="s">
        <v>1099</v>
      </c>
      <c r="C1022" s="10">
        <v>44.6</v>
      </c>
      <c r="D1022" s="10" t="s">
        <v>1100</v>
      </c>
      <c r="E1022" s="11" t="s">
        <v>1101</v>
      </c>
      <c r="F1022" s="11">
        <v>2007</v>
      </c>
      <c r="G1022" s="12">
        <v>1</v>
      </c>
    </row>
    <row r="1023" spans="2:7" x14ac:dyDescent="0.25">
      <c r="B1023" s="3" t="s">
        <v>1102</v>
      </c>
      <c r="C1023" s="10">
        <v>20.04</v>
      </c>
      <c r="D1023" s="10" t="s">
        <v>8</v>
      </c>
      <c r="E1023" s="11" t="s">
        <v>9</v>
      </c>
      <c r="F1023" s="11">
        <v>2007</v>
      </c>
      <c r="G1023" s="12">
        <v>1</v>
      </c>
    </row>
    <row r="1024" spans="2:7" x14ac:dyDescent="0.25">
      <c r="B1024" s="3" t="s">
        <v>1103</v>
      </c>
      <c r="C1024" s="10">
        <v>31.72</v>
      </c>
      <c r="D1024" s="10" t="s">
        <v>11</v>
      </c>
      <c r="E1024" s="11" t="s">
        <v>1089</v>
      </c>
      <c r="F1024" s="11">
        <v>2007</v>
      </c>
      <c r="G1024" s="12">
        <v>1</v>
      </c>
    </row>
    <row r="1025" spans="2:7" x14ac:dyDescent="0.25">
      <c r="B1025" s="3" t="s">
        <v>1104</v>
      </c>
      <c r="C1025" s="10">
        <v>17.03</v>
      </c>
      <c r="D1025" s="10" t="s">
        <v>8</v>
      </c>
      <c r="E1025" s="11" t="s">
        <v>9</v>
      </c>
      <c r="F1025" s="11">
        <v>2007</v>
      </c>
      <c r="G1025" s="12">
        <v>1</v>
      </c>
    </row>
    <row r="1026" spans="2:7" x14ac:dyDescent="0.25">
      <c r="B1026" s="3" t="s">
        <v>1105</v>
      </c>
      <c r="C1026" s="10">
        <v>33.130000000000003</v>
      </c>
      <c r="D1026" s="10" t="s">
        <v>11</v>
      </c>
      <c r="E1026" s="11" t="s">
        <v>1089</v>
      </c>
      <c r="F1026" s="11">
        <v>2007</v>
      </c>
      <c r="G1026" s="12">
        <v>2</v>
      </c>
    </row>
    <row r="1027" spans="2:7" x14ac:dyDescent="0.25">
      <c r="B1027" s="3" t="s">
        <v>1106</v>
      </c>
      <c r="C1027" s="10">
        <v>25.16</v>
      </c>
      <c r="D1027" s="10" t="s">
        <v>1047</v>
      </c>
      <c r="E1027" s="11" t="s">
        <v>1092</v>
      </c>
      <c r="F1027" s="11">
        <v>2007</v>
      </c>
      <c r="G1027" s="12">
        <v>2</v>
      </c>
    </row>
    <row r="1028" spans="2:7" x14ac:dyDescent="0.25">
      <c r="B1028" s="3" t="s">
        <v>1107</v>
      </c>
      <c r="C1028" s="10">
        <v>61.31</v>
      </c>
      <c r="D1028" s="10" t="s">
        <v>1072</v>
      </c>
      <c r="E1028" s="11" t="s">
        <v>1094</v>
      </c>
      <c r="F1028" s="11">
        <v>2007</v>
      </c>
      <c r="G1028" s="12">
        <v>2</v>
      </c>
    </row>
    <row r="1029" spans="2:7" x14ac:dyDescent="0.25">
      <c r="B1029" s="3" t="s">
        <v>1108</v>
      </c>
      <c r="C1029" s="10">
        <v>30.08</v>
      </c>
      <c r="D1029" s="10" t="s">
        <v>8</v>
      </c>
      <c r="E1029" s="11" t="s">
        <v>9</v>
      </c>
      <c r="F1029" s="11">
        <v>2007</v>
      </c>
      <c r="G1029" s="12">
        <v>2</v>
      </c>
    </row>
    <row r="1030" spans="2:7" x14ac:dyDescent="0.25">
      <c r="B1030" s="3" t="s">
        <v>1109</v>
      </c>
      <c r="C1030" s="10">
        <v>19.260000000000002</v>
      </c>
      <c r="D1030" s="10" t="s">
        <v>8</v>
      </c>
      <c r="E1030" s="11" t="s">
        <v>1110</v>
      </c>
      <c r="F1030" s="11">
        <v>2007</v>
      </c>
      <c r="G1030" s="12">
        <v>2</v>
      </c>
    </row>
    <row r="1031" spans="2:7" x14ac:dyDescent="0.25">
      <c r="B1031" s="3" t="s">
        <v>1111</v>
      </c>
      <c r="C1031" s="10">
        <v>29.26</v>
      </c>
      <c r="D1031" s="10" t="s">
        <v>11</v>
      </c>
      <c r="E1031" s="11" t="s">
        <v>1089</v>
      </c>
      <c r="F1031" s="11">
        <v>2007</v>
      </c>
      <c r="G1031" s="12">
        <v>2</v>
      </c>
    </row>
    <row r="1032" spans="2:7" x14ac:dyDescent="0.25">
      <c r="B1032" s="3" t="s">
        <v>1112</v>
      </c>
      <c r="C1032" s="10">
        <v>34.6</v>
      </c>
      <c r="D1032" s="10" t="s">
        <v>1100</v>
      </c>
      <c r="E1032" s="11" t="s">
        <v>1101</v>
      </c>
      <c r="F1032" s="11">
        <v>2007</v>
      </c>
      <c r="G1032" s="12">
        <v>2</v>
      </c>
    </row>
    <row r="1033" spans="2:7" x14ac:dyDescent="0.25">
      <c r="B1033" s="3" t="s">
        <v>1113</v>
      </c>
      <c r="C1033" s="10">
        <v>12.22</v>
      </c>
      <c r="D1033" s="10" t="s">
        <v>26</v>
      </c>
      <c r="E1033" s="11" t="s">
        <v>27</v>
      </c>
      <c r="F1033" s="11">
        <v>2007</v>
      </c>
      <c r="G1033" s="12">
        <v>2</v>
      </c>
    </row>
    <row r="1034" spans="2:7" x14ac:dyDescent="0.25">
      <c r="B1034" s="3" t="s">
        <v>1114</v>
      </c>
      <c r="C1034" s="10">
        <v>42.33</v>
      </c>
      <c r="D1034" s="10" t="s">
        <v>554</v>
      </c>
      <c r="E1034" s="11" t="s">
        <v>1115</v>
      </c>
      <c r="F1034" s="11">
        <v>2007</v>
      </c>
      <c r="G1034" s="12">
        <v>2</v>
      </c>
    </row>
    <row r="1035" spans="2:7" x14ac:dyDescent="0.25">
      <c r="B1035" s="3" t="s">
        <v>1116</v>
      </c>
      <c r="C1035" s="10">
        <v>34.24</v>
      </c>
      <c r="D1035" s="10" t="s">
        <v>8</v>
      </c>
      <c r="E1035" s="11" t="s">
        <v>9</v>
      </c>
      <c r="F1035" s="11">
        <v>2007</v>
      </c>
      <c r="G1035" s="12">
        <v>3</v>
      </c>
    </row>
    <row r="1036" spans="2:7" x14ac:dyDescent="0.25">
      <c r="B1036" s="3" t="s">
        <v>1117</v>
      </c>
      <c r="C1036" s="10">
        <v>14.95</v>
      </c>
      <c r="D1036" s="10" t="s">
        <v>741</v>
      </c>
      <c r="E1036" s="11" t="s">
        <v>1118</v>
      </c>
      <c r="F1036" s="11">
        <v>2007</v>
      </c>
      <c r="G1036" s="12">
        <v>3</v>
      </c>
    </row>
    <row r="1037" spans="2:7" x14ac:dyDescent="0.25">
      <c r="B1037" s="3" t="s">
        <v>1119</v>
      </c>
      <c r="C1037" s="10">
        <v>8.44</v>
      </c>
      <c r="D1037" s="10" t="s">
        <v>32</v>
      </c>
      <c r="E1037" s="11" t="s">
        <v>1098</v>
      </c>
      <c r="F1037" s="11">
        <v>2007</v>
      </c>
      <c r="G1037" s="12">
        <v>3</v>
      </c>
    </row>
    <row r="1038" spans="2:7" x14ac:dyDescent="0.25">
      <c r="B1038" s="3" t="s">
        <v>1120</v>
      </c>
      <c r="C1038" s="10">
        <v>24.75</v>
      </c>
      <c r="D1038" s="10" t="s">
        <v>32</v>
      </c>
      <c r="E1038" s="11" t="s">
        <v>1098</v>
      </c>
      <c r="F1038" s="11">
        <v>2007</v>
      </c>
      <c r="G1038" s="12">
        <v>3</v>
      </c>
    </row>
    <row r="1039" spans="2:7" x14ac:dyDescent="0.25">
      <c r="B1039" s="3" t="s">
        <v>1121</v>
      </c>
      <c r="C1039" s="10">
        <v>24.99</v>
      </c>
      <c r="D1039" s="10" t="s">
        <v>1047</v>
      </c>
      <c r="E1039" s="11" t="s">
        <v>1092</v>
      </c>
      <c r="F1039" s="11">
        <v>2007</v>
      </c>
      <c r="G1039" s="12">
        <v>3</v>
      </c>
    </row>
    <row r="1040" spans="2:7" x14ac:dyDescent="0.25">
      <c r="B1040" s="3" t="s">
        <v>1122</v>
      </c>
      <c r="C1040" s="10">
        <v>61.31</v>
      </c>
      <c r="D1040" s="10" t="s">
        <v>1072</v>
      </c>
      <c r="E1040" s="11" t="s">
        <v>1094</v>
      </c>
      <c r="F1040" s="11">
        <v>2007</v>
      </c>
      <c r="G1040" s="12">
        <v>3</v>
      </c>
    </row>
    <row r="1041" spans="2:7" x14ac:dyDescent="0.25">
      <c r="B1041" s="3" t="s">
        <v>1123</v>
      </c>
      <c r="C1041" s="10">
        <v>3.99</v>
      </c>
      <c r="D1041" s="10" t="s">
        <v>32</v>
      </c>
      <c r="E1041" s="11" t="s">
        <v>1098</v>
      </c>
      <c r="F1041" s="11">
        <v>2007</v>
      </c>
      <c r="G1041" s="12">
        <v>3</v>
      </c>
    </row>
    <row r="1042" spans="2:7" x14ac:dyDescent="0.25">
      <c r="B1042" s="3" t="s">
        <v>1124</v>
      </c>
      <c r="C1042" s="10">
        <v>5.88</v>
      </c>
      <c r="D1042" s="10" t="s">
        <v>32</v>
      </c>
      <c r="E1042" s="11" t="s">
        <v>1098</v>
      </c>
      <c r="F1042" s="11">
        <v>2007</v>
      </c>
      <c r="G1042" s="12">
        <v>3</v>
      </c>
    </row>
    <row r="1043" spans="2:7" x14ac:dyDescent="0.25">
      <c r="B1043" s="3" t="s">
        <v>1125</v>
      </c>
      <c r="C1043" s="10">
        <v>11.39</v>
      </c>
      <c r="D1043" s="10" t="s">
        <v>32</v>
      </c>
      <c r="E1043" s="11" t="s">
        <v>1098</v>
      </c>
      <c r="F1043" s="11">
        <v>2007</v>
      </c>
      <c r="G1043" s="12">
        <v>3</v>
      </c>
    </row>
    <row r="1044" spans="2:7" x14ac:dyDescent="0.25">
      <c r="B1044" s="3" t="s">
        <v>1126</v>
      </c>
      <c r="C1044" s="10">
        <v>14.69</v>
      </c>
      <c r="D1044" s="10" t="s">
        <v>32</v>
      </c>
      <c r="E1044" s="11" t="s">
        <v>1098</v>
      </c>
      <c r="F1044" s="11">
        <v>2007</v>
      </c>
      <c r="G1044" s="12">
        <v>3</v>
      </c>
    </row>
    <row r="1045" spans="2:7" x14ac:dyDescent="0.25">
      <c r="B1045" s="3" t="s">
        <v>1127</v>
      </c>
      <c r="C1045" s="10">
        <v>37.450000000000003</v>
      </c>
      <c r="D1045" s="10" t="s">
        <v>11</v>
      </c>
      <c r="E1045" s="11" t="s">
        <v>1128</v>
      </c>
      <c r="F1045" s="11">
        <v>2007</v>
      </c>
      <c r="G1045" s="12">
        <v>3</v>
      </c>
    </row>
    <row r="1046" spans="2:7" x14ac:dyDescent="0.25">
      <c r="B1046" s="3" t="s">
        <v>1129</v>
      </c>
      <c r="C1046" s="10">
        <v>47.34</v>
      </c>
      <c r="D1046" s="10" t="s">
        <v>8</v>
      </c>
      <c r="E1046" s="11" t="s">
        <v>9</v>
      </c>
      <c r="F1046" s="11">
        <v>2007</v>
      </c>
      <c r="G1046" s="12">
        <v>3</v>
      </c>
    </row>
    <row r="1047" spans="2:7" x14ac:dyDescent="0.25">
      <c r="B1047" s="3" t="s">
        <v>1130</v>
      </c>
      <c r="C1047" s="10">
        <v>23.28</v>
      </c>
      <c r="D1047" s="10" t="s">
        <v>1100</v>
      </c>
      <c r="E1047" s="11" t="s">
        <v>1101</v>
      </c>
      <c r="F1047" s="11">
        <v>2007</v>
      </c>
      <c r="G1047" s="12">
        <v>3</v>
      </c>
    </row>
    <row r="1048" spans="2:7" x14ac:dyDescent="0.25">
      <c r="B1048" s="3" t="s">
        <v>1131</v>
      </c>
      <c r="C1048" s="10">
        <v>19.86</v>
      </c>
      <c r="D1048" s="10" t="s">
        <v>8</v>
      </c>
      <c r="E1048" s="11" t="s">
        <v>9</v>
      </c>
      <c r="F1048" s="11">
        <v>2007</v>
      </c>
      <c r="G1048" s="12">
        <v>3</v>
      </c>
    </row>
    <row r="1049" spans="2:7" x14ac:dyDescent="0.25">
      <c r="B1049" s="3" t="s">
        <v>1132</v>
      </c>
      <c r="C1049" s="10">
        <v>38.94</v>
      </c>
      <c r="D1049" s="10" t="s">
        <v>11</v>
      </c>
      <c r="E1049" s="11" t="s">
        <v>1128</v>
      </c>
      <c r="F1049" s="11">
        <v>2007</v>
      </c>
      <c r="G1049" s="12">
        <v>3</v>
      </c>
    </row>
    <row r="1050" spans="2:7" x14ac:dyDescent="0.25">
      <c r="B1050" s="3" t="s">
        <v>1133</v>
      </c>
      <c r="C1050" s="10">
        <v>9.99</v>
      </c>
      <c r="D1050" s="10" t="s">
        <v>32</v>
      </c>
      <c r="E1050" s="11" t="s">
        <v>1098</v>
      </c>
      <c r="F1050" s="11">
        <v>2007</v>
      </c>
      <c r="G1050" s="12">
        <v>4</v>
      </c>
    </row>
    <row r="1051" spans="2:7" x14ac:dyDescent="0.25">
      <c r="B1051" s="3" t="s">
        <v>1134</v>
      </c>
      <c r="C1051" s="10">
        <v>34.5</v>
      </c>
      <c r="D1051" s="10" t="s">
        <v>8</v>
      </c>
      <c r="E1051" s="11" t="s">
        <v>9</v>
      </c>
      <c r="F1051" s="11">
        <v>2007</v>
      </c>
      <c r="G1051" s="12">
        <v>4</v>
      </c>
    </row>
    <row r="1052" spans="2:7" x14ac:dyDescent="0.25">
      <c r="B1052" s="3" t="s">
        <v>1135</v>
      </c>
      <c r="C1052" s="10">
        <v>24.99</v>
      </c>
      <c r="D1052" s="10" t="s">
        <v>1047</v>
      </c>
      <c r="E1052" s="11" t="s">
        <v>1092</v>
      </c>
      <c r="F1052" s="11">
        <v>2007</v>
      </c>
      <c r="G1052" s="12">
        <v>4</v>
      </c>
    </row>
    <row r="1053" spans="2:7" x14ac:dyDescent="0.25">
      <c r="B1053" s="3" t="s">
        <v>1136</v>
      </c>
      <c r="C1053" s="10">
        <v>61.31</v>
      </c>
      <c r="D1053" s="10" t="s">
        <v>1072</v>
      </c>
      <c r="E1053" s="11" t="s">
        <v>1094</v>
      </c>
      <c r="F1053" s="11">
        <v>2007</v>
      </c>
      <c r="G1053" s="12">
        <v>4</v>
      </c>
    </row>
    <row r="1054" spans="2:7" x14ac:dyDescent="0.25">
      <c r="B1054" s="3" t="s">
        <v>1137</v>
      </c>
      <c r="C1054" s="10">
        <v>39.770000000000003</v>
      </c>
      <c r="D1054" s="10" t="s">
        <v>11</v>
      </c>
      <c r="E1054" s="11" t="s">
        <v>1128</v>
      </c>
      <c r="F1054" s="11">
        <v>2007</v>
      </c>
      <c r="G1054" s="12">
        <v>4</v>
      </c>
    </row>
    <row r="1055" spans="2:7" x14ac:dyDescent="0.25">
      <c r="B1055" s="3" t="s">
        <v>1138</v>
      </c>
      <c r="C1055" s="10">
        <v>3.69</v>
      </c>
      <c r="D1055" s="10" t="s">
        <v>32</v>
      </c>
      <c r="E1055" s="11" t="s">
        <v>1098</v>
      </c>
      <c r="F1055" s="11">
        <v>2007</v>
      </c>
      <c r="G1055" s="12">
        <v>4</v>
      </c>
    </row>
    <row r="1056" spans="2:7" x14ac:dyDescent="0.25">
      <c r="B1056" s="3" t="s">
        <v>1139</v>
      </c>
      <c r="C1056" s="10">
        <v>22.95</v>
      </c>
      <c r="D1056" s="10" t="s">
        <v>1100</v>
      </c>
      <c r="E1056" s="11" t="s">
        <v>1101</v>
      </c>
      <c r="F1056" s="11">
        <v>2007</v>
      </c>
      <c r="G1056" s="12">
        <v>4</v>
      </c>
    </row>
    <row r="1057" spans="2:7" x14ac:dyDescent="0.25">
      <c r="B1057" s="3" t="s">
        <v>1140</v>
      </c>
      <c r="C1057" s="10">
        <v>73.05</v>
      </c>
      <c r="D1057" s="10" t="s">
        <v>29</v>
      </c>
      <c r="E1057" s="11" t="s">
        <v>1141</v>
      </c>
      <c r="F1057" s="11">
        <v>2007</v>
      </c>
      <c r="G1057" s="12">
        <v>4</v>
      </c>
    </row>
    <row r="1058" spans="2:7" x14ac:dyDescent="0.25">
      <c r="B1058" s="3" t="s">
        <v>1142</v>
      </c>
      <c r="C1058" s="10">
        <v>14.08</v>
      </c>
      <c r="D1058" s="10" t="s">
        <v>32</v>
      </c>
      <c r="E1058" s="11" t="s">
        <v>1098</v>
      </c>
      <c r="F1058" s="11">
        <v>2007</v>
      </c>
      <c r="G1058" s="12">
        <v>4</v>
      </c>
    </row>
    <row r="1059" spans="2:7" x14ac:dyDescent="0.25">
      <c r="B1059" s="3" t="s">
        <v>1143</v>
      </c>
      <c r="C1059" s="10">
        <v>14.7</v>
      </c>
      <c r="D1059" s="10" t="s">
        <v>8</v>
      </c>
      <c r="E1059" s="11" t="s">
        <v>9</v>
      </c>
      <c r="F1059" s="11">
        <v>2007</v>
      </c>
      <c r="G1059" s="12">
        <v>4</v>
      </c>
    </row>
    <row r="1060" spans="2:7" x14ac:dyDescent="0.25">
      <c r="B1060" s="3" t="s">
        <v>1144</v>
      </c>
      <c r="C1060" s="10">
        <v>39.130000000000003</v>
      </c>
      <c r="D1060" s="10" t="s">
        <v>11</v>
      </c>
      <c r="E1060" s="11" t="s">
        <v>1128</v>
      </c>
      <c r="F1060" s="11">
        <v>2007</v>
      </c>
      <c r="G1060" s="12">
        <v>4</v>
      </c>
    </row>
    <row r="1061" spans="2:7" x14ac:dyDescent="0.25">
      <c r="B1061" s="3" t="s">
        <v>1145</v>
      </c>
      <c r="C1061" s="10">
        <v>24.99</v>
      </c>
      <c r="D1061" s="10" t="s">
        <v>1047</v>
      </c>
      <c r="E1061" s="11" t="s">
        <v>1092</v>
      </c>
      <c r="F1061" s="11">
        <v>2007</v>
      </c>
      <c r="G1061" s="12">
        <v>5</v>
      </c>
    </row>
    <row r="1062" spans="2:7" x14ac:dyDescent="0.25">
      <c r="B1062" s="3" t="s">
        <v>1146</v>
      </c>
      <c r="C1062" s="10">
        <v>25.9</v>
      </c>
      <c r="D1062" s="10" t="s">
        <v>8</v>
      </c>
      <c r="E1062" s="11" t="s">
        <v>9</v>
      </c>
      <c r="F1062" s="11">
        <v>2007</v>
      </c>
      <c r="G1062" s="12">
        <v>5</v>
      </c>
    </row>
    <row r="1063" spans="2:7" x14ac:dyDescent="0.25">
      <c r="B1063" s="3" t="s">
        <v>1147</v>
      </c>
      <c r="C1063" s="10">
        <v>61.56</v>
      </c>
      <c r="D1063" s="10" t="s">
        <v>1072</v>
      </c>
      <c r="E1063" s="11" t="s">
        <v>1094</v>
      </c>
      <c r="F1063" s="11">
        <v>2007</v>
      </c>
      <c r="G1063" s="12">
        <v>5</v>
      </c>
    </row>
    <row r="1064" spans="2:7" x14ac:dyDescent="0.25">
      <c r="B1064" s="3" t="s">
        <v>1148</v>
      </c>
      <c r="C1064" s="10">
        <v>45.31</v>
      </c>
      <c r="D1064" s="10" t="s">
        <v>11</v>
      </c>
      <c r="E1064" s="11" t="s">
        <v>803</v>
      </c>
      <c r="F1064" s="11">
        <v>2007</v>
      </c>
      <c r="G1064" s="12">
        <v>5</v>
      </c>
    </row>
    <row r="1065" spans="2:7" x14ac:dyDescent="0.25">
      <c r="B1065" s="3" t="s">
        <v>1149</v>
      </c>
      <c r="C1065" s="10">
        <v>28.75</v>
      </c>
      <c r="D1065" s="10" t="s">
        <v>928</v>
      </c>
      <c r="E1065" s="11" t="s">
        <v>33</v>
      </c>
      <c r="F1065" s="11">
        <v>2007</v>
      </c>
      <c r="G1065" s="12">
        <v>5</v>
      </c>
    </row>
    <row r="1066" spans="2:7" x14ac:dyDescent="0.25">
      <c r="B1066" s="3" t="s">
        <v>1150</v>
      </c>
      <c r="C1066" s="10">
        <v>33.47</v>
      </c>
      <c r="D1066" s="10" t="s">
        <v>32</v>
      </c>
      <c r="E1066" s="11" t="s">
        <v>1098</v>
      </c>
      <c r="F1066" s="11">
        <v>2007</v>
      </c>
      <c r="G1066" s="12">
        <v>5</v>
      </c>
    </row>
    <row r="1067" spans="2:7" x14ac:dyDescent="0.25">
      <c r="B1067" s="3" t="s">
        <v>1151</v>
      </c>
      <c r="C1067" s="10">
        <v>9.4600000000000009</v>
      </c>
      <c r="D1067" s="10" t="s">
        <v>20</v>
      </c>
      <c r="E1067" s="11" t="s">
        <v>1152</v>
      </c>
      <c r="F1067" s="11">
        <v>2007</v>
      </c>
      <c r="G1067" s="12">
        <v>5</v>
      </c>
    </row>
    <row r="1068" spans="2:7" x14ac:dyDescent="0.25">
      <c r="B1068" s="3" t="s">
        <v>1153</v>
      </c>
      <c r="C1068" s="10">
        <v>13.1</v>
      </c>
      <c r="D1068" s="10" t="s">
        <v>8</v>
      </c>
      <c r="E1068" s="11" t="s">
        <v>9</v>
      </c>
      <c r="F1068" s="11">
        <v>2007</v>
      </c>
      <c r="G1068" s="12">
        <v>5</v>
      </c>
    </row>
    <row r="1069" spans="2:7" x14ac:dyDescent="0.25">
      <c r="B1069" s="3" t="s">
        <v>1154</v>
      </c>
      <c r="C1069" s="10">
        <v>4.74</v>
      </c>
      <c r="D1069" s="10" t="s">
        <v>32</v>
      </c>
      <c r="E1069" s="11" t="s">
        <v>1098</v>
      </c>
      <c r="F1069" s="11">
        <v>2007</v>
      </c>
      <c r="G1069" s="12">
        <v>5</v>
      </c>
    </row>
    <row r="1070" spans="2:7" x14ac:dyDescent="0.25">
      <c r="B1070" s="3" t="s">
        <v>1155</v>
      </c>
      <c r="C1070" s="10">
        <v>28.94</v>
      </c>
      <c r="D1070" s="10" t="s">
        <v>1100</v>
      </c>
      <c r="E1070" s="11" t="s">
        <v>1101</v>
      </c>
      <c r="F1070" s="11">
        <v>2007</v>
      </c>
      <c r="G1070" s="12">
        <v>5</v>
      </c>
    </row>
    <row r="1071" spans="2:7" x14ac:dyDescent="0.25">
      <c r="B1071" s="3" t="s">
        <v>1156</v>
      </c>
      <c r="C1071" s="10">
        <v>17.809999999999999</v>
      </c>
      <c r="D1071" s="10" t="s">
        <v>20</v>
      </c>
      <c r="E1071" s="11" t="s">
        <v>1152</v>
      </c>
      <c r="F1071" s="11">
        <v>2007</v>
      </c>
      <c r="G1071" s="12">
        <v>5</v>
      </c>
    </row>
    <row r="1072" spans="2:7" x14ac:dyDescent="0.25">
      <c r="B1072" s="3" t="s">
        <v>1157</v>
      </c>
      <c r="C1072" s="10">
        <v>46.56</v>
      </c>
      <c r="D1072" s="10" t="s">
        <v>11</v>
      </c>
      <c r="E1072" s="11" t="s">
        <v>1089</v>
      </c>
      <c r="F1072" s="11">
        <v>2007</v>
      </c>
      <c r="G1072" s="12">
        <v>6</v>
      </c>
    </row>
    <row r="1073" spans="2:7" x14ac:dyDescent="0.25">
      <c r="B1073" s="3" t="s">
        <v>1158</v>
      </c>
      <c r="C1073" s="10">
        <v>5.6</v>
      </c>
      <c r="D1073" s="10" t="s">
        <v>32</v>
      </c>
      <c r="E1073" s="11" t="s">
        <v>1098</v>
      </c>
      <c r="F1073" s="11">
        <v>2007</v>
      </c>
      <c r="G1073" s="12">
        <v>6</v>
      </c>
    </row>
    <row r="1074" spans="2:7" x14ac:dyDescent="0.25">
      <c r="B1074" s="3" t="s">
        <v>1159</v>
      </c>
      <c r="C1074" s="10">
        <v>20.32</v>
      </c>
      <c r="D1074" s="10" t="s">
        <v>8</v>
      </c>
      <c r="E1074" s="11" t="s">
        <v>9</v>
      </c>
      <c r="F1074" s="11">
        <v>2007</v>
      </c>
      <c r="G1074" s="12">
        <v>6</v>
      </c>
    </row>
    <row r="1075" spans="2:7" x14ac:dyDescent="0.25">
      <c r="B1075" s="3" t="s">
        <v>1160</v>
      </c>
      <c r="C1075" s="10">
        <v>24.99</v>
      </c>
      <c r="D1075" s="10" t="s">
        <v>1047</v>
      </c>
      <c r="E1075" s="11" t="s">
        <v>1092</v>
      </c>
      <c r="F1075" s="11">
        <v>2007</v>
      </c>
      <c r="G1075" s="12">
        <v>6</v>
      </c>
    </row>
    <row r="1076" spans="2:7" x14ac:dyDescent="0.25">
      <c r="B1076" s="3" t="s">
        <v>1161</v>
      </c>
      <c r="C1076" s="10">
        <v>16.28</v>
      </c>
      <c r="D1076" s="10" t="s">
        <v>8</v>
      </c>
      <c r="E1076" s="11" t="s">
        <v>1162</v>
      </c>
      <c r="F1076" s="11">
        <v>2007</v>
      </c>
      <c r="G1076" s="12">
        <v>6</v>
      </c>
    </row>
    <row r="1077" spans="2:7" x14ac:dyDescent="0.25">
      <c r="B1077" s="3" t="s">
        <v>1163</v>
      </c>
      <c r="C1077" s="10">
        <v>10</v>
      </c>
      <c r="D1077" s="10" t="s">
        <v>279</v>
      </c>
      <c r="E1077" s="11" t="s">
        <v>1164</v>
      </c>
      <c r="F1077" s="11">
        <v>2007</v>
      </c>
      <c r="G1077" s="12">
        <v>6</v>
      </c>
    </row>
    <row r="1078" spans="2:7" x14ac:dyDescent="0.25">
      <c r="B1078" s="3" t="s">
        <v>1165</v>
      </c>
      <c r="C1078" s="10">
        <v>13.35</v>
      </c>
      <c r="D1078" s="10" t="s">
        <v>20</v>
      </c>
      <c r="E1078" s="11" t="s">
        <v>1152</v>
      </c>
      <c r="F1078" s="11">
        <v>2007</v>
      </c>
      <c r="G1078" s="12">
        <v>6</v>
      </c>
    </row>
    <row r="1079" spans="2:7" x14ac:dyDescent="0.25">
      <c r="B1079" s="3" t="s">
        <v>1166</v>
      </c>
      <c r="C1079" s="10">
        <v>198.8</v>
      </c>
      <c r="D1079" s="10" t="s">
        <v>435</v>
      </c>
      <c r="E1079" s="11" t="s">
        <v>1167</v>
      </c>
      <c r="F1079" s="11">
        <v>2007</v>
      </c>
      <c r="G1079" s="12">
        <v>6</v>
      </c>
    </row>
    <row r="1080" spans="2:7" x14ac:dyDescent="0.25">
      <c r="B1080" s="3" t="s">
        <v>1168</v>
      </c>
      <c r="C1080" s="10">
        <v>298.8</v>
      </c>
      <c r="D1080" s="10" t="s">
        <v>435</v>
      </c>
      <c r="E1080" s="11" t="s">
        <v>1167</v>
      </c>
      <c r="F1080" s="11">
        <v>2007</v>
      </c>
      <c r="G1080" s="12">
        <v>6</v>
      </c>
    </row>
    <row r="1081" spans="2:7" x14ac:dyDescent="0.25">
      <c r="B1081" s="3" t="s">
        <v>1169</v>
      </c>
      <c r="C1081" s="10">
        <v>7.95</v>
      </c>
      <c r="D1081" s="10" t="s">
        <v>20</v>
      </c>
      <c r="E1081" s="11" t="s">
        <v>1152</v>
      </c>
      <c r="F1081" s="11">
        <v>2007</v>
      </c>
      <c r="G1081" s="12">
        <v>6</v>
      </c>
    </row>
    <row r="1082" spans="2:7" x14ac:dyDescent="0.25">
      <c r="B1082" s="3" t="s">
        <v>1170</v>
      </c>
      <c r="C1082" s="10">
        <v>24.97</v>
      </c>
      <c r="D1082" s="10" t="s">
        <v>8</v>
      </c>
      <c r="E1082" s="11" t="s">
        <v>1171</v>
      </c>
      <c r="F1082" s="11">
        <v>2007</v>
      </c>
      <c r="G1082" s="12">
        <v>6</v>
      </c>
    </row>
    <row r="1083" spans="2:7" x14ac:dyDescent="0.25">
      <c r="B1083" s="3" t="s">
        <v>1172</v>
      </c>
      <c r="C1083" s="10">
        <v>42.92</v>
      </c>
      <c r="D1083" s="10" t="s">
        <v>11</v>
      </c>
      <c r="E1083" s="11" t="s">
        <v>426</v>
      </c>
      <c r="F1083" s="11">
        <v>2007</v>
      </c>
      <c r="G1083" s="12">
        <v>6</v>
      </c>
    </row>
    <row r="1084" spans="2:7" x14ac:dyDescent="0.25">
      <c r="B1084" s="3" t="s">
        <v>1173</v>
      </c>
      <c r="C1084" s="10">
        <v>25</v>
      </c>
      <c r="D1084" s="10" t="s">
        <v>435</v>
      </c>
      <c r="E1084" s="11" t="s">
        <v>1167</v>
      </c>
      <c r="F1084" s="11">
        <v>2007</v>
      </c>
      <c r="G1084" s="12">
        <v>6</v>
      </c>
    </row>
    <row r="1085" spans="2:7" x14ac:dyDescent="0.25">
      <c r="B1085" s="3" t="s">
        <v>1174</v>
      </c>
      <c r="C1085" s="10">
        <v>15</v>
      </c>
      <c r="D1085" s="10" t="s">
        <v>435</v>
      </c>
      <c r="E1085" s="11" t="s">
        <v>1167</v>
      </c>
      <c r="F1085" s="11">
        <v>2007</v>
      </c>
      <c r="G1085" s="12">
        <v>6</v>
      </c>
    </row>
    <row r="1086" spans="2:7" x14ac:dyDescent="0.25">
      <c r="B1086" s="3" t="s">
        <v>1175</v>
      </c>
      <c r="C1086" s="10">
        <v>28.94</v>
      </c>
      <c r="D1086" s="10" t="s">
        <v>1100</v>
      </c>
      <c r="E1086" s="11" t="s">
        <v>1101</v>
      </c>
      <c r="F1086" s="11">
        <v>2007</v>
      </c>
      <c r="G1086" s="12">
        <v>6</v>
      </c>
    </row>
    <row r="1087" spans="2:7" x14ac:dyDescent="0.25">
      <c r="B1087" s="3" t="s">
        <v>1176</v>
      </c>
      <c r="C1087" s="10">
        <v>26.37</v>
      </c>
      <c r="D1087" s="10" t="s">
        <v>11</v>
      </c>
      <c r="E1087" s="11" t="s">
        <v>884</v>
      </c>
      <c r="F1087" s="11">
        <v>2007</v>
      </c>
      <c r="G1087" s="12">
        <v>6</v>
      </c>
    </row>
    <row r="1088" spans="2:7" x14ac:dyDescent="0.25">
      <c r="B1088" s="3" t="s">
        <v>1177</v>
      </c>
      <c r="C1088" s="10">
        <v>26.27</v>
      </c>
      <c r="D1088" s="10" t="s">
        <v>11</v>
      </c>
      <c r="E1088" s="11" t="s">
        <v>884</v>
      </c>
      <c r="F1088" s="11">
        <v>2007</v>
      </c>
      <c r="G1088" s="12">
        <v>6</v>
      </c>
    </row>
    <row r="1089" spans="2:7" x14ac:dyDescent="0.25">
      <c r="B1089" s="3" t="s">
        <v>1178</v>
      </c>
      <c r="C1089" s="10">
        <v>14.15</v>
      </c>
      <c r="D1089" s="10" t="s">
        <v>11</v>
      </c>
      <c r="E1089" s="11" t="s">
        <v>1179</v>
      </c>
      <c r="F1089" s="11">
        <v>2007</v>
      </c>
      <c r="G1089" s="12">
        <v>6</v>
      </c>
    </row>
    <row r="1090" spans="2:7" x14ac:dyDescent="0.25">
      <c r="B1090" s="3" t="s">
        <v>1180</v>
      </c>
      <c r="C1090" s="10">
        <v>29.98</v>
      </c>
      <c r="D1090" s="10" t="s">
        <v>26</v>
      </c>
      <c r="E1090" s="11" t="s">
        <v>859</v>
      </c>
      <c r="F1090" s="11">
        <v>2007</v>
      </c>
      <c r="G1090" s="12">
        <v>6</v>
      </c>
    </row>
    <row r="1091" spans="2:7" x14ac:dyDescent="0.25">
      <c r="B1091" s="3" t="s">
        <v>1181</v>
      </c>
      <c r="C1091" s="10">
        <v>24</v>
      </c>
      <c r="D1091" s="10" t="s">
        <v>26</v>
      </c>
      <c r="E1091" s="11" t="s">
        <v>1182</v>
      </c>
      <c r="F1091" s="11">
        <v>2007</v>
      </c>
      <c r="G1091" s="12">
        <v>6</v>
      </c>
    </row>
    <row r="1092" spans="2:7" x14ac:dyDescent="0.25">
      <c r="B1092" s="3" t="s">
        <v>1183</v>
      </c>
      <c r="C1092" s="10">
        <v>12</v>
      </c>
      <c r="D1092" s="10" t="s">
        <v>638</v>
      </c>
      <c r="E1092" s="11" t="s">
        <v>1184</v>
      </c>
      <c r="F1092" s="11">
        <v>2007</v>
      </c>
      <c r="G1092" s="12">
        <v>6</v>
      </c>
    </row>
    <row r="1093" spans="2:7" x14ac:dyDescent="0.25">
      <c r="B1093" s="3" t="s">
        <v>1185</v>
      </c>
      <c r="C1093" s="10">
        <v>7.36</v>
      </c>
      <c r="D1093" s="10" t="s">
        <v>20</v>
      </c>
      <c r="E1093" s="11" t="s">
        <v>1186</v>
      </c>
      <c r="F1093" s="11">
        <v>2007</v>
      </c>
      <c r="G1093" s="12">
        <v>6</v>
      </c>
    </row>
    <row r="1094" spans="2:7" x14ac:dyDescent="0.25">
      <c r="B1094" s="3" t="s">
        <v>1187</v>
      </c>
      <c r="C1094" s="10">
        <v>40</v>
      </c>
      <c r="D1094" s="10" t="s">
        <v>609</v>
      </c>
      <c r="E1094" s="11" t="s">
        <v>1188</v>
      </c>
      <c r="F1094" s="11">
        <v>2007</v>
      </c>
      <c r="G1094" s="12">
        <v>6</v>
      </c>
    </row>
    <row r="1095" spans="2:7" x14ac:dyDescent="0.25">
      <c r="B1095" s="3" t="s">
        <v>1189</v>
      </c>
      <c r="C1095" s="10">
        <v>205.48</v>
      </c>
      <c r="D1095" s="10" t="s">
        <v>692</v>
      </c>
      <c r="E1095" s="11" t="s">
        <v>1190</v>
      </c>
      <c r="F1095" s="11">
        <v>2007</v>
      </c>
      <c r="G1095" s="12">
        <v>6</v>
      </c>
    </row>
    <row r="1096" spans="2:7" x14ac:dyDescent="0.25">
      <c r="B1096" s="3" t="s">
        <v>1191</v>
      </c>
      <c r="C1096" s="10">
        <v>13</v>
      </c>
      <c r="D1096" s="10" t="s">
        <v>132</v>
      </c>
      <c r="E1096" s="11" t="s">
        <v>1192</v>
      </c>
      <c r="F1096" s="11">
        <v>2007</v>
      </c>
      <c r="G1096" s="12">
        <v>6</v>
      </c>
    </row>
    <row r="1097" spans="2:7" x14ac:dyDescent="0.25">
      <c r="B1097" s="3" t="s">
        <v>1193</v>
      </c>
      <c r="C1097" s="10">
        <v>18</v>
      </c>
      <c r="D1097" s="10" t="s">
        <v>132</v>
      </c>
      <c r="E1097" s="11" t="s">
        <v>1194</v>
      </c>
      <c r="F1097" s="11">
        <v>2007</v>
      </c>
      <c r="G1097" s="12">
        <v>6</v>
      </c>
    </row>
    <row r="1098" spans="2:7" x14ac:dyDescent="0.25">
      <c r="B1098" s="3" t="s">
        <v>1195</v>
      </c>
      <c r="C1098" s="10">
        <v>35</v>
      </c>
      <c r="D1098" s="10" t="s">
        <v>435</v>
      </c>
      <c r="E1098" s="11" t="s">
        <v>1167</v>
      </c>
      <c r="F1098" s="11">
        <v>2007</v>
      </c>
      <c r="G1098" s="12">
        <v>6</v>
      </c>
    </row>
    <row r="1099" spans="2:7" x14ac:dyDescent="0.25">
      <c r="B1099" s="3" t="s">
        <v>1196</v>
      </c>
      <c r="C1099" s="10">
        <v>6.78</v>
      </c>
      <c r="D1099" s="10" t="s">
        <v>20</v>
      </c>
      <c r="E1099" s="11" t="s">
        <v>1197</v>
      </c>
      <c r="F1099" s="11">
        <v>2007</v>
      </c>
      <c r="G1099" s="12">
        <v>6</v>
      </c>
    </row>
    <row r="1100" spans="2:7" x14ac:dyDescent="0.25">
      <c r="B1100" s="3" t="s">
        <v>1198</v>
      </c>
      <c r="C1100" s="10">
        <v>11.5</v>
      </c>
      <c r="D1100" s="10" t="s">
        <v>132</v>
      </c>
      <c r="E1100" s="11" t="s">
        <v>1199</v>
      </c>
      <c r="F1100" s="11">
        <v>2007</v>
      </c>
      <c r="G1100" s="12">
        <v>6</v>
      </c>
    </row>
    <row r="1101" spans="2:7" x14ac:dyDescent="0.25">
      <c r="B1101" s="3" t="s">
        <v>1200</v>
      </c>
      <c r="C1101" s="10">
        <v>18.5</v>
      </c>
      <c r="D1101" s="10" t="s">
        <v>132</v>
      </c>
      <c r="E1101" s="11" t="s">
        <v>1201</v>
      </c>
      <c r="F1101" s="11">
        <v>2007</v>
      </c>
      <c r="G1101" s="12">
        <v>6</v>
      </c>
    </row>
    <row r="1102" spans="2:7" x14ac:dyDescent="0.25">
      <c r="B1102" s="3" t="s">
        <v>1202</v>
      </c>
      <c r="C1102" s="10">
        <v>28.98</v>
      </c>
      <c r="D1102" s="10" t="s">
        <v>26</v>
      </c>
      <c r="E1102" s="11" t="s">
        <v>859</v>
      </c>
      <c r="F1102" s="11">
        <v>2007</v>
      </c>
      <c r="G1102" s="12">
        <v>6</v>
      </c>
    </row>
    <row r="1103" spans="2:7" x14ac:dyDescent="0.25">
      <c r="B1103" s="3" t="s">
        <v>1203</v>
      </c>
      <c r="C1103" s="10">
        <v>38.86</v>
      </c>
      <c r="D1103" s="10" t="s">
        <v>8</v>
      </c>
      <c r="E1103" s="11" t="s">
        <v>9</v>
      </c>
      <c r="F1103" s="11">
        <v>2007</v>
      </c>
      <c r="G1103" s="12">
        <v>7</v>
      </c>
    </row>
    <row r="1104" spans="2:7" x14ac:dyDescent="0.25">
      <c r="B1104" s="3" t="s">
        <v>1204</v>
      </c>
      <c r="C1104" s="10">
        <v>24.99</v>
      </c>
      <c r="D1104" s="10" t="s">
        <v>1047</v>
      </c>
      <c r="E1104" s="11" t="s">
        <v>1092</v>
      </c>
      <c r="F1104" s="11">
        <v>2007</v>
      </c>
      <c r="G1104" s="12">
        <v>7</v>
      </c>
    </row>
    <row r="1105" spans="2:7" x14ac:dyDescent="0.25">
      <c r="B1105" s="3" t="s">
        <v>1205</v>
      </c>
      <c r="C1105" s="10">
        <v>39.94</v>
      </c>
      <c r="D1105" s="10" t="s">
        <v>11</v>
      </c>
      <c r="E1105" s="11" t="s">
        <v>1089</v>
      </c>
      <c r="F1105" s="11">
        <v>2007</v>
      </c>
      <c r="G1105" s="12">
        <v>7</v>
      </c>
    </row>
    <row r="1106" spans="2:7" x14ac:dyDescent="0.25">
      <c r="B1106" s="3" t="s">
        <v>1206</v>
      </c>
      <c r="C1106" s="10">
        <v>70.27</v>
      </c>
      <c r="D1106" s="10" t="s">
        <v>26</v>
      </c>
      <c r="E1106" s="11" t="s">
        <v>1207</v>
      </c>
      <c r="F1106" s="11">
        <v>2007</v>
      </c>
      <c r="G1106" s="12">
        <v>7</v>
      </c>
    </row>
    <row r="1107" spans="2:7" x14ac:dyDescent="0.25">
      <c r="B1107" s="3" t="s">
        <v>1208</v>
      </c>
      <c r="C1107" s="10">
        <v>11.61</v>
      </c>
      <c r="D1107" s="10" t="s">
        <v>8</v>
      </c>
      <c r="E1107" s="11" t="s">
        <v>1209</v>
      </c>
      <c r="F1107" s="11">
        <v>2007</v>
      </c>
      <c r="G1107" s="12">
        <v>7</v>
      </c>
    </row>
    <row r="1108" spans="2:7" x14ac:dyDescent="0.25">
      <c r="B1108" s="3" t="s">
        <v>1210</v>
      </c>
      <c r="C1108" s="10">
        <v>18.09</v>
      </c>
      <c r="D1108" s="10" t="s">
        <v>8</v>
      </c>
      <c r="E1108" s="11" t="s">
        <v>1211</v>
      </c>
      <c r="F1108" s="11">
        <v>2007</v>
      </c>
      <c r="G1108" s="12">
        <v>7</v>
      </c>
    </row>
    <row r="1109" spans="2:7" x14ac:dyDescent="0.25">
      <c r="B1109" s="3" t="s">
        <v>1212</v>
      </c>
      <c r="C1109" s="10">
        <v>39.5</v>
      </c>
      <c r="D1109" s="10" t="s">
        <v>8</v>
      </c>
      <c r="E1109" s="11" t="s">
        <v>1213</v>
      </c>
      <c r="F1109" s="11">
        <v>2007</v>
      </c>
      <c r="G1109" s="12">
        <v>7</v>
      </c>
    </row>
    <row r="1110" spans="2:7" x14ac:dyDescent="0.25">
      <c r="B1110" s="3" t="s">
        <v>1214</v>
      </c>
      <c r="C1110" s="10">
        <v>45.77</v>
      </c>
      <c r="D1110" s="10" t="s">
        <v>26</v>
      </c>
      <c r="E1110" s="11" t="s">
        <v>1207</v>
      </c>
      <c r="F1110" s="11">
        <v>2007</v>
      </c>
      <c r="G1110" s="12">
        <v>7</v>
      </c>
    </row>
    <row r="1111" spans="2:7" x14ac:dyDescent="0.25">
      <c r="B1111" s="3" t="s">
        <v>1215</v>
      </c>
      <c r="C1111" s="10">
        <v>9.19</v>
      </c>
      <c r="D1111" s="10" t="s">
        <v>32</v>
      </c>
      <c r="E1111" s="11" t="s">
        <v>1098</v>
      </c>
      <c r="F1111" s="11">
        <v>2007</v>
      </c>
      <c r="G1111" s="12">
        <v>7</v>
      </c>
    </row>
    <row r="1112" spans="2:7" x14ac:dyDescent="0.25">
      <c r="B1112" s="3" t="s">
        <v>1216</v>
      </c>
      <c r="C1112" s="10">
        <v>7.87</v>
      </c>
      <c r="D1112" s="10" t="s">
        <v>8</v>
      </c>
      <c r="E1112" s="11" t="s">
        <v>1162</v>
      </c>
      <c r="F1112" s="11">
        <v>2007</v>
      </c>
      <c r="G1112" s="12">
        <v>7</v>
      </c>
    </row>
    <row r="1113" spans="2:7" x14ac:dyDescent="0.25">
      <c r="B1113" s="3" t="s">
        <v>1217</v>
      </c>
      <c r="C1113" s="10">
        <v>28.94</v>
      </c>
      <c r="D1113" s="10" t="s">
        <v>1100</v>
      </c>
      <c r="E1113" s="11" t="s">
        <v>1101</v>
      </c>
      <c r="F1113" s="11">
        <v>2007</v>
      </c>
      <c r="G1113" s="12">
        <v>7</v>
      </c>
    </row>
    <row r="1114" spans="2:7" x14ac:dyDescent="0.25">
      <c r="B1114" s="3" t="s">
        <v>1218</v>
      </c>
      <c r="C1114" s="10">
        <v>40.29</v>
      </c>
      <c r="D1114" s="10" t="s">
        <v>11</v>
      </c>
      <c r="E1114" s="11" t="s">
        <v>426</v>
      </c>
      <c r="F1114" s="11">
        <v>2007</v>
      </c>
      <c r="G1114" s="12">
        <v>7</v>
      </c>
    </row>
    <row r="1115" spans="2:7" x14ac:dyDescent="0.25">
      <c r="B1115" s="3" t="s">
        <v>1219</v>
      </c>
      <c r="C1115" s="10">
        <v>52.87</v>
      </c>
      <c r="D1115" s="10" t="s">
        <v>8</v>
      </c>
      <c r="E1115" s="11" t="s">
        <v>1211</v>
      </c>
      <c r="F1115" s="11">
        <v>2007</v>
      </c>
      <c r="G1115" s="12">
        <v>7</v>
      </c>
    </row>
    <row r="1116" spans="2:7" x14ac:dyDescent="0.25">
      <c r="B1116" s="3" t="s">
        <v>1220</v>
      </c>
      <c r="C1116" s="10">
        <v>21.99</v>
      </c>
      <c r="D1116" s="10" t="s">
        <v>32</v>
      </c>
      <c r="E1116" s="11" t="s">
        <v>1098</v>
      </c>
      <c r="F1116" s="11">
        <v>2007</v>
      </c>
      <c r="G1116" s="12">
        <v>7</v>
      </c>
    </row>
    <row r="1117" spans="2:7" x14ac:dyDescent="0.25">
      <c r="B1117" s="3" t="s">
        <v>1221</v>
      </c>
      <c r="C1117" s="10">
        <v>289</v>
      </c>
      <c r="D1117" s="10" t="s">
        <v>1222</v>
      </c>
      <c r="E1117" s="11" t="s">
        <v>1223</v>
      </c>
      <c r="F1117" s="11">
        <v>2007</v>
      </c>
      <c r="G1117" s="12">
        <v>7</v>
      </c>
    </row>
    <row r="1118" spans="2:7" x14ac:dyDescent="0.25">
      <c r="B1118" s="3" t="s">
        <v>1224</v>
      </c>
      <c r="C1118" s="10">
        <v>12.15</v>
      </c>
      <c r="D1118" s="10" t="s">
        <v>1225</v>
      </c>
      <c r="E1118" s="11" t="s">
        <v>71</v>
      </c>
      <c r="F1118" s="11">
        <v>2007</v>
      </c>
      <c r="G1118" s="12">
        <v>7</v>
      </c>
    </row>
    <row r="1119" spans="2:7" x14ac:dyDescent="0.25">
      <c r="B1119" s="3" t="s">
        <v>1226</v>
      </c>
      <c r="C1119" s="10">
        <v>7.67</v>
      </c>
      <c r="D1119" s="10" t="s">
        <v>32</v>
      </c>
      <c r="E1119" s="11" t="s">
        <v>1098</v>
      </c>
      <c r="F1119" s="11">
        <v>2007</v>
      </c>
      <c r="G1119" s="12">
        <v>7</v>
      </c>
    </row>
    <row r="1120" spans="2:7" x14ac:dyDescent="0.25">
      <c r="B1120" s="3" t="s">
        <v>1227</v>
      </c>
      <c r="C1120" s="10">
        <v>75.260000000000005</v>
      </c>
      <c r="D1120" s="10" t="s">
        <v>8</v>
      </c>
      <c r="E1120" s="11" t="s">
        <v>1211</v>
      </c>
      <c r="F1120" s="11">
        <v>2007</v>
      </c>
      <c r="G1120" s="12">
        <v>7</v>
      </c>
    </row>
    <row r="1121" spans="2:7" x14ac:dyDescent="0.25">
      <c r="B1121" s="3" t="s">
        <v>1228</v>
      </c>
      <c r="C1121" s="10">
        <v>24.99</v>
      </c>
      <c r="D1121" s="10" t="s">
        <v>1047</v>
      </c>
      <c r="E1121" s="11" t="s">
        <v>1092</v>
      </c>
      <c r="F1121" s="11">
        <v>2007</v>
      </c>
      <c r="G1121" s="12">
        <v>8</v>
      </c>
    </row>
    <row r="1122" spans="2:7" x14ac:dyDescent="0.25">
      <c r="B1122" s="3" t="s">
        <v>1229</v>
      </c>
      <c r="C1122" s="10">
        <v>10</v>
      </c>
      <c r="D1122" s="10" t="s">
        <v>279</v>
      </c>
      <c r="E1122" s="11" t="s">
        <v>1164</v>
      </c>
      <c r="F1122" s="11">
        <v>2007</v>
      </c>
      <c r="G1122" s="12">
        <v>8</v>
      </c>
    </row>
    <row r="1123" spans="2:7" x14ac:dyDescent="0.25">
      <c r="B1123" s="3" t="s">
        <v>1230</v>
      </c>
      <c r="C1123" s="10">
        <v>41.64</v>
      </c>
      <c r="D1123" s="10" t="s">
        <v>11</v>
      </c>
      <c r="E1123" s="11" t="s">
        <v>1128</v>
      </c>
      <c r="F1123" s="11">
        <v>2007</v>
      </c>
      <c r="G1123" s="12">
        <v>8</v>
      </c>
    </row>
    <row r="1124" spans="2:7" x14ac:dyDescent="0.25">
      <c r="B1124" s="3" t="s">
        <v>1231</v>
      </c>
      <c r="C1124" s="10">
        <v>40.659999999999997</v>
      </c>
      <c r="D1124" s="10" t="s">
        <v>928</v>
      </c>
      <c r="E1124" s="11" t="s">
        <v>33</v>
      </c>
      <c r="F1124" s="11">
        <v>2007</v>
      </c>
      <c r="G1124" s="12">
        <v>8</v>
      </c>
    </row>
    <row r="1125" spans="2:7" x14ac:dyDescent="0.25">
      <c r="B1125" s="3" t="s">
        <v>1232</v>
      </c>
      <c r="C1125" s="10">
        <v>119.53</v>
      </c>
      <c r="D1125" s="10" t="s">
        <v>26</v>
      </c>
      <c r="E1125" s="11" t="s">
        <v>27</v>
      </c>
      <c r="F1125" s="11">
        <v>2007</v>
      </c>
      <c r="G1125" s="12">
        <v>8</v>
      </c>
    </row>
    <row r="1126" spans="2:7" x14ac:dyDescent="0.25">
      <c r="B1126" s="3" t="s">
        <v>1233</v>
      </c>
      <c r="C1126" s="10">
        <v>11</v>
      </c>
      <c r="D1126" s="10" t="s">
        <v>20</v>
      </c>
      <c r="E1126" s="11" t="s">
        <v>1234</v>
      </c>
      <c r="F1126" s="11">
        <v>2007</v>
      </c>
      <c r="G1126" s="12">
        <v>8</v>
      </c>
    </row>
    <row r="1127" spans="2:7" x14ac:dyDescent="0.25">
      <c r="B1127" s="3" t="s">
        <v>1235</v>
      </c>
      <c r="C1127" s="10">
        <v>23.3</v>
      </c>
      <c r="D1127" s="10" t="s">
        <v>8</v>
      </c>
      <c r="E1127" s="11" t="s">
        <v>9</v>
      </c>
      <c r="F1127" s="11">
        <v>2007</v>
      </c>
      <c r="G1127" s="12">
        <v>8</v>
      </c>
    </row>
    <row r="1128" spans="2:7" x14ac:dyDescent="0.25">
      <c r="B1128" s="3" t="s">
        <v>1236</v>
      </c>
      <c r="C1128" s="10">
        <v>22.43</v>
      </c>
      <c r="D1128" s="10" t="s">
        <v>8</v>
      </c>
      <c r="E1128" s="11" t="s">
        <v>1211</v>
      </c>
      <c r="F1128" s="11">
        <v>2007</v>
      </c>
      <c r="G1128" s="12">
        <v>8</v>
      </c>
    </row>
    <row r="1129" spans="2:7" x14ac:dyDescent="0.25">
      <c r="B1129" s="3" t="s">
        <v>1237</v>
      </c>
      <c r="C1129" s="10">
        <v>26.63</v>
      </c>
      <c r="D1129" s="10" t="s">
        <v>26</v>
      </c>
      <c r="E1129" s="11" t="s">
        <v>1207</v>
      </c>
      <c r="F1129" s="11">
        <v>2007</v>
      </c>
      <c r="G1129" s="12">
        <v>8</v>
      </c>
    </row>
    <row r="1130" spans="2:7" x14ac:dyDescent="0.25">
      <c r="B1130" s="3" t="s">
        <v>1238</v>
      </c>
      <c r="C1130" s="10">
        <v>45.05</v>
      </c>
      <c r="D1130" s="10" t="s">
        <v>8</v>
      </c>
      <c r="E1130" s="11" t="s">
        <v>1209</v>
      </c>
      <c r="F1130" s="11">
        <v>2007</v>
      </c>
      <c r="G1130" s="12">
        <v>8</v>
      </c>
    </row>
    <row r="1131" spans="2:7" x14ac:dyDescent="0.25">
      <c r="B1131" s="3" t="s">
        <v>1239</v>
      </c>
      <c r="C1131" s="10">
        <v>28.94</v>
      </c>
      <c r="D1131" s="10" t="s">
        <v>1100</v>
      </c>
      <c r="E1131" s="11" t="s">
        <v>1101</v>
      </c>
      <c r="F1131" s="11">
        <v>2007</v>
      </c>
      <c r="G1131" s="12">
        <v>8</v>
      </c>
    </row>
    <row r="1132" spans="2:7" x14ac:dyDescent="0.25">
      <c r="B1132" s="3" t="s">
        <v>1240</v>
      </c>
      <c r="C1132" s="10">
        <v>36.24</v>
      </c>
      <c r="D1132" s="10" t="s">
        <v>11</v>
      </c>
      <c r="E1132" s="11" t="s">
        <v>1128</v>
      </c>
      <c r="F1132" s="11">
        <v>2007</v>
      </c>
      <c r="G1132" s="12">
        <v>8</v>
      </c>
    </row>
    <row r="1133" spans="2:7" x14ac:dyDescent="0.25">
      <c r="B1133" s="3" t="s">
        <v>1241</v>
      </c>
      <c r="C1133" s="10">
        <v>19.190000000000001</v>
      </c>
      <c r="D1133" s="10" t="s">
        <v>8</v>
      </c>
      <c r="E1133" s="11" t="s">
        <v>71</v>
      </c>
      <c r="F1133" s="11">
        <v>2007</v>
      </c>
      <c r="G1133" s="12">
        <v>8</v>
      </c>
    </row>
    <row r="1134" spans="2:7" x14ac:dyDescent="0.25">
      <c r="B1134" s="3" t="s">
        <v>1242</v>
      </c>
      <c r="C1134" s="10">
        <v>22.2</v>
      </c>
      <c r="D1134" s="10" t="s">
        <v>8</v>
      </c>
      <c r="E1134" s="11" t="s">
        <v>71</v>
      </c>
      <c r="F1134" s="11">
        <v>2007</v>
      </c>
      <c r="G1134" s="12">
        <v>8</v>
      </c>
    </row>
    <row r="1135" spans="2:7" x14ac:dyDescent="0.25">
      <c r="B1135" s="3" t="s">
        <v>1243</v>
      </c>
      <c r="C1135" s="10">
        <v>36.200000000000003</v>
      </c>
      <c r="D1135" s="10" t="s">
        <v>26</v>
      </c>
      <c r="E1135" s="11" t="s">
        <v>1207</v>
      </c>
      <c r="F1135" s="11">
        <v>2007</v>
      </c>
      <c r="G1135" s="12">
        <v>8</v>
      </c>
    </row>
    <row r="1136" spans="2:7" x14ac:dyDescent="0.25">
      <c r="B1136" s="3" t="s">
        <v>1244</v>
      </c>
      <c r="C1136" s="10">
        <v>38.04</v>
      </c>
      <c r="D1136" s="10" t="s">
        <v>8</v>
      </c>
      <c r="E1136" s="11" t="s">
        <v>1211</v>
      </c>
      <c r="F1136" s="11">
        <v>2007</v>
      </c>
      <c r="G1136" s="12">
        <v>8</v>
      </c>
    </row>
    <row r="1137" spans="2:7" x14ac:dyDescent="0.25">
      <c r="B1137" s="4" t="s">
        <v>1245</v>
      </c>
      <c r="C1137" s="13">
        <v>32.72</v>
      </c>
      <c r="D1137" s="13" t="s">
        <v>32</v>
      </c>
      <c r="E1137" s="14" t="s">
        <v>1098</v>
      </c>
      <c r="F1137" s="14">
        <v>2007</v>
      </c>
      <c r="G1137" s="8">
        <v>8</v>
      </c>
    </row>
    <row r="1138" spans="2:7" x14ac:dyDescent="0.25">
      <c r="B1138" s="3" t="s">
        <v>7</v>
      </c>
      <c r="C1138" s="10">
        <v>32.909999999999997</v>
      </c>
      <c r="D1138" s="10" t="s">
        <v>8</v>
      </c>
      <c r="E1138" s="11" t="s">
        <v>9</v>
      </c>
      <c r="F1138" s="11">
        <v>1998</v>
      </c>
      <c r="G1138" s="12">
        <v>7</v>
      </c>
    </row>
    <row r="1139" spans="2:7" x14ac:dyDescent="0.25">
      <c r="B1139" s="3" t="s">
        <v>13</v>
      </c>
      <c r="C1139" s="10">
        <v>29.57</v>
      </c>
      <c r="D1139" s="10" t="s">
        <v>8</v>
      </c>
      <c r="E1139" s="11" t="s">
        <v>9</v>
      </c>
      <c r="F1139" s="11">
        <v>1998</v>
      </c>
      <c r="G1139" s="12">
        <v>7</v>
      </c>
    </row>
    <row r="1140" spans="2:7" x14ac:dyDescent="0.25">
      <c r="B1140" s="3" t="s">
        <v>10</v>
      </c>
      <c r="C1140" s="10">
        <v>9.9700000000000006</v>
      </c>
      <c r="D1140" s="10" t="s">
        <v>11</v>
      </c>
      <c r="E1140" s="11" t="s">
        <v>12</v>
      </c>
      <c r="F1140" s="11">
        <v>1998</v>
      </c>
      <c r="G1140" s="12">
        <v>7</v>
      </c>
    </row>
    <row r="1141" spans="2:7" x14ac:dyDescent="0.25">
      <c r="B1141" s="3" t="s">
        <v>16</v>
      </c>
      <c r="C1141" s="10">
        <v>20</v>
      </c>
      <c r="D1141" s="10" t="s">
        <v>20</v>
      </c>
      <c r="E1141" s="11" t="s">
        <v>18</v>
      </c>
      <c r="F1141" s="11">
        <v>1998</v>
      </c>
      <c r="G1141" s="12">
        <v>8</v>
      </c>
    </row>
    <row r="1142" spans="2:7" x14ac:dyDescent="0.25">
      <c r="B1142" s="3" t="s">
        <v>19</v>
      </c>
      <c r="C1142" s="10">
        <v>6.3</v>
      </c>
      <c r="D1142" s="10" t="s">
        <v>20</v>
      </c>
      <c r="E1142" s="11" t="s">
        <v>21</v>
      </c>
      <c r="F1142" s="11">
        <v>1998</v>
      </c>
      <c r="G1142" s="12">
        <v>8</v>
      </c>
    </row>
    <row r="1143" spans="2:7" x14ac:dyDescent="0.25">
      <c r="B1143" s="3" t="s">
        <v>14</v>
      </c>
      <c r="C1143" s="10">
        <v>23.32</v>
      </c>
      <c r="D1143" s="10" t="s">
        <v>26</v>
      </c>
      <c r="E1143" s="11" t="s">
        <v>121</v>
      </c>
      <c r="F1143" s="11">
        <v>1998</v>
      </c>
      <c r="G1143" s="12">
        <v>8</v>
      </c>
    </row>
    <row r="1144" spans="2:7" x14ac:dyDescent="0.25">
      <c r="B1144" s="3" t="s">
        <v>15</v>
      </c>
      <c r="C1144" s="10">
        <v>24.62</v>
      </c>
      <c r="D1144" s="10" t="s">
        <v>8</v>
      </c>
      <c r="E1144" s="11" t="s">
        <v>9</v>
      </c>
      <c r="F1144" s="11">
        <v>1998</v>
      </c>
      <c r="G1144" s="12">
        <v>8</v>
      </c>
    </row>
    <row r="1145" spans="2:7" x14ac:dyDescent="0.25">
      <c r="B1145" s="3" t="s">
        <v>22</v>
      </c>
      <c r="C1145" s="10">
        <v>18.84</v>
      </c>
      <c r="D1145" s="10" t="s">
        <v>8</v>
      </c>
      <c r="E1145" s="11" t="s">
        <v>9</v>
      </c>
      <c r="F1145" s="11">
        <v>1998</v>
      </c>
      <c r="G1145" s="12">
        <v>8</v>
      </c>
    </row>
    <row r="1146" spans="2:7" x14ac:dyDescent="0.25">
      <c r="B1146" s="3" t="s">
        <v>23</v>
      </c>
      <c r="C1146" s="10">
        <v>5.71</v>
      </c>
      <c r="D1146" s="10" t="s">
        <v>8</v>
      </c>
      <c r="E1146" s="11" t="s">
        <v>9</v>
      </c>
      <c r="F1146" s="11">
        <v>1998</v>
      </c>
      <c r="G1146" s="12">
        <v>8</v>
      </c>
    </row>
    <row r="1147" spans="2:7" x14ac:dyDescent="0.25">
      <c r="B1147" s="3" t="s">
        <v>24</v>
      </c>
      <c r="C1147" s="10">
        <v>30.06</v>
      </c>
      <c r="D1147" s="10" t="s">
        <v>8</v>
      </c>
      <c r="E1147" s="11" t="s">
        <v>9</v>
      </c>
      <c r="F1147" s="11">
        <v>1998</v>
      </c>
      <c r="G1147" s="12">
        <v>8</v>
      </c>
    </row>
    <row r="1148" spans="2:7" x14ac:dyDescent="0.25">
      <c r="B1148" s="3" t="s">
        <v>25</v>
      </c>
      <c r="C1148" s="10">
        <v>32.83</v>
      </c>
      <c r="D1148" s="10" t="s">
        <v>26</v>
      </c>
      <c r="E1148" s="11" t="s">
        <v>27</v>
      </c>
      <c r="F1148" s="11">
        <v>1998</v>
      </c>
      <c r="G1148" s="12">
        <v>8</v>
      </c>
    </row>
    <row r="1149" spans="2:7" x14ac:dyDescent="0.25">
      <c r="B1149" s="3" t="s">
        <v>28</v>
      </c>
      <c r="C1149" s="10">
        <v>108.07</v>
      </c>
      <c r="D1149" s="10" t="s">
        <v>1559</v>
      </c>
      <c r="E1149" s="11" t="s">
        <v>30</v>
      </c>
      <c r="F1149" s="11">
        <v>1998</v>
      </c>
      <c r="G1149" s="12">
        <v>9</v>
      </c>
    </row>
    <row r="1150" spans="2:7" x14ac:dyDescent="0.25">
      <c r="B1150" s="3" t="s">
        <v>31</v>
      </c>
      <c r="C1150" s="10">
        <v>8.4700000000000006</v>
      </c>
      <c r="D1150" s="10" t="s">
        <v>32</v>
      </c>
      <c r="E1150" s="11" t="s">
        <v>33</v>
      </c>
      <c r="F1150" s="11">
        <v>1998</v>
      </c>
      <c r="G1150" s="12">
        <v>9</v>
      </c>
    </row>
    <row r="1151" spans="2:7" x14ac:dyDescent="0.25">
      <c r="B1151" s="3" t="s">
        <v>35</v>
      </c>
      <c r="C1151" s="10">
        <v>25.34</v>
      </c>
      <c r="D1151" s="10" t="s">
        <v>32</v>
      </c>
      <c r="E1151" s="11" t="s">
        <v>33</v>
      </c>
      <c r="F1151" s="11">
        <v>1998</v>
      </c>
      <c r="G1151" s="12">
        <v>9</v>
      </c>
    </row>
    <row r="1152" spans="2:7" x14ac:dyDescent="0.25">
      <c r="B1152" s="3" t="s">
        <v>34</v>
      </c>
      <c r="C1152" s="10">
        <v>15.28</v>
      </c>
      <c r="D1152" s="10" t="s">
        <v>8</v>
      </c>
      <c r="E1152" s="11" t="s">
        <v>9</v>
      </c>
      <c r="F1152" s="11">
        <v>1998</v>
      </c>
      <c r="G1152" s="12">
        <v>9</v>
      </c>
    </row>
    <row r="1153" spans="2:7" x14ac:dyDescent="0.25">
      <c r="B1153" s="3" t="s">
        <v>36</v>
      </c>
      <c r="C1153" s="10">
        <v>5.88</v>
      </c>
      <c r="D1153" s="10" t="s">
        <v>8</v>
      </c>
      <c r="E1153" s="11" t="s">
        <v>9</v>
      </c>
      <c r="F1153" s="11">
        <v>1998</v>
      </c>
      <c r="G1153" s="12">
        <v>9</v>
      </c>
    </row>
    <row r="1154" spans="2:7" x14ac:dyDescent="0.25">
      <c r="B1154" s="3" t="s">
        <v>37</v>
      </c>
      <c r="C1154" s="10">
        <v>17.850000000000001</v>
      </c>
      <c r="D1154" s="10" t="s">
        <v>8</v>
      </c>
      <c r="E1154" s="11" t="s">
        <v>9</v>
      </c>
      <c r="F1154" s="11">
        <v>1998</v>
      </c>
      <c r="G1154" s="12">
        <v>9</v>
      </c>
    </row>
    <row r="1155" spans="2:7" x14ac:dyDescent="0.25">
      <c r="B1155" s="3" t="s">
        <v>38</v>
      </c>
      <c r="C1155" s="10">
        <v>34</v>
      </c>
      <c r="D1155" s="10" t="s">
        <v>20</v>
      </c>
      <c r="E1155" s="11" t="s">
        <v>39</v>
      </c>
      <c r="F1155" s="11">
        <v>1998</v>
      </c>
      <c r="G1155" s="12">
        <v>9</v>
      </c>
    </row>
    <row r="1156" spans="2:7" x14ac:dyDescent="0.25">
      <c r="B1156" s="3" t="s">
        <v>58</v>
      </c>
      <c r="C1156" s="10">
        <v>21.07</v>
      </c>
      <c r="D1156" s="10" t="s">
        <v>212</v>
      </c>
      <c r="E1156" s="11" t="s">
        <v>60</v>
      </c>
      <c r="F1156" s="11">
        <v>1998</v>
      </c>
      <c r="G1156" s="12">
        <v>10</v>
      </c>
    </row>
    <row r="1157" spans="2:7" x14ac:dyDescent="0.25">
      <c r="B1157" s="3" t="s">
        <v>40</v>
      </c>
      <c r="C1157" s="10">
        <v>33.020000000000003</v>
      </c>
      <c r="D1157" s="10" t="s">
        <v>20</v>
      </c>
      <c r="E1157" s="11" t="s">
        <v>41</v>
      </c>
      <c r="F1157" s="11">
        <v>1998</v>
      </c>
      <c r="G1157" s="12">
        <v>10</v>
      </c>
    </row>
    <row r="1158" spans="2:7" x14ac:dyDescent="0.25">
      <c r="B1158" s="3" t="s">
        <v>54</v>
      </c>
      <c r="C1158" s="10">
        <v>7.09</v>
      </c>
      <c r="D1158" s="10" t="s">
        <v>8</v>
      </c>
      <c r="E1158" s="11" t="s">
        <v>55</v>
      </c>
      <c r="F1158" s="11">
        <v>1998</v>
      </c>
      <c r="G1158" s="12">
        <v>10</v>
      </c>
    </row>
    <row r="1159" spans="2:7" x14ac:dyDescent="0.25">
      <c r="B1159" s="3" t="s">
        <v>47</v>
      </c>
      <c r="C1159" s="10">
        <v>28.03</v>
      </c>
      <c r="D1159" s="10" t="s">
        <v>20</v>
      </c>
      <c r="E1159" s="11" t="s">
        <v>1560</v>
      </c>
      <c r="F1159" s="11">
        <v>1998</v>
      </c>
      <c r="G1159" s="12">
        <v>10</v>
      </c>
    </row>
    <row r="1160" spans="2:7" x14ac:dyDescent="0.25">
      <c r="B1160" s="3" t="s">
        <v>42</v>
      </c>
      <c r="C1160" s="10">
        <v>30.26</v>
      </c>
      <c r="D1160" s="10" t="s">
        <v>8</v>
      </c>
      <c r="E1160" s="11" t="s">
        <v>44</v>
      </c>
      <c r="F1160" s="11">
        <v>1998</v>
      </c>
      <c r="G1160" s="12">
        <v>10</v>
      </c>
    </row>
    <row r="1161" spans="2:7" x14ac:dyDescent="0.25">
      <c r="B1161" s="3" t="s">
        <v>61</v>
      </c>
      <c r="C1161" s="10">
        <v>5.39</v>
      </c>
      <c r="D1161" s="10" t="s">
        <v>8</v>
      </c>
      <c r="E1161" s="11" t="s">
        <v>44</v>
      </c>
      <c r="F1161" s="11">
        <v>1998</v>
      </c>
      <c r="G1161" s="12">
        <v>10</v>
      </c>
    </row>
    <row r="1162" spans="2:7" x14ac:dyDescent="0.25">
      <c r="B1162" s="3" t="s">
        <v>66</v>
      </c>
      <c r="C1162" s="10">
        <v>52.99</v>
      </c>
      <c r="D1162" s="10" t="s">
        <v>8</v>
      </c>
      <c r="E1162" s="11" t="s">
        <v>44</v>
      </c>
      <c r="F1162" s="11">
        <v>1998</v>
      </c>
      <c r="G1162" s="12">
        <v>10</v>
      </c>
    </row>
    <row r="1163" spans="2:7" x14ac:dyDescent="0.25">
      <c r="B1163" s="3" t="s">
        <v>50</v>
      </c>
      <c r="C1163" s="10">
        <v>22</v>
      </c>
      <c r="D1163" s="10" t="s">
        <v>20</v>
      </c>
      <c r="E1163" s="11" t="s">
        <v>1561</v>
      </c>
      <c r="F1163" s="11">
        <v>1998</v>
      </c>
      <c r="G1163" s="12">
        <v>10</v>
      </c>
    </row>
    <row r="1164" spans="2:7" x14ac:dyDescent="0.25">
      <c r="B1164" s="3" t="s">
        <v>52</v>
      </c>
      <c r="C1164" s="10">
        <v>9.5299999999999994</v>
      </c>
      <c r="D1164" s="10" t="s">
        <v>32</v>
      </c>
      <c r="E1164" s="11" t="s">
        <v>33</v>
      </c>
      <c r="F1164" s="11">
        <v>1998</v>
      </c>
      <c r="G1164" s="12">
        <v>10</v>
      </c>
    </row>
    <row r="1165" spans="2:7" x14ac:dyDescent="0.25">
      <c r="B1165" s="3" t="s">
        <v>53</v>
      </c>
      <c r="C1165" s="10">
        <v>50</v>
      </c>
      <c r="D1165" s="10" t="s">
        <v>32</v>
      </c>
      <c r="E1165" s="11" t="s">
        <v>33</v>
      </c>
      <c r="F1165" s="11">
        <v>1998</v>
      </c>
      <c r="G1165" s="12">
        <v>10</v>
      </c>
    </row>
    <row r="1166" spans="2:7" x14ac:dyDescent="0.25">
      <c r="B1166" s="3" t="s">
        <v>45</v>
      </c>
      <c r="C1166" s="10">
        <v>25.56</v>
      </c>
      <c r="D1166" s="10" t="s">
        <v>8</v>
      </c>
      <c r="E1166" s="11" t="s">
        <v>9</v>
      </c>
      <c r="F1166" s="11">
        <v>1998</v>
      </c>
      <c r="G1166" s="12">
        <v>10</v>
      </c>
    </row>
    <row r="1167" spans="2:7" x14ac:dyDescent="0.25">
      <c r="B1167" s="3" t="s">
        <v>46</v>
      </c>
      <c r="C1167" s="10">
        <v>25.04</v>
      </c>
      <c r="D1167" s="10" t="s">
        <v>8</v>
      </c>
      <c r="E1167" s="11" t="s">
        <v>9</v>
      </c>
      <c r="F1167" s="11">
        <v>1998</v>
      </c>
      <c r="G1167" s="12">
        <v>10</v>
      </c>
    </row>
    <row r="1168" spans="2:7" x14ac:dyDescent="0.25">
      <c r="B1168" s="3" t="s">
        <v>49</v>
      </c>
      <c r="C1168" s="10">
        <v>15.85</v>
      </c>
      <c r="D1168" s="10" t="s">
        <v>8</v>
      </c>
      <c r="E1168" s="11" t="s">
        <v>9</v>
      </c>
      <c r="F1168" s="11">
        <v>1998</v>
      </c>
      <c r="G1168" s="12">
        <v>10</v>
      </c>
    </row>
    <row r="1169" spans="2:7" x14ac:dyDescent="0.25">
      <c r="B1169" s="3" t="s">
        <v>56</v>
      </c>
      <c r="C1169" s="10">
        <v>22.07</v>
      </c>
      <c r="D1169" s="10" t="s">
        <v>8</v>
      </c>
      <c r="E1169" s="11" t="s">
        <v>9</v>
      </c>
      <c r="F1169" s="11">
        <v>1998</v>
      </c>
      <c r="G1169" s="12">
        <v>10</v>
      </c>
    </row>
    <row r="1170" spans="2:7" x14ac:dyDescent="0.25">
      <c r="B1170" s="3" t="s">
        <v>62</v>
      </c>
      <c r="C1170" s="10">
        <v>12.15</v>
      </c>
      <c r="D1170" s="10" t="s">
        <v>8</v>
      </c>
      <c r="E1170" s="11" t="s">
        <v>9</v>
      </c>
      <c r="F1170" s="11">
        <v>1998</v>
      </c>
      <c r="G1170" s="12">
        <v>10</v>
      </c>
    </row>
    <row r="1171" spans="2:7" x14ac:dyDescent="0.25">
      <c r="B1171" s="3" t="s">
        <v>57</v>
      </c>
      <c r="C1171" s="10">
        <v>6.87</v>
      </c>
      <c r="D1171" s="10" t="s">
        <v>26</v>
      </c>
      <c r="E1171" s="11" t="s">
        <v>27</v>
      </c>
      <c r="F1171" s="11">
        <v>1998</v>
      </c>
      <c r="G1171" s="12">
        <v>10</v>
      </c>
    </row>
    <row r="1172" spans="2:7" x14ac:dyDescent="0.25">
      <c r="B1172" s="3" t="s">
        <v>63</v>
      </c>
      <c r="C1172" s="10">
        <v>6.85</v>
      </c>
      <c r="D1172" s="10" t="s">
        <v>1562</v>
      </c>
      <c r="E1172" s="11" t="s">
        <v>65</v>
      </c>
      <c r="F1172" s="11">
        <v>1998</v>
      </c>
      <c r="G1172" s="12">
        <v>10</v>
      </c>
    </row>
    <row r="1173" spans="2:7" x14ac:dyDescent="0.25">
      <c r="B1173" s="3" t="s">
        <v>67</v>
      </c>
      <c r="C1173" s="10">
        <v>8.4600000000000009</v>
      </c>
      <c r="D1173" s="10" t="s">
        <v>8</v>
      </c>
      <c r="E1173" s="11" t="s">
        <v>44</v>
      </c>
      <c r="F1173" s="11">
        <v>1998</v>
      </c>
      <c r="G1173" s="12">
        <v>11</v>
      </c>
    </row>
    <row r="1174" spans="2:7" x14ac:dyDescent="0.25">
      <c r="B1174" s="3" t="s">
        <v>84</v>
      </c>
      <c r="C1174" s="10">
        <v>10.59</v>
      </c>
      <c r="D1174" s="10" t="s">
        <v>8</v>
      </c>
      <c r="E1174" s="11" t="s">
        <v>44</v>
      </c>
      <c r="F1174" s="11">
        <v>1998</v>
      </c>
      <c r="G1174" s="12">
        <v>11</v>
      </c>
    </row>
    <row r="1175" spans="2:7" x14ac:dyDescent="0.25">
      <c r="B1175" s="3" t="s">
        <v>68</v>
      </c>
      <c r="C1175" s="10">
        <v>8.4600000000000009</v>
      </c>
      <c r="D1175" s="10" t="s">
        <v>32</v>
      </c>
      <c r="E1175" s="11" t="s">
        <v>33</v>
      </c>
      <c r="F1175" s="11">
        <v>1998</v>
      </c>
      <c r="G1175" s="12">
        <v>11</v>
      </c>
    </row>
    <row r="1176" spans="2:7" x14ac:dyDescent="0.25">
      <c r="B1176" s="3" t="s">
        <v>69</v>
      </c>
      <c r="C1176" s="10">
        <v>105.99</v>
      </c>
      <c r="D1176" s="10" t="s">
        <v>32</v>
      </c>
      <c r="E1176" s="11" t="s">
        <v>33</v>
      </c>
      <c r="F1176" s="11">
        <v>1998</v>
      </c>
      <c r="G1176" s="12">
        <v>11</v>
      </c>
    </row>
    <row r="1177" spans="2:7" x14ac:dyDescent="0.25">
      <c r="B1177" s="3" t="s">
        <v>82</v>
      </c>
      <c r="C1177" s="10">
        <v>3.17</v>
      </c>
      <c r="D1177" s="10" t="s">
        <v>32</v>
      </c>
      <c r="E1177" s="11" t="s">
        <v>33</v>
      </c>
      <c r="F1177" s="11">
        <v>1998</v>
      </c>
      <c r="G1177" s="12">
        <v>11</v>
      </c>
    </row>
    <row r="1178" spans="2:7" x14ac:dyDescent="0.25">
      <c r="B1178" s="3" t="s">
        <v>74</v>
      </c>
      <c r="C1178" s="10">
        <v>42.53</v>
      </c>
      <c r="D1178" s="10" t="s">
        <v>8</v>
      </c>
      <c r="E1178" s="11" t="s">
        <v>9</v>
      </c>
      <c r="F1178" s="11">
        <v>1998</v>
      </c>
      <c r="G1178" s="12">
        <v>11</v>
      </c>
    </row>
    <row r="1179" spans="2:7" x14ac:dyDescent="0.25">
      <c r="B1179" s="3" t="s">
        <v>76</v>
      </c>
      <c r="C1179" s="10">
        <v>21.65</v>
      </c>
      <c r="D1179" s="10" t="s">
        <v>8</v>
      </c>
      <c r="E1179" s="11" t="s">
        <v>9</v>
      </c>
      <c r="F1179" s="11">
        <v>1998</v>
      </c>
      <c r="G1179" s="12">
        <v>11</v>
      </c>
    </row>
    <row r="1180" spans="2:7" x14ac:dyDescent="0.25">
      <c r="B1180" s="3" t="s">
        <v>78</v>
      </c>
      <c r="C1180" s="10">
        <v>30.14</v>
      </c>
      <c r="D1180" s="10" t="s">
        <v>8</v>
      </c>
      <c r="E1180" s="11" t="s">
        <v>9</v>
      </c>
      <c r="F1180" s="11">
        <v>1998</v>
      </c>
      <c r="G1180" s="12">
        <v>11</v>
      </c>
    </row>
    <row r="1181" spans="2:7" x14ac:dyDescent="0.25">
      <c r="B1181" s="3" t="s">
        <v>80</v>
      </c>
      <c r="C1181" s="10">
        <v>39.880000000000003</v>
      </c>
      <c r="D1181" s="10" t="s">
        <v>8</v>
      </c>
      <c r="E1181" s="11" t="s">
        <v>9</v>
      </c>
      <c r="F1181" s="11">
        <v>1998</v>
      </c>
      <c r="G1181" s="12">
        <v>11</v>
      </c>
    </row>
    <row r="1182" spans="2:7" x14ac:dyDescent="0.25">
      <c r="B1182" s="3" t="s">
        <v>83</v>
      </c>
      <c r="C1182" s="10">
        <v>22.87</v>
      </c>
      <c r="D1182" s="10" t="s">
        <v>8</v>
      </c>
      <c r="E1182" s="11" t="s">
        <v>9</v>
      </c>
      <c r="F1182" s="11">
        <v>1998</v>
      </c>
      <c r="G1182" s="12">
        <v>11</v>
      </c>
    </row>
    <row r="1183" spans="2:7" x14ac:dyDescent="0.25">
      <c r="B1183" s="3" t="s">
        <v>85</v>
      </c>
      <c r="C1183" s="10">
        <v>15.97</v>
      </c>
      <c r="D1183" s="10" t="s">
        <v>8</v>
      </c>
      <c r="E1183" s="11" t="s">
        <v>9</v>
      </c>
      <c r="F1183" s="11">
        <v>1998</v>
      </c>
      <c r="G1183" s="12">
        <v>11</v>
      </c>
    </row>
    <row r="1184" spans="2:7" x14ac:dyDescent="0.25">
      <c r="B1184" s="3" t="s">
        <v>77</v>
      </c>
      <c r="C1184" s="10">
        <v>42.39</v>
      </c>
      <c r="D1184" s="10" t="s">
        <v>26</v>
      </c>
      <c r="E1184" s="11" t="s">
        <v>27</v>
      </c>
      <c r="F1184" s="11">
        <v>1998</v>
      </c>
      <c r="G1184" s="12">
        <v>11</v>
      </c>
    </row>
    <row r="1185" spans="2:7" x14ac:dyDescent="0.25">
      <c r="B1185" s="3" t="s">
        <v>86</v>
      </c>
      <c r="C1185" s="10">
        <v>58.27</v>
      </c>
      <c r="D1185" s="10" t="s">
        <v>26</v>
      </c>
      <c r="E1185" s="11" t="s">
        <v>27</v>
      </c>
      <c r="F1185" s="11">
        <v>1998</v>
      </c>
      <c r="G1185" s="12">
        <v>11</v>
      </c>
    </row>
    <row r="1186" spans="2:7" x14ac:dyDescent="0.25">
      <c r="B1186" s="3" t="s">
        <v>70</v>
      </c>
      <c r="C1186" s="10">
        <v>5.94</v>
      </c>
      <c r="D1186" s="10" t="s">
        <v>8</v>
      </c>
      <c r="E1186" s="11" t="s">
        <v>72</v>
      </c>
      <c r="F1186" s="11">
        <v>1998</v>
      </c>
      <c r="G1186" s="12">
        <v>11</v>
      </c>
    </row>
    <row r="1187" spans="2:7" x14ac:dyDescent="0.25">
      <c r="B1187" s="3" t="s">
        <v>73</v>
      </c>
      <c r="C1187" s="10">
        <v>42.36</v>
      </c>
      <c r="D1187" s="10" t="s">
        <v>8</v>
      </c>
      <c r="E1187" s="11" t="s">
        <v>72</v>
      </c>
      <c r="F1187" s="11">
        <v>1998</v>
      </c>
      <c r="G1187" s="12">
        <v>11</v>
      </c>
    </row>
    <row r="1188" spans="2:7" x14ac:dyDescent="0.25">
      <c r="B1188" s="3" t="s">
        <v>75</v>
      </c>
      <c r="C1188" s="10">
        <v>15.77</v>
      </c>
      <c r="D1188" s="10" t="s">
        <v>8</v>
      </c>
      <c r="E1188" s="11" t="s">
        <v>72</v>
      </c>
      <c r="F1188" s="11">
        <v>1998</v>
      </c>
      <c r="G1188" s="12">
        <v>11</v>
      </c>
    </row>
    <row r="1189" spans="2:7" x14ac:dyDescent="0.25">
      <c r="B1189" s="3" t="s">
        <v>79</v>
      </c>
      <c r="C1189" s="10">
        <v>24.3</v>
      </c>
      <c r="D1189" s="10" t="s">
        <v>8</v>
      </c>
      <c r="E1189" s="11" t="s">
        <v>72</v>
      </c>
      <c r="F1189" s="11">
        <v>1998</v>
      </c>
      <c r="G1189" s="12">
        <v>11</v>
      </c>
    </row>
    <row r="1190" spans="2:7" x14ac:dyDescent="0.25">
      <c r="B1190" s="3" t="s">
        <v>81</v>
      </c>
      <c r="C1190" s="10">
        <v>10.57</v>
      </c>
      <c r="D1190" s="10" t="s">
        <v>8</v>
      </c>
      <c r="E1190" s="11" t="s">
        <v>72</v>
      </c>
      <c r="F1190" s="11">
        <v>1998</v>
      </c>
      <c r="G1190" s="12">
        <v>11</v>
      </c>
    </row>
    <row r="1191" spans="2:7" x14ac:dyDescent="0.25">
      <c r="B1191" s="3" t="s">
        <v>99</v>
      </c>
      <c r="C1191" s="10">
        <v>8.4700000000000006</v>
      </c>
      <c r="D1191" s="10" t="s">
        <v>1563</v>
      </c>
      <c r="E1191" s="11" t="s">
        <v>175</v>
      </c>
      <c r="F1191" s="11">
        <v>1998</v>
      </c>
      <c r="G1191" s="12">
        <v>12</v>
      </c>
    </row>
    <row r="1192" spans="2:7" x14ac:dyDescent="0.25">
      <c r="B1192" s="3" t="s">
        <v>107</v>
      </c>
      <c r="C1192" s="10">
        <v>4</v>
      </c>
      <c r="D1192" s="10" t="s">
        <v>20</v>
      </c>
      <c r="E1192" s="11" t="s">
        <v>1564</v>
      </c>
      <c r="F1192" s="11">
        <v>1998</v>
      </c>
      <c r="G1192" s="12">
        <v>12</v>
      </c>
    </row>
    <row r="1193" spans="2:7" x14ac:dyDescent="0.25">
      <c r="B1193" s="3" t="s">
        <v>114</v>
      </c>
      <c r="C1193" s="10">
        <v>33</v>
      </c>
      <c r="D1193" s="10" t="s">
        <v>20</v>
      </c>
      <c r="E1193" s="11" t="s">
        <v>115</v>
      </c>
      <c r="F1193" s="11">
        <v>1998</v>
      </c>
      <c r="G1193" s="12">
        <v>12</v>
      </c>
    </row>
    <row r="1194" spans="2:7" x14ac:dyDescent="0.25">
      <c r="B1194" s="3" t="s">
        <v>88</v>
      </c>
      <c r="C1194" s="10">
        <v>8.02</v>
      </c>
      <c r="D1194" s="10" t="s">
        <v>8</v>
      </c>
      <c r="E1194" s="11" t="s">
        <v>44</v>
      </c>
      <c r="F1194" s="11">
        <v>1998</v>
      </c>
      <c r="G1194" s="12">
        <v>12</v>
      </c>
    </row>
    <row r="1195" spans="2:7" x14ac:dyDescent="0.25">
      <c r="B1195" s="3" t="s">
        <v>92</v>
      </c>
      <c r="C1195" s="10">
        <v>47.68</v>
      </c>
      <c r="D1195" s="10" t="s">
        <v>8</v>
      </c>
      <c r="E1195" s="11" t="s">
        <v>44</v>
      </c>
      <c r="F1195" s="11">
        <v>1998</v>
      </c>
      <c r="G1195" s="12">
        <v>12</v>
      </c>
    </row>
    <row r="1196" spans="2:7" x14ac:dyDescent="0.25">
      <c r="B1196" s="3" t="s">
        <v>102</v>
      </c>
      <c r="C1196" s="10">
        <v>5.39</v>
      </c>
      <c r="D1196" s="10" t="s">
        <v>8</v>
      </c>
      <c r="E1196" s="11" t="s">
        <v>44</v>
      </c>
      <c r="F1196" s="11">
        <v>1998</v>
      </c>
      <c r="G1196" s="12">
        <v>12</v>
      </c>
    </row>
    <row r="1197" spans="2:7" x14ac:dyDescent="0.25">
      <c r="B1197" s="3" t="s">
        <v>103</v>
      </c>
      <c r="C1197" s="10">
        <v>8.0500000000000007</v>
      </c>
      <c r="D1197" s="10" t="s">
        <v>8</v>
      </c>
      <c r="E1197" s="11" t="s">
        <v>44</v>
      </c>
      <c r="F1197" s="11">
        <v>1998</v>
      </c>
      <c r="G1197" s="12">
        <v>12</v>
      </c>
    </row>
    <row r="1198" spans="2:7" x14ac:dyDescent="0.25">
      <c r="B1198" s="3" t="s">
        <v>106</v>
      </c>
      <c r="C1198" s="10">
        <v>6.35</v>
      </c>
      <c r="D1198" s="10" t="s">
        <v>8</v>
      </c>
      <c r="E1198" s="11" t="s">
        <v>44</v>
      </c>
      <c r="F1198" s="11">
        <v>1998</v>
      </c>
      <c r="G1198" s="12">
        <v>12</v>
      </c>
    </row>
    <row r="1199" spans="2:7" x14ac:dyDescent="0.25">
      <c r="B1199" s="3" t="s">
        <v>112</v>
      </c>
      <c r="C1199" s="10">
        <v>59.76</v>
      </c>
      <c r="D1199" s="10" t="s">
        <v>26</v>
      </c>
      <c r="E1199" s="11" t="s">
        <v>1565</v>
      </c>
      <c r="F1199" s="11">
        <v>1998</v>
      </c>
      <c r="G1199" s="12">
        <v>12</v>
      </c>
    </row>
    <row r="1200" spans="2:7" x14ac:dyDescent="0.25">
      <c r="B1200" s="3" t="s">
        <v>104</v>
      </c>
      <c r="C1200" s="10">
        <v>76</v>
      </c>
      <c r="D1200" s="10" t="s">
        <v>20</v>
      </c>
      <c r="E1200" s="11" t="s">
        <v>105</v>
      </c>
      <c r="F1200" s="11">
        <v>1998</v>
      </c>
      <c r="G1200" s="12">
        <v>12</v>
      </c>
    </row>
    <row r="1201" spans="2:7" x14ac:dyDescent="0.25">
      <c r="B1201" s="3" t="s">
        <v>90</v>
      </c>
      <c r="C1201" s="10">
        <v>13.77</v>
      </c>
      <c r="D1201" s="10" t="s">
        <v>26</v>
      </c>
      <c r="E1201" s="11" t="s">
        <v>91</v>
      </c>
      <c r="F1201" s="11">
        <v>1998</v>
      </c>
      <c r="G1201" s="12">
        <v>12</v>
      </c>
    </row>
    <row r="1202" spans="2:7" x14ac:dyDescent="0.25">
      <c r="B1202" s="3" t="s">
        <v>87</v>
      </c>
      <c r="C1202" s="10">
        <v>17.46</v>
      </c>
      <c r="D1202" s="10" t="s">
        <v>8</v>
      </c>
      <c r="E1202" s="11" t="s">
        <v>9</v>
      </c>
      <c r="F1202" s="11">
        <v>1998</v>
      </c>
      <c r="G1202" s="12">
        <v>12</v>
      </c>
    </row>
    <row r="1203" spans="2:7" x14ac:dyDescent="0.25">
      <c r="B1203" s="3" t="s">
        <v>89</v>
      </c>
      <c r="C1203" s="10">
        <v>9.8000000000000007</v>
      </c>
      <c r="D1203" s="10" t="s">
        <v>8</v>
      </c>
      <c r="E1203" s="11" t="s">
        <v>9</v>
      </c>
      <c r="F1203" s="11">
        <v>1998</v>
      </c>
      <c r="G1203" s="12">
        <v>12</v>
      </c>
    </row>
    <row r="1204" spans="2:7" x14ac:dyDescent="0.25">
      <c r="B1204" s="3" t="s">
        <v>94</v>
      </c>
      <c r="C1204" s="10">
        <v>11.23</v>
      </c>
      <c r="D1204" s="10" t="s">
        <v>8</v>
      </c>
      <c r="E1204" s="11" t="s">
        <v>9</v>
      </c>
      <c r="F1204" s="11">
        <v>1998</v>
      </c>
      <c r="G1204" s="12">
        <v>12</v>
      </c>
    </row>
    <row r="1205" spans="2:7" x14ac:dyDescent="0.25">
      <c r="B1205" s="3" t="s">
        <v>95</v>
      </c>
      <c r="C1205" s="10">
        <v>14.67</v>
      </c>
      <c r="D1205" s="10" t="s">
        <v>8</v>
      </c>
      <c r="E1205" s="11" t="s">
        <v>9</v>
      </c>
      <c r="F1205" s="11">
        <v>1998</v>
      </c>
      <c r="G1205" s="12">
        <v>12</v>
      </c>
    </row>
    <row r="1206" spans="2:7" x14ac:dyDescent="0.25">
      <c r="B1206" s="3" t="s">
        <v>110</v>
      </c>
      <c r="C1206" s="10">
        <v>25.09</v>
      </c>
      <c r="D1206" s="10" t="s">
        <v>8</v>
      </c>
      <c r="E1206" s="11" t="s">
        <v>9</v>
      </c>
      <c r="F1206" s="11">
        <v>1998</v>
      </c>
      <c r="G1206" s="12">
        <v>12</v>
      </c>
    </row>
    <row r="1207" spans="2:7" x14ac:dyDescent="0.25">
      <c r="B1207" s="3" t="s">
        <v>93</v>
      </c>
      <c r="C1207" s="10">
        <v>50.84</v>
      </c>
      <c r="D1207" s="10" t="s">
        <v>26</v>
      </c>
      <c r="E1207" s="11" t="s">
        <v>27</v>
      </c>
      <c r="F1207" s="11">
        <v>1998</v>
      </c>
      <c r="G1207" s="12">
        <v>12</v>
      </c>
    </row>
    <row r="1208" spans="2:7" x14ac:dyDescent="0.25">
      <c r="B1208" s="3" t="s">
        <v>116</v>
      </c>
      <c r="C1208" s="10">
        <v>37.11</v>
      </c>
      <c r="D1208" s="10" t="s">
        <v>26</v>
      </c>
      <c r="E1208" s="11" t="s">
        <v>27</v>
      </c>
      <c r="F1208" s="11">
        <v>1998</v>
      </c>
      <c r="G1208" s="12">
        <v>12</v>
      </c>
    </row>
    <row r="1209" spans="2:7" x14ac:dyDescent="0.25">
      <c r="B1209" s="3" t="s">
        <v>108</v>
      </c>
      <c r="C1209" s="10">
        <v>3.64</v>
      </c>
      <c r="D1209" s="10" t="s">
        <v>8</v>
      </c>
      <c r="E1209" s="11" t="s">
        <v>1566</v>
      </c>
      <c r="F1209" s="11">
        <v>1998</v>
      </c>
      <c r="G1209" s="12">
        <v>12</v>
      </c>
    </row>
    <row r="1210" spans="2:7" x14ac:dyDescent="0.25">
      <c r="B1210" s="3" t="s">
        <v>111</v>
      </c>
      <c r="C1210" s="10">
        <v>11.41</v>
      </c>
      <c r="D1210" s="10" t="s">
        <v>8</v>
      </c>
      <c r="E1210" s="11" t="s">
        <v>1566</v>
      </c>
      <c r="F1210" s="11">
        <v>1998</v>
      </c>
      <c r="G1210" s="12">
        <v>12</v>
      </c>
    </row>
    <row r="1211" spans="2:7" x14ac:dyDescent="0.25">
      <c r="B1211" s="4" t="s">
        <v>96</v>
      </c>
      <c r="C1211" s="13">
        <v>84.38</v>
      </c>
      <c r="D1211" s="13" t="s">
        <v>203</v>
      </c>
      <c r="E1211" s="14" t="s">
        <v>203</v>
      </c>
      <c r="F1211" s="14">
        <v>1998</v>
      </c>
      <c r="G1211" s="8">
        <v>12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8:D16"/>
  <sheetViews>
    <sheetView workbookViewId="0">
      <selection sqref="A1:XFD1048576"/>
    </sheetView>
  </sheetViews>
  <sheetFormatPr defaultRowHeight="15" x14ac:dyDescent="0.25"/>
  <cols>
    <col min="3" max="3" width="13.140625" bestFit="1" customWidth="1"/>
    <col min="4" max="4" width="27.42578125" customWidth="1"/>
  </cols>
  <sheetData>
    <row r="8" spans="3:4" x14ac:dyDescent="0.25">
      <c r="C8" s="20" t="s">
        <v>1555</v>
      </c>
      <c r="D8" s="11" t="s">
        <v>1557</v>
      </c>
    </row>
    <row r="9" spans="3:4" x14ac:dyDescent="0.25">
      <c r="C9" s="21">
        <v>1998</v>
      </c>
      <c r="D9" s="10">
        <v>1977.6100000000001</v>
      </c>
    </row>
    <row r="10" spans="3:4" x14ac:dyDescent="0.25">
      <c r="C10" s="21">
        <v>1999</v>
      </c>
      <c r="D10" s="10">
        <v>10596.110000000004</v>
      </c>
    </row>
    <row r="11" spans="3:4" x14ac:dyDescent="0.25">
      <c r="C11" s="21">
        <v>2000</v>
      </c>
      <c r="D11" s="10">
        <v>10090.490000000003</v>
      </c>
    </row>
    <row r="12" spans="3:4" x14ac:dyDescent="0.25">
      <c r="C12" s="21">
        <v>2001</v>
      </c>
      <c r="D12" s="10">
        <v>9990.2199999999975</v>
      </c>
    </row>
    <row r="13" spans="3:4" x14ac:dyDescent="0.25">
      <c r="C13" s="21">
        <v>2002</v>
      </c>
      <c r="D13" s="10">
        <v>3465.4199999999992</v>
      </c>
    </row>
    <row r="14" spans="3:4" x14ac:dyDescent="0.25">
      <c r="C14" s="21">
        <v>2006</v>
      </c>
      <c r="D14" s="10">
        <v>110.71000000000001</v>
      </c>
    </row>
    <row r="15" spans="3:4" x14ac:dyDescent="0.25">
      <c r="C15" s="21">
        <v>2007</v>
      </c>
      <c r="D15" s="10">
        <v>4315.119999999999</v>
      </c>
    </row>
    <row r="16" spans="3:4" x14ac:dyDescent="0.25">
      <c r="C16" s="21" t="s">
        <v>1556</v>
      </c>
      <c r="D16" s="10">
        <v>40545.680000000008</v>
      </c>
    </row>
  </sheetData>
  <conditionalFormatting pivot="1" sqref="D9:D15">
    <cfRule type="dataBar" priority="1">
      <dataBar>
        <cfvo type="min"/>
        <cfvo type="max"/>
        <color rgb="FFFF555A"/>
      </dataBar>
    </cfRule>
  </conditionalFormatting>
  <pageMargins left="0.7" right="0.7" top="0.75" bottom="0.75" header="0.3" footer="0.3"/>
  <pageSetup fitToHeight="0"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annual expenses</vt:lpstr>
      <vt:lpstr>1998</vt:lpstr>
      <vt:lpstr>1999</vt:lpstr>
      <vt:lpstr>2000</vt:lpstr>
      <vt:lpstr>2001</vt:lpstr>
      <vt:lpstr>2002</vt:lpstr>
      <vt:lpstr>2007</vt:lpstr>
      <vt:lpstr>all together</vt:lpstr>
      <vt:lpstr>My analysis</vt:lpstr>
      <vt:lpstr>Clothing Cost</vt:lpstr>
      <vt:lpstr>clothing analysis</vt:lpstr>
      <vt:lpstr>clothing analysis (2)</vt:lpstr>
      <vt:lpstr>clothing analysis (3)</vt:lpstr>
      <vt:lpstr>clothing analysis (4)</vt:lpstr>
      <vt:lpstr>airline ticket</vt:lpstr>
      <vt:lpstr>airline ticket (2)</vt:lpstr>
      <vt:lpstr>airline ticket (3)</vt:lpstr>
      <vt:lpstr>big expense categories</vt:lpstr>
      <vt:lpstr>restaurant expense</vt:lpstr>
      <vt:lpstr>restaurant year-month</vt:lpstr>
      <vt:lpstr>big expense categories (2)</vt:lpstr>
      <vt:lpstr>big expense categories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2019-02-06T23:26:14Z</dcterms:modified>
</cp:coreProperties>
</file>