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90" windowWidth="17955" windowHeight="8235"/>
  </bookViews>
  <sheets>
    <sheet name="chart (2)" sheetId="1" r:id="rId1"/>
  </sheets>
  <calcPr calcId="125725"/>
</workbook>
</file>

<file path=xl/calcChain.xml><?xml version="1.0" encoding="utf-8"?>
<calcChain xmlns="http://schemas.openxmlformats.org/spreadsheetml/2006/main">
  <c r="C3" i="1"/>
  <c r="D3" s="1"/>
  <c r="C4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13"/>
  <c r="D13" s="1"/>
  <c r="C14"/>
  <c r="D14" s="1"/>
  <c r="C15"/>
  <c r="D15" s="1"/>
  <c r="C16"/>
  <c r="D16" s="1"/>
  <c r="C17"/>
  <c r="D17" s="1"/>
  <c r="C18"/>
  <c r="D18" s="1"/>
  <c r="C19"/>
  <c r="D19" s="1"/>
  <c r="C20"/>
  <c r="D20" s="1"/>
  <c r="C21"/>
  <c r="D21" s="1"/>
  <c r="C22"/>
  <c r="D22" s="1"/>
  <c r="C23"/>
  <c r="D23" s="1"/>
  <c r="C24"/>
  <c r="D24" s="1"/>
  <c r="C25"/>
  <c r="D25" s="1"/>
  <c r="C26"/>
  <c r="D26" s="1"/>
  <c r="C27"/>
  <c r="D27" s="1"/>
  <c r="C28"/>
  <c r="D28" s="1"/>
  <c r="C29"/>
  <c r="D29" s="1"/>
  <c r="C30"/>
  <c r="D30" s="1"/>
  <c r="C31"/>
  <c r="D31" s="1"/>
  <c r="C32"/>
  <c r="D32" s="1"/>
  <c r="C33"/>
  <c r="D33" s="1"/>
  <c r="C34"/>
  <c r="D34" s="1"/>
  <c r="C35"/>
  <c r="D35" s="1"/>
  <c r="C36"/>
  <c r="D36" s="1"/>
  <c r="C37"/>
  <c r="D37" s="1"/>
  <c r="C38"/>
  <c r="D38" s="1"/>
  <c r="C39"/>
  <c r="D39" s="1"/>
  <c r="C40"/>
  <c r="D40" s="1"/>
  <c r="C41"/>
  <c r="D41" s="1"/>
  <c r="C42"/>
  <c r="D42" s="1"/>
  <c r="C43"/>
  <c r="D43" s="1"/>
  <c r="C44"/>
  <c r="D44" s="1"/>
  <c r="C45"/>
  <c r="D45" s="1"/>
  <c r="C46"/>
  <c r="D46" s="1"/>
  <c r="C47"/>
  <c r="D47" s="1"/>
  <c r="C48"/>
  <c r="D48" s="1"/>
  <c r="C49"/>
  <c r="D49" s="1"/>
  <c r="C50"/>
  <c r="D50" s="1"/>
  <c r="C51"/>
  <c r="D51" s="1"/>
  <c r="C52"/>
  <c r="D52" s="1"/>
  <c r="C53"/>
  <c r="D53" s="1"/>
  <c r="C54"/>
  <c r="D54" s="1"/>
  <c r="C55"/>
  <c r="D55" s="1"/>
  <c r="C56"/>
  <c r="D56" s="1"/>
  <c r="C57"/>
  <c r="D57" s="1"/>
  <c r="C58"/>
  <c r="D58" s="1"/>
  <c r="C59"/>
  <c r="D59" s="1"/>
  <c r="C60"/>
  <c r="D60" s="1"/>
  <c r="C61"/>
  <c r="D61" s="1"/>
  <c r="C62"/>
  <c r="D62" s="1"/>
  <c r="C63"/>
  <c r="D63" s="1"/>
  <c r="C64"/>
  <c r="D64" s="1"/>
  <c r="C65"/>
  <c r="D65" s="1"/>
  <c r="C66"/>
  <c r="D66" s="1"/>
  <c r="C67"/>
  <c r="D67" s="1"/>
  <c r="C68"/>
  <c r="D68" s="1"/>
  <c r="C69"/>
  <c r="D69" s="1"/>
  <c r="C70"/>
  <c r="D70" s="1"/>
  <c r="C71"/>
  <c r="D71" s="1"/>
  <c r="C72"/>
  <c r="D72" s="1"/>
  <c r="C73"/>
  <c r="D73" s="1"/>
  <c r="C74"/>
  <c r="D74" s="1"/>
  <c r="C75"/>
  <c r="D75" s="1"/>
  <c r="C76"/>
  <c r="D76" s="1"/>
  <c r="C77"/>
  <c r="D77" s="1"/>
  <c r="C78"/>
  <c r="D78" s="1"/>
  <c r="C79"/>
  <c r="D79" s="1"/>
  <c r="C80"/>
  <c r="D80" s="1"/>
  <c r="C81"/>
  <c r="D81" s="1"/>
  <c r="C82"/>
  <c r="D82" s="1"/>
  <c r="C83"/>
  <c r="D83" s="1"/>
  <c r="C84"/>
  <c r="D84" s="1"/>
  <c r="C85"/>
  <c r="D85" s="1"/>
  <c r="C86"/>
  <c r="D86" s="1"/>
  <c r="C87"/>
  <c r="D87" s="1"/>
  <c r="C88"/>
  <c r="D88" s="1"/>
  <c r="C89"/>
  <c r="D89" s="1"/>
  <c r="C90"/>
  <c r="D90" s="1"/>
  <c r="C91"/>
  <c r="D91" s="1"/>
  <c r="C92"/>
  <c r="D92" s="1"/>
  <c r="C93"/>
  <c r="D93" s="1"/>
  <c r="C94"/>
  <c r="D94" s="1"/>
  <c r="C95"/>
  <c r="D95" s="1"/>
  <c r="C96"/>
  <c r="D96" s="1"/>
  <c r="C97"/>
  <c r="D97" s="1"/>
  <c r="C98"/>
  <c r="D98" s="1"/>
  <c r="C99"/>
  <c r="D99" s="1"/>
  <c r="C100"/>
  <c r="D100" s="1"/>
  <c r="C101"/>
  <c r="D101" s="1"/>
  <c r="C102"/>
  <c r="D102" s="1"/>
  <c r="C103"/>
  <c r="D103" s="1"/>
  <c r="C104"/>
  <c r="D104" s="1"/>
  <c r="C105"/>
  <c r="D105" s="1"/>
  <c r="C106"/>
  <c r="D106" s="1"/>
  <c r="C107"/>
  <c r="D107" s="1"/>
  <c r="C108"/>
  <c r="D108" s="1"/>
  <c r="C109"/>
  <c r="D109" s="1"/>
  <c r="C110"/>
  <c r="D110" s="1"/>
  <c r="C111"/>
  <c r="D111" s="1"/>
  <c r="C112"/>
  <c r="D112" s="1"/>
  <c r="C113"/>
  <c r="D113" s="1"/>
  <c r="C114"/>
  <c r="D114" s="1"/>
  <c r="C115"/>
  <c r="D115" s="1"/>
  <c r="C116"/>
  <c r="D116" s="1"/>
  <c r="C117"/>
  <c r="D117" s="1"/>
  <c r="C118"/>
  <c r="D118" s="1"/>
  <c r="C119"/>
  <c r="D119" s="1"/>
  <c r="C120"/>
  <c r="D120" s="1"/>
  <c r="C121"/>
  <c r="D121" s="1"/>
  <c r="C122"/>
  <c r="D122" s="1"/>
  <c r="C123"/>
  <c r="D123" s="1"/>
  <c r="C124"/>
  <c r="D124" s="1"/>
  <c r="C125"/>
  <c r="D125" s="1"/>
  <c r="C126"/>
  <c r="D126" s="1"/>
  <c r="C127"/>
  <c r="D127" s="1"/>
  <c r="C128"/>
  <c r="D128" s="1"/>
  <c r="C129"/>
  <c r="D129" s="1"/>
  <c r="C130"/>
  <c r="D130" s="1"/>
  <c r="C131"/>
  <c r="D131" s="1"/>
  <c r="C132"/>
  <c r="D132" s="1"/>
  <c r="C133"/>
  <c r="D133" s="1"/>
  <c r="C134"/>
  <c r="D134" s="1"/>
  <c r="C135"/>
  <c r="D135" s="1"/>
  <c r="C136"/>
  <c r="D136" s="1"/>
  <c r="C137"/>
  <c r="D137" s="1"/>
  <c r="C138"/>
  <c r="D138" s="1"/>
  <c r="C139"/>
  <c r="D139" s="1"/>
  <c r="C140"/>
  <c r="D140" s="1"/>
  <c r="C141"/>
  <c r="D141" s="1"/>
  <c r="C142"/>
  <c r="D142" s="1"/>
  <c r="C143"/>
  <c r="D143" s="1"/>
  <c r="C144"/>
  <c r="D144" s="1"/>
  <c r="C145"/>
  <c r="D145" s="1"/>
  <c r="C146"/>
  <c r="D146" s="1"/>
  <c r="C147"/>
  <c r="D147" s="1"/>
  <c r="C148"/>
  <c r="D148" s="1"/>
  <c r="C149"/>
  <c r="D149" s="1"/>
  <c r="C150"/>
  <c r="D150" s="1"/>
  <c r="C151"/>
  <c r="D151" s="1"/>
  <c r="C152"/>
  <c r="D152" s="1"/>
  <c r="C153"/>
  <c r="D153" s="1"/>
  <c r="C154"/>
  <c r="D154" s="1"/>
  <c r="C155"/>
  <c r="D155" s="1"/>
  <c r="C156"/>
  <c r="D156" s="1"/>
  <c r="C157"/>
  <c r="D157" s="1"/>
  <c r="C158"/>
  <c r="D158" s="1"/>
  <c r="C159"/>
  <c r="D159" s="1"/>
  <c r="C160"/>
  <c r="D160" s="1"/>
  <c r="C161"/>
  <c r="D161" s="1"/>
  <c r="C162"/>
  <c r="D162" s="1"/>
  <c r="C163"/>
  <c r="D163" s="1"/>
  <c r="C164"/>
  <c r="D164" s="1"/>
  <c r="C165"/>
  <c r="D165" s="1"/>
  <c r="C166"/>
  <c r="D166" s="1"/>
  <c r="C167"/>
  <c r="D167" s="1"/>
  <c r="C168"/>
  <c r="D168" s="1"/>
  <c r="C169"/>
  <c r="D169" s="1"/>
  <c r="C170"/>
  <c r="D170" s="1"/>
  <c r="C171"/>
  <c r="D171" s="1"/>
  <c r="C172"/>
  <c r="D172" s="1"/>
  <c r="C173"/>
  <c r="D173" s="1"/>
  <c r="C174"/>
  <c r="D174" s="1"/>
  <c r="C175"/>
  <c r="D175" s="1"/>
  <c r="C176"/>
  <c r="D176" s="1"/>
  <c r="C177"/>
  <c r="D177" s="1"/>
  <c r="C178"/>
  <c r="D178" s="1"/>
  <c r="C179"/>
  <c r="D179" s="1"/>
  <c r="C180"/>
  <c r="D180" s="1"/>
  <c r="C181"/>
  <c r="D181" s="1"/>
  <c r="C182"/>
  <c r="D182" s="1"/>
  <c r="C183"/>
  <c r="D183" s="1"/>
  <c r="C184"/>
  <c r="D184" s="1"/>
  <c r="C185"/>
  <c r="D185" s="1"/>
  <c r="C186"/>
  <c r="D186" s="1"/>
  <c r="C187"/>
  <c r="D187" s="1"/>
  <c r="C188"/>
  <c r="D188" s="1"/>
  <c r="C189"/>
  <c r="D189" s="1"/>
  <c r="C190"/>
  <c r="D190" s="1"/>
  <c r="C191"/>
  <c r="D191" s="1"/>
  <c r="C192"/>
  <c r="D192" s="1"/>
  <c r="C193"/>
  <c r="D193" s="1"/>
  <c r="C194"/>
  <c r="D194" s="1"/>
  <c r="C195"/>
  <c r="D195" s="1"/>
  <c r="C196"/>
  <c r="D196" s="1"/>
  <c r="C197"/>
  <c r="D197" s="1"/>
  <c r="C198"/>
  <c r="D198" s="1"/>
  <c r="C199"/>
  <c r="D199" s="1"/>
  <c r="C200"/>
  <c r="D200" s="1"/>
  <c r="C201"/>
  <c r="D201" s="1"/>
  <c r="C202"/>
  <c r="D202" s="1"/>
  <c r="C203"/>
  <c r="D203" s="1"/>
  <c r="C204"/>
  <c r="D204" s="1"/>
  <c r="C205"/>
  <c r="D205" s="1"/>
  <c r="C206"/>
  <c r="D206" s="1"/>
  <c r="C207"/>
  <c r="D207" s="1"/>
  <c r="C208"/>
  <c r="D208" s="1"/>
  <c r="C209"/>
  <c r="D209" s="1"/>
  <c r="C210"/>
  <c r="D210" s="1"/>
  <c r="C211"/>
  <c r="D211" s="1"/>
  <c r="C212"/>
  <c r="D212" s="1"/>
  <c r="C213"/>
  <c r="D213" s="1"/>
  <c r="C214"/>
  <c r="D214" s="1"/>
  <c r="C215"/>
  <c r="D215" s="1"/>
  <c r="C216"/>
  <c r="D216" s="1"/>
  <c r="C217"/>
  <c r="D217" s="1"/>
  <c r="C218"/>
  <c r="D218" s="1"/>
</calcChain>
</file>

<file path=xl/sharedStrings.xml><?xml version="1.0" encoding="utf-8"?>
<sst xmlns="http://schemas.openxmlformats.org/spreadsheetml/2006/main" count="7" uniqueCount="7">
  <si>
    <t>Date</t>
  </si>
  <si>
    <t>Account value</t>
  </si>
  <si>
    <t xml:space="preserve">My Account Chart balance information does not include short options value from 1/1/2017-2/23/2018 for legacy </t>
  </si>
  <si>
    <t xml:space="preserve">Scottrade accounts and may not include price corrections submitted by the exchanges after market close. </t>
  </si>
  <si>
    <t>Please see the Detailed Balances page or your account statements for complete balance information.</t>
  </si>
  <si>
    <t>Market change</t>
  </si>
  <si>
    <t>Percentage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</si>
</sst>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4" formatCode="0.00%"/>
    </dxf>
    <dxf>
      <numFmt numFmtId="4" formatCode="#,##0.00"/>
    </dxf>
    <dxf>
      <numFmt numFmtId="4" formatCode="#,##0.00"/>
    </dxf>
    <dxf>
      <numFmt numFmtId="19" formatCode="m/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218" totalsRowShown="0">
  <autoFilter ref="A1:D218">
    <filterColumn colId="2"/>
    <filterColumn colId="3"/>
  </autoFilter>
  <tableColumns count="4">
    <tableColumn id="1" name="Date" dataDxfId="3"/>
    <tableColumn id="2" name="Account value" dataDxfId="2"/>
    <tableColumn id="3" name="Market change" dataDxfId="1">
      <calculatedColumnFormula>Table1[[#This Row],[Account value]]-B1</calculatedColumnFormula>
    </tableColumn>
    <tableColumn id="4" name="Percentage" dataDxfId="0">
      <calculatedColumnFormula>Table1[[#This Row],[Market change]]/B1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3"/>
  <sheetViews>
    <sheetView tabSelected="1" topLeftCell="A7" workbookViewId="0">
      <selection activeCell="H11" sqref="H11"/>
    </sheetView>
  </sheetViews>
  <sheetFormatPr defaultRowHeight="15"/>
  <cols>
    <col min="1" max="1" width="20.85546875" customWidth="1"/>
    <col min="2" max="2" width="18.42578125" customWidth="1"/>
    <col min="3" max="3" width="17.28515625" customWidth="1"/>
    <col min="4" max="4" width="16.85546875" customWidth="1"/>
  </cols>
  <sheetData>
    <row r="1" spans="1:4">
      <c r="A1" t="s">
        <v>0</v>
      </c>
      <c r="B1" t="s">
        <v>1</v>
      </c>
      <c r="C1" t="s">
        <v>5</v>
      </c>
      <c r="D1" t="s">
        <v>6</v>
      </c>
    </row>
    <row r="2" spans="1:4">
      <c r="A2" s="1">
        <v>43628</v>
      </c>
      <c r="B2" s="2">
        <v>19346.099999999999</v>
      </c>
      <c r="C2" s="2">
        <v>0</v>
      </c>
      <c r="D2" s="3">
        <v>0</v>
      </c>
    </row>
    <row r="3" spans="1:4">
      <c r="A3" s="1">
        <v>43629</v>
      </c>
      <c r="B3" s="2">
        <v>19378.099999999999</v>
      </c>
      <c r="C3" s="2">
        <f>Table1[[#This Row],[Account value]]-B2</f>
        <v>32</v>
      </c>
      <c r="D3" s="3">
        <f>Table1[[#This Row],[Market change]]/B2</f>
        <v>1.6540801505212938E-3</v>
      </c>
    </row>
    <row r="4" spans="1:4">
      <c r="A4" s="1">
        <v>43630</v>
      </c>
      <c r="B4" s="2">
        <v>19329.419999999998</v>
      </c>
      <c r="C4" s="2">
        <f>Table1[[#This Row],[Account value]]-B3</f>
        <v>-48.680000000000291</v>
      </c>
      <c r="D4" s="3">
        <f>Table1[[#This Row],[Market change]]/B3</f>
        <v>-2.5121141907617512E-3</v>
      </c>
    </row>
    <row r="5" spans="1:4">
      <c r="A5" s="1">
        <v>43633</v>
      </c>
      <c r="B5" s="2">
        <v>19264.740000000002</v>
      </c>
      <c r="C5" s="2">
        <f>Table1[[#This Row],[Account value]]-B4</f>
        <v>-64.679999999996653</v>
      </c>
      <c r="D5" s="3">
        <f>Table1[[#This Row],[Market change]]/B4</f>
        <v>-3.3461945573119451E-3</v>
      </c>
    </row>
    <row r="6" spans="1:4">
      <c r="A6" s="1">
        <v>43634</v>
      </c>
      <c r="B6" s="2">
        <v>19428.400000000001</v>
      </c>
      <c r="C6" s="2">
        <f>Table1[[#This Row],[Account value]]-B5</f>
        <v>163.65999999999985</v>
      </c>
      <c r="D6" s="3">
        <f>Table1[[#This Row],[Market change]]/B5</f>
        <v>8.4953131991399745E-3</v>
      </c>
    </row>
    <row r="7" spans="1:4">
      <c r="A7" s="1">
        <v>43635</v>
      </c>
      <c r="B7" s="2">
        <v>19507.8</v>
      </c>
      <c r="C7" s="2">
        <f>Table1[[#This Row],[Account value]]-B6</f>
        <v>79.399999999997817</v>
      </c>
      <c r="D7" s="3">
        <f>Table1[[#This Row],[Market change]]/B6</f>
        <v>4.0868007658889979E-3</v>
      </c>
    </row>
    <row r="8" spans="1:4">
      <c r="A8" s="1">
        <v>43636</v>
      </c>
      <c r="B8" s="2">
        <v>19702.78</v>
      </c>
      <c r="C8" s="2">
        <f>Table1[[#This Row],[Account value]]-B7</f>
        <v>194.97999999999956</v>
      </c>
      <c r="D8" s="3">
        <f>Table1[[#This Row],[Market change]]/B7</f>
        <v>9.9949763684269669E-3</v>
      </c>
    </row>
    <row r="9" spans="1:4">
      <c r="A9" s="1">
        <v>43637</v>
      </c>
      <c r="B9" s="2">
        <v>19649.060000000001</v>
      </c>
      <c r="C9" s="2">
        <f>Table1[[#This Row],[Account value]]-B8</f>
        <v>-53.719999999997526</v>
      </c>
      <c r="D9" s="3">
        <f>Table1[[#This Row],[Market change]]/B8</f>
        <v>-2.7265187958246261E-3</v>
      </c>
    </row>
    <row r="10" spans="1:4">
      <c r="A10" s="1">
        <v>43640</v>
      </c>
      <c r="B10" s="2">
        <v>19666.2</v>
      </c>
      <c r="C10" s="2">
        <f>Table1[[#This Row],[Account value]]-B9</f>
        <v>17.139999999999418</v>
      </c>
      <c r="D10" s="3">
        <f>Table1[[#This Row],[Market change]]/B9</f>
        <v>8.7230635969351292E-4</v>
      </c>
    </row>
    <row r="11" spans="1:4">
      <c r="A11" s="1">
        <v>43641</v>
      </c>
      <c r="B11" s="2">
        <v>19570.7</v>
      </c>
      <c r="C11" s="2">
        <f>Table1[[#This Row],[Account value]]-B10</f>
        <v>-95.5</v>
      </c>
      <c r="D11" s="3">
        <f>Table1[[#This Row],[Market change]]/B10</f>
        <v>-4.8560474316339704E-3</v>
      </c>
    </row>
    <row r="12" spans="1:4">
      <c r="A12" s="1">
        <v>43642</v>
      </c>
      <c r="B12" s="2">
        <v>19562.23</v>
      </c>
      <c r="C12" s="2">
        <f>Table1[[#This Row],[Account value]]-B11</f>
        <v>-8.4700000000011642</v>
      </c>
      <c r="D12" s="3">
        <f>Table1[[#This Row],[Market change]]/B11</f>
        <v>-4.3278983378219297E-4</v>
      </c>
    </row>
    <row r="13" spans="1:4">
      <c r="A13" s="1">
        <v>43643</v>
      </c>
      <c r="B13" s="2">
        <v>19601.53</v>
      </c>
      <c r="C13" s="2">
        <f>Table1[[#This Row],[Account value]]-B12</f>
        <v>39.299999999999272</v>
      </c>
      <c r="D13" s="3">
        <f>Table1[[#This Row],[Market change]]/B12</f>
        <v>2.00897341458511E-3</v>
      </c>
    </row>
    <row r="14" spans="1:4">
      <c r="A14" s="1">
        <v>43644</v>
      </c>
      <c r="B14" s="2">
        <v>19655.689999999999</v>
      </c>
      <c r="C14" s="2">
        <f>Table1[[#This Row],[Account value]]-B13</f>
        <v>54.159999999999854</v>
      </c>
      <c r="D14" s="3">
        <f>Table1[[#This Row],[Market change]]/B13</f>
        <v>2.7630496190858499E-3</v>
      </c>
    </row>
    <row r="15" spans="1:4">
      <c r="A15" s="1">
        <v>43647</v>
      </c>
      <c r="B15" s="2">
        <v>19726.73</v>
      </c>
      <c r="C15" s="2">
        <f>Table1[[#This Row],[Account value]]-B14</f>
        <v>71.040000000000873</v>
      </c>
      <c r="D15" s="3">
        <f>Table1[[#This Row],[Market change]]/B14</f>
        <v>3.6142206149975338E-3</v>
      </c>
    </row>
    <row r="16" spans="1:4">
      <c r="A16" s="1">
        <v>43648</v>
      </c>
      <c r="B16" s="2">
        <v>19796.55</v>
      </c>
      <c r="C16" s="2">
        <f>Table1[[#This Row],[Account value]]-B15</f>
        <v>69.819999999999709</v>
      </c>
      <c r="D16" s="3">
        <f>Table1[[#This Row],[Market change]]/B15</f>
        <v>3.5393600459883473E-3</v>
      </c>
    </row>
    <row r="17" spans="1:4">
      <c r="A17" s="1">
        <v>43649</v>
      </c>
      <c r="B17" s="2">
        <v>19879.009999999998</v>
      </c>
      <c r="C17" s="2">
        <f>Table1[[#This Row],[Account value]]-B16</f>
        <v>82.459999999999127</v>
      </c>
      <c r="D17" s="3">
        <f>Table1[[#This Row],[Market change]]/B16</f>
        <v>4.165372249204994E-3</v>
      </c>
    </row>
    <row r="18" spans="1:4">
      <c r="A18" s="1">
        <v>43650</v>
      </c>
      <c r="B18" s="2">
        <v>19879.009999999998</v>
      </c>
      <c r="C18" s="2">
        <f>Table1[[#This Row],[Account value]]-B17</f>
        <v>0</v>
      </c>
      <c r="D18" s="3">
        <f>Table1[[#This Row],[Market change]]/B17</f>
        <v>0</v>
      </c>
    </row>
    <row r="19" spans="1:4">
      <c r="A19" s="1">
        <v>43651</v>
      </c>
      <c r="B19" s="2">
        <v>19813.91</v>
      </c>
      <c r="C19" s="2">
        <f>Table1[[#This Row],[Account value]]-B18</f>
        <v>-65.099999999998545</v>
      </c>
      <c r="D19" s="3">
        <f>Table1[[#This Row],[Market change]]/B18</f>
        <v>-3.2748109689566306E-3</v>
      </c>
    </row>
    <row r="20" spans="1:4">
      <c r="A20" s="1">
        <v>43654</v>
      </c>
      <c r="B20" s="2">
        <v>19747.77</v>
      </c>
      <c r="C20" s="2">
        <f>Table1[[#This Row],[Account value]]-B19</f>
        <v>-66.139999999999418</v>
      </c>
      <c r="D20" s="3">
        <f>Table1[[#This Row],[Market change]]/B19</f>
        <v>-3.3380589696833901E-3</v>
      </c>
    </row>
    <row r="21" spans="1:4">
      <c r="A21" s="1">
        <v>43655</v>
      </c>
      <c r="B21" s="2">
        <v>19720.189999999999</v>
      </c>
      <c r="C21" s="2">
        <f>Table1[[#This Row],[Account value]]-B20</f>
        <v>-27.580000000001746</v>
      </c>
      <c r="D21" s="3">
        <f>Table1[[#This Row],[Market change]]/B20</f>
        <v>-1.3966133897651101E-3</v>
      </c>
    </row>
    <row r="22" spans="1:4">
      <c r="A22" s="1">
        <v>43656</v>
      </c>
      <c r="B22" s="2">
        <v>19778.41</v>
      </c>
      <c r="C22" s="2">
        <f>Table1[[#This Row],[Account value]]-B21</f>
        <v>58.220000000001164</v>
      </c>
      <c r="D22" s="3">
        <f>Table1[[#This Row],[Market change]]/B21</f>
        <v>2.9523042120791518E-3</v>
      </c>
    </row>
    <row r="23" spans="1:4">
      <c r="A23" s="1">
        <v>43657</v>
      </c>
      <c r="B23" s="2">
        <v>19767.669999999998</v>
      </c>
      <c r="C23" s="2">
        <f>Table1[[#This Row],[Account value]]-B22</f>
        <v>-10.740000000001601</v>
      </c>
      <c r="D23" s="3">
        <f>Table1[[#This Row],[Market change]]/B22</f>
        <v>-5.4301634964598275E-4</v>
      </c>
    </row>
    <row r="24" spans="1:4">
      <c r="A24" s="1">
        <v>43658</v>
      </c>
      <c r="B24" s="2">
        <v>19803.89</v>
      </c>
      <c r="C24" s="2">
        <f>Table1[[#This Row],[Account value]]-B23</f>
        <v>36.220000000001164</v>
      </c>
      <c r="D24" s="3">
        <f>Table1[[#This Row],[Market change]]/B23</f>
        <v>1.8322847356315218E-3</v>
      </c>
    </row>
    <row r="25" spans="1:4">
      <c r="A25" s="1">
        <v>43661</v>
      </c>
      <c r="B25" s="2">
        <v>19826.490000000002</v>
      </c>
      <c r="C25" s="2">
        <f>Table1[[#This Row],[Account value]]-B24</f>
        <v>22.600000000002183</v>
      </c>
      <c r="D25" s="3">
        <f>Table1[[#This Row],[Market change]]/B24</f>
        <v>1.1411899379365461E-3</v>
      </c>
    </row>
    <row r="26" spans="1:4">
      <c r="A26" s="1">
        <v>43662</v>
      </c>
      <c r="B26" s="2">
        <v>19775.29</v>
      </c>
      <c r="C26" s="2">
        <f>Table1[[#This Row],[Account value]]-B25</f>
        <v>-51.200000000000728</v>
      </c>
      <c r="D26" s="3">
        <f>Table1[[#This Row],[Market change]]/B25</f>
        <v>-2.5824036428031753E-3</v>
      </c>
    </row>
    <row r="27" spans="1:4">
      <c r="A27" s="1">
        <v>43663</v>
      </c>
      <c r="B27" s="2">
        <v>19753.16</v>
      </c>
      <c r="C27" s="2">
        <f>Table1[[#This Row],[Account value]]-B26</f>
        <v>-22.130000000001019</v>
      </c>
      <c r="D27" s="3">
        <f>Table1[[#This Row],[Market change]]/B26</f>
        <v>-1.1190733486083398E-3</v>
      </c>
    </row>
    <row r="28" spans="1:4">
      <c r="A28" s="1">
        <v>43664</v>
      </c>
      <c r="B28" s="2">
        <v>19810.28</v>
      </c>
      <c r="C28" s="2">
        <f>Table1[[#This Row],[Account value]]-B27</f>
        <v>57.119999999998981</v>
      </c>
      <c r="D28" s="3">
        <f>Table1[[#This Row],[Market change]]/B27</f>
        <v>2.8916892284575725E-3</v>
      </c>
    </row>
    <row r="29" spans="1:4">
      <c r="A29" s="1">
        <v>43665</v>
      </c>
      <c r="B29" s="2">
        <v>19755.54</v>
      </c>
      <c r="C29" s="2">
        <f>Table1[[#This Row],[Account value]]-B28</f>
        <v>-54.739999999997963</v>
      </c>
      <c r="D29" s="3">
        <f>Table1[[#This Row],[Market change]]/B28</f>
        <v>-2.7632118273945632E-3</v>
      </c>
    </row>
    <row r="30" spans="1:4">
      <c r="A30" s="1">
        <v>43668</v>
      </c>
      <c r="B30" s="2">
        <v>19781.099999999999</v>
      </c>
      <c r="C30" s="2">
        <f>Table1[[#This Row],[Account value]]-B29</f>
        <v>25.559999999997672</v>
      </c>
      <c r="D30" s="3">
        <f>Table1[[#This Row],[Market change]]/B29</f>
        <v>1.2938142920921256E-3</v>
      </c>
    </row>
    <row r="31" spans="1:4">
      <c r="A31" s="1">
        <v>43669</v>
      </c>
      <c r="B31" s="2">
        <v>19840.16</v>
      </c>
      <c r="C31" s="2">
        <f>Table1[[#This Row],[Account value]]-B30</f>
        <v>59.06000000000131</v>
      </c>
      <c r="D31" s="3">
        <f>Table1[[#This Row],[Market change]]/B30</f>
        <v>2.9856782484291226E-3</v>
      </c>
    </row>
    <row r="32" spans="1:4">
      <c r="A32" s="1">
        <v>43670</v>
      </c>
      <c r="B32" s="2">
        <v>19876.939999999999</v>
      </c>
      <c r="C32" s="2">
        <f>Table1[[#This Row],[Account value]]-B31</f>
        <v>36.779999999998836</v>
      </c>
      <c r="D32" s="3">
        <f>Table1[[#This Row],[Market change]]/B31</f>
        <v>1.8538156950346587E-3</v>
      </c>
    </row>
    <row r="33" spans="1:4">
      <c r="A33" s="1">
        <v>43671</v>
      </c>
      <c r="B33" s="2">
        <v>19788.02</v>
      </c>
      <c r="C33" s="2">
        <f>Table1[[#This Row],[Account value]]-B32</f>
        <v>-88.919999999998254</v>
      </c>
      <c r="D33" s="3">
        <f>Table1[[#This Row],[Market change]]/B32</f>
        <v>-4.4735256030353897E-3</v>
      </c>
    </row>
    <row r="34" spans="1:4">
      <c r="A34" s="1">
        <v>43672</v>
      </c>
      <c r="B34" s="2">
        <v>19840.400000000001</v>
      </c>
      <c r="C34" s="2">
        <f>Table1[[#This Row],[Account value]]-B33</f>
        <v>52.380000000001019</v>
      </c>
      <c r="D34" s="3">
        <f>Table1[[#This Row],[Market change]]/B33</f>
        <v>2.6470561481139101E-3</v>
      </c>
    </row>
    <row r="35" spans="1:4">
      <c r="A35" s="1">
        <v>43675</v>
      </c>
      <c r="B35" s="2">
        <v>19834.12</v>
      </c>
      <c r="C35" s="2">
        <f>Table1[[#This Row],[Account value]]-B34</f>
        <v>-6.2800000000024738</v>
      </c>
      <c r="D35" s="3">
        <f>Table1[[#This Row],[Market change]]/B34</f>
        <v>-3.1652587649455018E-4</v>
      </c>
    </row>
    <row r="36" spans="1:4">
      <c r="A36" s="1">
        <v>43676</v>
      </c>
      <c r="B36" s="2">
        <v>19757.400000000001</v>
      </c>
      <c r="C36" s="2">
        <f>Table1[[#This Row],[Account value]]-B35</f>
        <v>-76.719999999997526</v>
      </c>
      <c r="D36" s="3">
        <f>Table1[[#This Row],[Market change]]/B35</f>
        <v>-3.8680818710382678E-3</v>
      </c>
    </row>
    <row r="37" spans="1:4">
      <c r="A37" s="1">
        <v>43677</v>
      </c>
      <c r="B37" s="2">
        <v>19665.66</v>
      </c>
      <c r="C37" s="2">
        <f>Table1[[#This Row],[Account value]]-B36</f>
        <v>-91.740000000001601</v>
      </c>
      <c r="D37" s="3">
        <f>Table1[[#This Row],[Market change]]/B36</f>
        <v>-4.6433235142276609E-3</v>
      </c>
    </row>
    <row r="38" spans="1:4">
      <c r="A38" s="1">
        <v>43678</v>
      </c>
      <c r="B38" s="2">
        <v>19613.04</v>
      </c>
      <c r="C38" s="2">
        <f>Table1[[#This Row],[Account value]]-B37</f>
        <v>-52.619999999998981</v>
      </c>
      <c r="D38" s="3">
        <f>Table1[[#This Row],[Market change]]/B37</f>
        <v>-2.6757301814431338E-3</v>
      </c>
    </row>
    <row r="39" spans="1:4">
      <c r="A39" s="1">
        <v>43679</v>
      </c>
      <c r="B39" s="2">
        <v>19531.72</v>
      </c>
      <c r="C39" s="2">
        <f>Table1[[#This Row],[Account value]]-B38</f>
        <v>-81.319999999999709</v>
      </c>
      <c r="D39" s="3">
        <f>Table1[[#This Row],[Market change]]/B38</f>
        <v>-4.1462210855634672E-3</v>
      </c>
    </row>
    <row r="40" spans="1:4">
      <c r="A40" s="1">
        <v>43682</v>
      </c>
      <c r="B40" s="2">
        <v>19247.919999999998</v>
      </c>
      <c r="C40" s="2">
        <f>Table1[[#This Row],[Account value]]-B39</f>
        <v>-283.80000000000291</v>
      </c>
      <c r="D40" s="3">
        <f>Table1[[#This Row],[Market change]]/B39</f>
        <v>-1.4530210345018406E-2</v>
      </c>
    </row>
    <row r="41" spans="1:4">
      <c r="A41" s="1">
        <v>43683</v>
      </c>
      <c r="B41" s="2">
        <v>19399.490000000002</v>
      </c>
      <c r="C41" s="2">
        <f>Table1[[#This Row],[Account value]]-B40</f>
        <v>151.57000000000335</v>
      </c>
      <c r="D41" s="3">
        <f>Table1[[#This Row],[Market change]]/B40</f>
        <v>7.8746171014843873E-3</v>
      </c>
    </row>
    <row r="42" spans="1:4">
      <c r="A42" s="1">
        <v>43684</v>
      </c>
      <c r="B42" s="2">
        <v>19426.689999999999</v>
      </c>
      <c r="C42" s="2">
        <f>Table1[[#This Row],[Account value]]-B41</f>
        <v>27.19999999999709</v>
      </c>
      <c r="D42" s="3">
        <f>Table1[[#This Row],[Market change]]/B41</f>
        <v>1.402098714966068E-3</v>
      </c>
    </row>
    <row r="43" spans="1:4">
      <c r="A43" s="1">
        <v>43685</v>
      </c>
      <c r="B43" s="2">
        <v>19599.29</v>
      </c>
      <c r="C43" s="2">
        <f>Table1[[#This Row],[Account value]]-B42</f>
        <v>172.60000000000218</v>
      </c>
      <c r="D43" s="3">
        <f>Table1[[#This Row],[Market change]]/B42</f>
        <v>8.8846839065225315E-3</v>
      </c>
    </row>
    <row r="44" spans="1:4">
      <c r="A44" s="1">
        <v>43686</v>
      </c>
      <c r="B44" s="2">
        <v>19506.87</v>
      </c>
      <c r="C44" s="2">
        <f>Table1[[#This Row],[Account value]]-B43</f>
        <v>-92.420000000001892</v>
      </c>
      <c r="D44" s="3">
        <f>Table1[[#This Row],[Market change]]/B43</f>
        <v>-4.7154769381953067E-3</v>
      </c>
    </row>
    <row r="45" spans="1:4">
      <c r="A45" s="1">
        <v>43689</v>
      </c>
      <c r="B45" s="2">
        <v>19428.41</v>
      </c>
      <c r="C45" s="2">
        <f>Table1[[#This Row],[Account value]]-B44</f>
        <v>-78.459999999999127</v>
      </c>
      <c r="D45" s="3">
        <f>Table1[[#This Row],[Market change]]/B44</f>
        <v>-4.0221727012072737E-3</v>
      </c>
    </row>
    <row r="46" spans="1:4">
      <c r="A46" s="1">
        <v>43690</v>
      </c>
      <c r="B46" s="2">
        <v>19555.490000000002</v>
      </c>
      <c r="C46" s="2">
        <f>Table1[[#This Row],[Account value]]-B45</f>
        <v>127.08000000000175</v>
      </c>
      <c r="D46" s="3">
        <f>Table1[[#This Row],[Market change]]/B45</f>
        <v>6.5409367004300271E-3</v>
      </c>
    </row>
    <row r="47" spans="1:4">
      <c r="A47" s="1">
        <v>43691</v>
      </c>
      <c r="B47" s="2">
        <v>19264.97</v>
      </c>
      <c r="C47" s="2">
        <f>Table1[[#This Row],[Account value]]-B46</f>
        <v>-290.52000000000044</v>
      </c>
      <c r="D47" s="3">
        <f>Table1[[#This Row],[Market change]]/B46</f>
        <v>-1.48561861656241E-2</v>
      </c>
    </row>
    <row r="48" spans="1:4">
      <c r="A48" s="1">
        <v>43692</v>
      </c>
      <c r="B48" s="2">
        <v>19341.61</v>
      </c>
      <c r="C48" s="2">
        <f>Table1[[#This Row],[Account value]]-B47</f>
        <v>76.639999999999418</v>
      </c>
      <c r="D48" s="3">
        <f>Table1[[#This Row],[Market change]]/B47</f>
        <v>3.9782050010978174E-3</v>
      </c>
    </row>
    <row r="49" spans="1:4">
      <c r="A49" s="1">
        <v>43693</v>
      </c>
      <c r="B49" s="2">
        <v>19474.29</v>
      </c>
      <c r="C49" s="2">
        <f>Table1[[#This Row],[Account value]]-B48</f>
        <v>132.68000000000029</v>
      </c>
      <c r="D49" s="3">
        <f>Table1[[#This Row],[Market change]]/B48</f>
        <v>6.8598219072766066E-3</v>
      </c>
    </row>
    <row r="50" spans="1:4">
      <c r="A50" s="1">
        <v>43696</v>
      </c>
      <c r="B50" s="2">
        <v>19540.169999999998</v>
      </c>
      <c r="C50" s="2">
        <f>Table1[[#This Row],[Account value]]-B49</f>
        <v>65.879999999997381</v>
      </c>
      <c r="D50" s="3">
        <f>Table1[[#This Row],[Market change]]/B49</f>
        <v>3.3829217907301052E-3</v>
      </c>
    </row>
    <row r="51" spans="1:4">
      <c r="A51" s="1">
        <v>43697</v>
      </c>
      <c r="B51" s="2">
        <v>19513.05</v>
      </c>
      <c r="C51" s="2">
        <f>Table1[[#This Row],[Account value]]-B50</f>
        <v>-27.119999999998981</v>
      </c>
      <c r="D51" s="3">
        <f>Table1[[#This Row],[Market change]]/B50</f>
        <v>-1.3879101358892469E-3</v>
      </c>
    </row>
    <row r="52" spans="1:4">
      <c r="A52" s="1">
        <v>43698</v>
      </c>
      <c r="B52" s="2">
        <v>19594.810000000001</v>
      </c>
      <c r="C52" s="2">
        <f>Table1[[#This Row],[Account value]]-B51</f>
        <v>81.760000000002037</v>
      </c>
      <c r="D52" s="3">
        <f>Table1[[#This Row],[Market change]]/B51</f>
        <v>4.1900164249054888E-3</v>
      </c>
    </row>
    <row r="53" spans="1:4">
      <c r="A53" s="1">
        <v>43699</v>
      </c>
      <c r="B53" s="2">
        <v>19549.990000000002</v>
      </c>
      <c r="C53" s="2">
        <f>Table1[[#This Row],[Account value]]-B52</f>
        <v>-44.819999999999709</v>
      </c>
      <c r="D53" s="3">
        <f>Table1[[#This Row],[Market change]]/B52</f>
        <v>-2.2873403722720306E-3</v>
      </c>
    </row>
    <row r="54" spans="1:4">
      <c r="A54" s="1">
        <v>43700</v>
      </c>
      <c r="B54" s="2">
        <v>19371.77</v>
      </c>
      <c r="C54" s="2">
        <f>Table1[[#This Row],[Account value]]-B53</f>
        <v>-178.22000000000116</v>
      </c>
      <c r="D54" s="3">
        <f>Table1[[#This Row],[Market change]]/B53</f>
        <v>-9.1161171949449161E-3</v>
      </c>
    </row>
    <row r="55" spans="1:4">
      <c r="A55" s="1">
        <v>43703</v>
      </c>
      <c r="B55" s="2">
        <v>19468.54</v>
      </c>
      <c r="C55" s="2">
        <f>Table1[[#This Row],[Account value]]-B54</f>
        <v>96.770000000000437</v>
      </c>
      <c r="D55" s="3">
        <f>Table1[[#This Row],[Market change]]/B54</f>
        <v>4.9954134289226246E-3</v>
      </c>
    </row>
    <row r="56" spans="1:4">
      <c r="A56" s="1">
        <v>43704</v>
      </c>
      <c r="B56" s="2">
        <v>19470.259999999998</v>
      </c>
      <c r="C56" s="2">
        <f>Table1[[#This Row],[Account value]]-B55</f>
        <v>1.7199999999975262</v>
      </c>
      <c r="D56" s="3">
        <f>Table1[[#This Row],[Market change]]/B55</f>
        <v>8.8347662433727758E-5</v>
      </c>
    </row>
    <row r="57" spans="1:4">
      <c r="A57" s="1">
        <v>43705</v>
      </c>
      <c r="B57" s="2">
        <v>19519.240000000002</v>
      </c>
      <c r="C57" s="2">
        <f>Table1[[#This Row],[Account value]]-B56</f>
        <v>48.980000000003201</v>
      </c>
      <c r="D57" s="3">
        <f>Table1[[#This Row],[Market change]]/B56</f>
        <v>2.5156315323988073E-3</v>
      </c>
    </row>
    <row r="58" spans="1:4">
      <c r="A58" s="1">
        <v>43706</v>
      </c>
      <c r="B58" s="2">
        <v>19631.72</v>
      </c>
      <c r="C58" s="2">
        <f>Table1[[#This Row],[Account value]]-B57</f>
        <v>112.47999999999956</v>
      </c>
      <c r="D58" s="3">
        <f>Table1[[#This Row],[Market change]]/B57</f>
        <v>5.7625194423553145E-3</v>
      </c>
    </row>
    <row r="59" spans="1:4">
      <c r="A59" s="1">
        <v>43707</v>
      </c>
      <c r="B59" s="2">
        <v>19656.86</v>
      </c>
      <c r="C59" s="2">
        <f>Table1[[#This Row],[Account value]]-B58</f>
        <v>25.139999999999418</v>
      </c>
      <c r="D59" s="3">
        <f>Table1[[#This Row],[Market change]]/B58</f>
        <v>1.2805806113778831E-3</v>
      </c>
    </row>
    <row r="60" spans="1:4">
      <c r="A60" s="1">
        <v>43710</v>
      </c>
      <c r="B60" s="2">
        <v>19656.86</v>
      </c>
      <c r="C60" s="2">
        <f>Table1[[#This Row],[Account value]]-B59</f>
        <v>0</v>
      </c>
      <c r="D60" s="3">
        <f>Table1[[#This Row],[Market change]]/B59</f>
        <v>0</v>
      </c>
    </row>
    <row r="61" spans="1:4">
      <c r="A61" s="1">
        <v>43711</v>
      </c>
      <c r="B61" s="2">
        <v>19596.22</v>
      </c>
      <c r="C61" s="2">
        <f>Table1[[#This Row],[Account value]]-B60</f>
        <v>-60.639999999999418</v>
      </c>
      <c r="D61" s="3">
        <f>Table1[[#This Row],[Market change]]/B60</f>
        <v>-3.0849281116108788E-3</v>
      </c>
    </row>
    <row r="62" spans="1:4">
      <c r="A62" s="1">
        <v>43712</v>
      </c>
      <c r="B62" s="2">
        <v>19752.88</v>
      </c>
      <c r="C62" s="2">
        <f>Table1[[#This Row],[Account value]]-B61</f>
        <v>156.65999999999985</v>
      </c>
      <c r="D62" s="3">
        <f>Table1[[#This Row],[Market change]]/B61</f>
        <v>7.9943989197916662E-3</v>
      </c>
    </row>
    <row r="63" spans="1:4">
      <c r="A63" s="1">
        <v>43713</v>
      </c>
      <c r="B63" s="2">
        <v>19826</v>
      </c>
      <c r="C63" s="2">
        <f>Table1[[#This Row],[Account value]]-B62</f>
        <v>73.119999999998981</v>
      </c>
      <c r="D63" s="3">
        <f>Table1[[#This Row],[Market change]]/B62</f>
        <v>3.7017386831691874E-3</v>
      </c>
    </row>
    <row r="64" spans="1:4">
      <c r="A64" s="1">
        <v>43714</v>
      </c>
      <c r="B64" s="2">
        <v>19873.580000000002</v>
      </c>
      <c r="C64" s="2">
        <f>Table1[[#This Row],[Account value]]-B63</f>
        <v>47.580000000001746</v>
      </c>
      <c r="D64" s="3">
        <f>Table1[[#This Row],[Market change]]/B63</f>
        <v>2.3998789468375743E-3</v>
      </c>
    </row>
    <row r="65" spans="1:4">
      <c r="A65" s="1">
        <v>43717</v>
      </c>
      <c r="B65" s="2">
        <v>19854.46</v>
      </c>
      <c r="C65" s="2">
        <f>Table1[[#This Row],[Account value]]-B64</f>
        <v>-19.120000000002619</v>
      </c>
      <c r="D65" s="3">
        <f>Table1[[#This Row],[Market change]]/B64</f>
        <v>-9.6208131599855777E-4</v>
      </c>
    </row>
    <row r="66" spans="1:4">
      <c r="A66" s="1">
        <v>43718</v>
      </c>
      <c r="B66" s="2">
        <v>19819.419999999998</v>
      </c>
      <c r="C66" s="2">
        <f>Table1[[#This Row],[Account value]]-B65</f>
        <v>-35.040000000000873</v>
      </c>
      <c r="D66" s="3">
        <f>Table1[[#This Row],[Market change]]/B65</f>
        <v>-1.7648427607701682E-3</v>
      </c>
    </row>
    <row r="67" spans="1:4">
      <c r="A67" s="1">
        <v>43719</v>
      </c>
      <c r="B67" s="2">
        <v>19892.86</v>
      </c>
      <c r="C67" s="2">
        <f>Table1[[#This Row],[Account value]]-B66</f>
        <v>73.440000000002328</v>
      </c>
      <c r="D67" s="3">
        <f>Table1[[#This Row],[Market change]]/B66</f>
        <v>3.7054565673466898E-3</v>
      </c>
    </row>
    <row r="68" spans="1:4">
      <c r="A68" s="1">
        <v>43720</v>
      </c>
      <c r="B68" s="2">
        <v>19924.060000000001</v>
      </c>
      <c r="C68" s="2">
        <f>Table1[[#This Row],[Account value]]-B67</f>
        <v>31.200000000000728</v>
      </c>
      <c r="D68" s="3">
        <f>Table1[[#This Row],[Market change]]/B67</f>
        <v>1.5684019291344095E-3</v>
      </c>
    </row>
    <row r="69" spans="1:4">
      <c r="A69" s="1">
        <v>43721</v>
      </c>
      <c r="B69" s="2">
        <v>19911.02</v>
      </c>
      <c r="C69" s="2">
        <f>Table1[[#This Row],[Account value]]-B68</f>
        <v>-13.040000000000873</v>
      </c>
      <c r="D69" s="3">
        <f>Table1[[#This Row],[Market change]]/B68</f>
        <v>-6.5448507984822732E-4</v>
      </c>
    </row>
    <row r="70" spans="1:4">
      <c r="A70" s="1">
        <v>43724</v>
      </c>
      <c r="B70" s="2">
        <v>19866</v>
      </c>
      <c r="C70" s="2">
        <f>Table1[[#This Row],[Account value]]-B69</f>
        <v>-45.020000000000437</v>
      </c>
      <c r="D70" s="3">
        <f>Table1[[#This Row],[Market change]]/B69</f>
        <v>-2.2610594535086817E-3</v>
      </c>
    </row>
    <row r="71" spans="1:4">
      <c r="A71" s="1">
        <v>43725</v>
      </c>
      <c r="B71" s="2">
        <v>19916.14</v>
      </c>
      <c r="C71" s="2">
        <f>Table1[[#This Row],[Account value]]-B70</f>
        <v>50.139999999999418</v>
      </c>
      <c r="D71" s="3">
        <f>Table1[[#This Row],[Market change]]/B70</f>
        <v>2.5239101983287738E-3</v>
      </c>
    </row>
    <row r="72" spans="1:4">
      <c r="A72" s="1">
        <v>43726</v>
      </c>
      <c r="B72" s="2">
        <v>19912.439999999999</v>
      </c>
      <c r="C72" s="2">
        <f>Table1[[#This Row],[Account value]]-B71</f>
        <v>-3.7000000000007276</v>
      </c>
      <c r="D72" s="3">
        <f>Table1[[#This Row],[Market change]]/B71</f>
        <v>-1.8577897122638864E-4</v>
      </c>
    </row>
    <row r="73" spans="1:4">
      <c r="A73" s="1">
        <v>43727</v>
      </c>
      <c r="B73" s="2">
        <v>19934.8</v>
      </c>
      <c r="C73" s="2">
        <f>Table1[[#This Row],[Account value]]-B72</f>
        <v>22.360000000000582</v>
      </c>
      <c r="D73" s="3">
        <f>Table1[[#This Row],[Market change]]/B72</f>
        <v>1.1229161268031735E-3</v>
      </c>
    </row>
    <row r="74" spans="1:4">
      <c r="A74" s="1">
        <v>43728</v>
      </c>
      <c r="B74" s="2">
        <v>19921.62</v>
      </c>
      <c r="C74" s="2">
        <f>Table1[[#This Row],[Account value]]-B73</f>
        <v>-13.180000000000291</v>
      </c>
      <c r="D74" s="3">
        <f>Table1[[#This Row],[Market change]]/B73</f>
        <v>-6.6115536649478761E-4</v>
      </c>
    </row>
    <row r="75" spans="1:4">
      <c r="A75" s="1">
        <v>43731</v>
      </c>
      <c r="B75" s="2">
        <v>19925.400000000001</v>
      </c>
      <c r="C75" s="2">
        <f>Table1[[#This Row],[Account value]]-B74</f>
        <v>3.7800000000024738</v>
      </c>
      <c r="D75" s="3">
        <f>Table1[[#This Row],[Market change]]/B74</f>
        <v>1.8974360518885883E-4</v>
      </c>
    </row>
    <row r="76" spans="1:4">
      <c r="A76" s="1">
        <v>43732</v>
      </c>
      <c r="B76" s="2">
        <v>19843.330000000002</v>
      </c>
      <c r="C76" s="2">
        <f>Table1[[#This Row],[Account value]]-B75</f>
        <v>-82.069999999999709</v>
      </c>
      <c r="D76" s="3">
        <f>Table1[[#This Row],[Market change]]/B75</f>
        <v>-4.1188633603340312E-3</v>
      </c>
    </row>
    <row r="77" spans="1:4">
      <c r="A77" s="1">
        <v>43733</v>
      </c>
      <c r="B77" s="2">
        <v>19826.91</v>
      </c>
      <c r="C77" s="2">
        <f>Table1[[#This Row],[Account value]]-B76</f>
        <v>-16.420000000001892</v>
      </c>
      <c r="D77" s="3">
        <f>Table1[[#This Row],[Market change]]/B76</f>
        <v>-8.274820808806733E-4</v>
      </c>
    </row>
    <row r="78" spans="1:4">
      <c r="A78" s="1">
        <v>43734</v>
      </c>
      <c r="B78" s="2">
        <v>19822.71</v>
      </c>
      <c r="C78" s="2">
        <f>Table1[[#This Row],[Account value]]-B77</f>
        <v>-4.2000000000007276</v>
      </c>
      <c r="D78" s="3">
        <f>Table1[[#This Row],[Market change]]/B77</f>
        <v>-2.1183331139349134E-4</v>
      </c>
    </row>
    <row r="79" spans="1:4">
      <c r="A79" s="1">
        <v>43735</v>
      </c>
      <c r="B79" s="2">
        <v>19800.61</v>
      </c>
      <c r="C79" s="2">
        <f>Table1[[#This Row],[Account value]]-B78</f>
        <v>-22.099999999998545</v>
      </c>
      <c r="D79" s="3">
        <f>Table1[[#This Row],[Market change]]/B78</f>
        <v>-1.1148828792833345E-3</v>
      </c>
    </row>
    <row r="80" spans="1:4">
      <c r="A80" s="1">
        <v>43738</v>
      </c>
      <c r="B80" s="2">
        <v>19852.169999999998</v>
      </c>
      <c r="C80" s="2">
        <f>Table1[[#This Row],[Account value]]-B79</f>
        <v>51.559999999997672</v>
      </c>
      <c r="D80" s="3">
        <f>Table1[[#This Row],[Market change]]/B79</f>
        <v>2.6039601810246083E-3</v>
      </c>
    </row>
    <row r="81" spans="1:4">
      <c r="A81" s="1">
        <v>43739</v>
      </c>
      <c r="B81" s="2">
        <v>19753.240000000002</v>
      </c>
      <c r="C81" s="2">
        <f>Table1[[#This Row],[Account value]]-B80</f>
        <v>-98.929999999996653</v>
      </c>
      <c r="D81" s="3">
        <f>Table1[[#This Row],[Market change]]/B80</f>
        <v>-4.9833343155935425E-3</v>
      </c>
    </row>
    <row r="82" spans="1:4">
      <c r="A82" s="1">
        <v>43740</v>
      </c>
      <c r="B82" s="2">
        <v>19576.560000000001</v>
      </c>
      <c r="C82" s="2">
        <f>Table1[[#This Row],[Account value]]-B81</f>
        <v>-176.68000000000029</v>
      </c>
      <c r="D82" s="3">
        <f>Table1[[#This Row],[Market change]]/B81</f>
        <v>-8.9443554576363309E-3</v>
      </c>
    </row>
    <row r="83" spans="1:4">
      <c r="A83" s="1">
        <v>43741</v>
      </c>
      <c r="B83" s="2">
        <v>19689.66</v>
      </c>
      <c r="C83" s="2">
        <f>Table1[[#This Row],[Account value]]-B82</f>
        <v>113.09999999999854</v>
      </c>
      <c r="D83" s="3">
        <f>Table1[[#This Row],[Market change]]/B82</f>
        <v>5.777317363213891E-3</v>
      </c>
    </row>
    <row r="84" spans="1:4">
      <c r="A84" s="1">
        <v>43742</v>
      </c>
      <c r="B84" s="2">
        <v>19838.84</v>
      </c>
      <c r="C84" s="2">
        <f>Table1[[#This Row],[Account value]]-B83</f>
        <v>149.18000000000029</v>
      </c>
      <c r="D84" s="3">
        <f>Table1[[#This Row],[Market change]]/B83</f>
        <v>7.5765655679173888E-3</v>
      </c>
    </row>
    <row r="85" spans="1:4">
      <c r="A85" s="1">
        <v>43745</v>
      </c>
      <c r="B85" s="2">
        <v>19772.84</v>
      </c>
      <c r="C85" s="2">
        <f>Table1[[#This Row],[Account value]]-B84</f>
        <v>-66</v>
      </c>
      <c r="D85" s="3">
        <f>Table1[[#This Row],[Market change]]/B84</f>
        <v>-3.3268074141431657E-3</v>
      </c>
    </row>
    <row r="86" spans="1:4">
      <c r="A86" s="1">
        <v>43746</v>
      </c>
      <c r="B86" s="2">
        <v>19641.240000000002</v>
      </c>
      <c r="C86" s="2">
        <f>Table1[[#This Row],[Account value]]-B85</f>
        <v>-131.59999999999854</v>
      </c>
      <c r="D86" s="3">
        <f>Table1[[#This Row],[Market change]]/B85</f>
        <v>-6.6555942393706994E-3</v>
      </c>
    </row>
    <row r="87" spans="1:4">
      <c r="A87" s="1">
        <v>43747</v>
      </c>
      <c r="B87" s="2">
        <v>19728.04</v>
      </c>
      <c r="C87" s="2">
        <f>Table1[[#This Row],[Account value]]-B86</f>
        <v>86.799999999999272</v>
      </c>
      <c r="D87" s="3">
        <f>Table1[[#This Row],[Market change]]/B86</f>
        <v>4.4192729175957964E-3</v>
      </c>
    </row>
    <row r="88" spans="1:4">
      <c r="A88" s="1">
        <v>43748</v>
      </c>
      <c r="B88" s="2">
        <v>19782.62</v>
      </c>
      <c r="C88" s="2">
        <f>Table1[[#This Row],[Account value]]-B87</f>
        <v>54.579999999998108</v>
      </c>
      <c r="D88" s="3">
        <f>Table1[[#This Row],[Market change]]/B87</f>
        <v>2.7666205056355374E-3</v>
      </c>
    </row>
    <row r="89" spans="1:4">
      <c r="A89" s="1">
        <v>43749</v>
      </c>
      <c r="B89" s="2">
        <v>19906.38</v>
      </c>
      <c r="C89" s="2">
        <f>Table1[[#This Row],[Account value]]-B88</f>
        <v>123.76000000000204</v>
      </c>
      <c r="D89" s="3">
        <f>Table1[[#This Row],[Market change]]/B88</f>
        <v>6.2559964251450032E-3</v>
      </c>
    </row>
    <row r="90" spans="1:4">
      <c r="A90" s="1">
        <v>43752</v>
      </c>
      <c r="B90" s="2">
        <v>19889.14</v>
      </c>
      <c r="C90" s="2">
        <f>Table1[[#This Row],[Account value]]-B89</f>
        <v>-17.240000000001601</v>
      </c>
      <c r="D90" s="3">
        <f>Table1[[#This Row],[Market change]]/B89</f>
        <v>-8.6605399876831446E-4</v>
      </c>
    </row>
    <row r="91" spans="1:4">
      <c r="A91" s="1">
        <v>43753</v>
      </c>
      <c r="B91" s="2">
        <v>19983.900000000001</v>
      </c>
      <c r="C91" s="2">
        <f>Table1[[#This Row],[Account value]]-B90</f>
        <v>94.760000000002037</v>
      </c>
      <c r="D91" s="3">
        <f>Table1[[#This Row],[Market change]]/B90</f>
        <v>4.7644091197508809E-3</v>
      </c>
    </row>
    <row r="92" spans="1:4">
      <c r="A92" s="1">
        <v>43754</v>
      </c>
      <c r="B92" s="2">
        <v>19988.84</v>
      </c>
      <c r="C92" s="2">
        <f>Table1[[#This Row],[Account value]]-B91</f>
        <v>4.9399999999986903</v>
      </c>
      <c r="D92" s="3">
        <f>Table1[[#This Row],[Market change]]/B91</f>
        <v>2.4719899519106331E-4</v>
      </c>
    </row>
    <row r="93" spans="1:4">
      <c r="A93" s="1">
        <v>43755</v>
      </c>
      <c r="B93" s="2">
        <v>20021.34</v>
      </c>
      <c r="C93" s="2">
        <f>Table1[[#This Row],[Account value]]-B92</f>
        <v>32.5</v>
      </c>
      <c r="D93" s="3">
        <f>Table1[[#This Row],[Market change]]/B92</f>
        <v>1.6259072562489869E-3</v>
      </c>
    </row>
    <row r="94" spans="1:4">
      <c r="A94" s="1">
        <v>43756</v>
      </c>
      <c r="B94" s="2">
        <v>19993.22</v>
      </c>
      <c r="C94" s="2">
        <f>Table1[[#This Row],[Account value]]-B93</f>
        <v>-28.119999999998981</v>
      </c>
      <c r="D94" s="3">
        <f>Table1[[#This Row],[Market change]]/B93</f>
        <v>-1.4045013970093402E-3</v>
      </c>
    </row>
    <row r="95" spans="1:4">
      <c r="A95" s="1">
        <v>43759</v>
      </c>
      <c r="B95" s="2">
        <v>20049.580000000002</v>
      </c>
      <c r="C95" s="2">
        <f>Table1[[#This Row],[Account value]]-B94</f>
        <v>56.360000000000582</v>
      </c>
      <c r="D95" s="3">
        <f>Table1[[#This Row],[Market change]]/B94</f>
        <v>2.8189556259572285E-3</v>
      </c>
    </row>
    <row r="96" spans="1:4">
      <c r="A96" s="1">
        <v>43760</v>
      </c>
      <c r="B96" s="2">
        <v>20037.8</v>
      </c>
      <c r="C96" s="2">
        <f>Table1[[#This Row],[Account value]]-B95</f>
        <v>-11.780000000002474</v>
      </c>
      <c r="D96" s="3">
        <f>Table1[[#This Row],[Market change]]/B95</f>
        <v>-5.8754347971391285E-4</v>
      </c>
    </row>
    <row r="97" spans="1:4">
      <c r="A97" s="1">
        <v>43761</v>
      </c>
      <c r="B97" s="2">
        <v>20081.52</v>
      </c>
      <c r="C97" s="2">
        <f>Table1[[#This Row],[Account value]]-B96</f>
        <v>43.720000000001164</v>
      </c>
      <c r="D97" s="3">
        <f>Table1[[#This Row],[Market change]]/B96</f>
        <v>2.1818762538802247E-3</v>
      </c>
    </row>
    <row r="98" spans="1:4">
      <c r="A98" s="1">
        <v>43762</v>
      </c>
      <c r="B98" s="2">
        <v>20100.939999999999</v>
      </c>
      <c r="C98" s="2">
        <f>Table1[[#This Row],[Account value]]-B97</f>
        <v>19.419999999998254</v>
      </c>
      <c r="D98" s="3">
        <f>Table1[[#This Row],[Market change]]/B97</f>
        <v>9.6705827048939783E-4</v>
      </c>
    </row>
    <row r="99" spans="1:4">
      <c r="A99" s="1">
        <v>43763</v>
      </c>
      <c r="B99" s="2">
        <v>20126.740000000002</v>
      </c>
      <c r="C99" s="2">
        <f>Table1[[#This Row],[Account value]]-B98</f>
        <v>25.80000000000291</v>
      </c>
      <c r="D99" s="3">
        <f>Table1[[#This Row],[Market change]]/B98</f>
        <v>1.2835220641424189E-3</v>
      </c>
    </row>
    <row r="100" spans="1:4">
      <c r="A100" s="1">
        <v>43766</v>
      </c>
      <c r="B100" s="2">
        <v>20167.259999999998</v>
      </c>
      <c r="C100" s="2">
        <f>Table1[[#This Row],[Account value]]-B99</f>
        <v>40.519999999996799</v>
      </c>
      <c r="D100" s="3">
        <f>Table1[[#This Row],[Market change]]/B99</f>
        <v>2.0132420849077793E-3</v>
      </c>
    </row>
    <row r="101" spans="1:4">
      <c r="A101" s="1">
        <v>43767</v>
      </c>
      <c r="B101" s="2">
        <v>20157.36</v>
      </c>
      <c r="C101" s="2">
        <f>Table1[[#This Row],[Account value]]-B100</f>
        <v>-9.8999999999978172</v>
      </c>
      <c r="D101" s="3">
        <f>Table1[[#This Row],[Market change]]/B100</f>
        <v>-4.9089464805818033E-4</v>
      </c>
    </row>
    <row r="102" spans="1:4">
      <c r="A102" s="1">
        <v>43768</v>
      </c>
      <c r="B102" s="2">
        <v>20222.3</v>
      </c>
      <c r="C102" s="2">
        <f>Table1[[#This Row],[Account value]]-B101</f>
        <v>64.93999999999869</v>
      </c>
      <c r="D102" s="3">
        <f>Table1[[#This Row],[Market change]]/B101</f>
        <v>3.2216520417355592E-3</v>
      </c>
    </row>
    <row r="103" spans="1:4">
      <c r="A103" s="1">
        <v>43769</v>
      </c>
      <c r="B103" s="2">
        <v>20225.8</v>
      </c>
      <c r="C103" s="2">
        <f>Table1[[#This Row],[Account value]]-B102</f>
        <v>3.5</v>
      </c>
      <c r="D103" s="3">
        <f>Table1[[#This Row],[Market change]]/B102</f>
        <v>1.7307625739901002E-4</v>
      </c>
    </row>
    <row r="104" spans="1:4">
      <c r="A104" s="1">
        <v>43770</v>
      </c>
      <c r="B104" s="2">
        <v>20312.32</v>
      </c>
      <c r="C104" s="2">
        <f>Table1[[#This Row],[Account value]]-B103</f>
        <v>86.520000000000437</v>
      </c>
      <c r="D104" s="3">
        <f>Table1[[#This Row],[Market change]]/B103</f>
        <v>4.27770471378143E-3</v>
      </c>
    </row>
    <row r="105" spans="1:4">
      <c r="A105" s="1">
        <v>43773</v>
      </c>
      <c r="B105" s="2">
        <v>20350.14</v>
      </c>
      <c r="C105" s="2">
        <f>Table1[[#This Row],[Account value]]-B104</f>
        <v>37.819999999999709</v>
      </c>
      <c r="D105" s="3">
        <f>Table1[[#This Row],[Market change]]/B104</f>
        <v>1.8619241918205163E-3</v>
      </c>
    </row>
    <row r="106" spans="1:4">
      <c r="A106" s="1">
        <v>43774</v>
      </c>
      <c r="B106" s="2">
        <v>20322.78</v>
      </c>
      <c r="C106" s="2">
        <f>Table1[[#This Row],[Account value]]-B105</f>
        <v>-27.360000000000582</v>
      </c>
      <c r="D106" s="3">
        <f>Table1[[#This Row],[Market change]]/B105</f>
        <v>-1.3444624950983424E-3</v>
      </c>
    </row>
    <row r="107" spans="1:4">
      <c r="A107" s="1">
        <v>43775</v>
      </c>
      <c r="B107" s="2">
        <v>20355.68</v>
      </c>
      <c r="C107" s="2">
        <f>Table1[[#This Row],[Account value]]-B106</f>
        <v>32.900000000001455</v>
      </c>
      <c r="D107" s="3">
        <f>Table1[[#This Row],[Market change]]/B106</f>
        <v>1.618873008515639E-3</v>
      </c>
    </row>
    <row r="108" spans="1:4">
      <c r="A108" s="1">
        <v>43776</v>
      </c>
      <c r="B108" s="2">
        <v>20360.68</v>
      </c>
      <c r="C108" s="2">
        <f>Table1[[#This Row],[Account value]]-B107</f>
        <v>5</v>
      </c>
      <c r="D108" s="3">
        <f>Table1[[#This Row],[Market change]]/B107</f>
        <v>2.4563168609449551E-4</v>
      </c>
    </row>
    <row r="109" spans="1:4">
      <c r="A109" s="1">
        <v>43777</v>
      </c>
      <c r="B109" s="2">
        <v>20348.939999999999</v>
      </c>
      <c r="C109" s="2">
        <f>Table1[[#This Row],[Account value]]-B108</f>
        <v>-11.740000000001601</v>
      </c>
      <c r="D109" s="3">
        <f>Table1[[#This Row],[Market change]]/B108</f>
        <v>-5.7660156733476482E-4</v>
      </c>
    </row>
    <row r="110" spans="1:4">
      <c r="A110" s="1">
        <v>43780</v>
      </c>
      <c r="B110" s="2">
        <v>20322.78</v>
      </c>
      <c r="C110" s="2">
        <f>Table1[[#This Row],[Account value]]-B109</f>
        <v>-26.159999999999854</v>
      </c>
      <c r="D110" s="3">
        <f>Table1[[#This Row],[Market change]]/B109</f>
        <v>-1.2855706488888294E-3</v>
      </c>
    </row>
    <row r="111" spans="1:4">
      <c r="A111" s="1">
        <v>43781</v>
      </c>
      <c r="B111" s="2">
        <v>20330.62</v>
      </c>
      <c r="C111" s="2">
        <f>Table1[[#This Row],[Account value]]-B110</f>
        <v>7.8400000000001455</v>
      </c>
      <c r="D111" s="3">
        <f>Table1[[#This Row],[Market change]]/B110</f>
        <v>3.8577399351861043E-4</v>
      </c>
    </row>
    <row r="112" spans="1:4">
      <c r="A112" s="1">
        <v>43782</v>
      </c>
      <c r="B112" s="2">
        <v>20324.12</v>
      </c>
      <c r="C112" s="2">
        <f>Table1[[#This Row],[Account value]]-B111</f>
        <v>-6.5</v>
      </c>
      <c r="D112" s="3">
        <f>Table1[[#This Row],[Market change]]/B111</f>
        <v>-3.1971479472834571E-4</v>
      </c>
    </row>
    <row r="113" spans="1:4">
      <c r="A113" s="1">
        <v>43783</v>
      </c>
      <c r="B113" s="2">
        <v>20345.8</v>
      </c>
      <c r="C113" s="2">
        <f>Table1[[#This Row],[Account value]]-B112</f>
        <v>21.680000000000291</v>
      </c>
      <c r="D113" s="3">
        <f>Table1[[#This Row],[Market change]]/B112</f>
        <v>1.0667128515281495E-3</v>
      </c>
    </row>
    <row r="114" spans="1:4">
      <c r="A114" s="1">
        <v>43784</v>
      </c>
      <c r="B114" s="2">
        <v>20430.099999999999</v>
      </c>
      <c r="C114" s="2">
        <f>Table1[[#This Row],[Account value]]-B113</f>
        <v>84.299999999999272</v>
      </c>
      <c r="D114" s="3">
        <f>Table1[[#This Row],[Market change]]/B113</f>
        <v>4.1433612834098086E-3</v>
      </c>
    </row>
    <row r="115" spans="1:4">
      <c r="A115" s="1">
        <v>43787</v>
      </c>
      <c r="B115" s="2">
        <v>20444.28</v>
      </c>
      <c r="C115" s="2">
        <f>Table1[[#This Row],[Account value]]-B114</f>
        <v>14.180000000000291</v>
      </c>
      <c r="D115" s="3">
        <f>Table1[[#This Row],[Market change]]/B114</f>
        <v>6.9407393992199215E-4</v>
      </c>
    </row>
    <row r="116" spans="1:4">
      <c r="A116" s="1">
        <v>43788</v>
      </c>
      <c r="B116" s="2">
        <v>20452.66</v>
      </c>
      <c r="C116" s="2">
        <f>Table1[[#This Row],[Account value]]-B115</f>
        <v>8.3800000000010186</v>
      </c>
      <c r="D116" s="3">
        <f>Table1[[#This Row],[Market change]]/B115</f>
        <v>4.0989460132619094E-4</v>
      </c>
    </row>
    <row r="117" spans="1:4">
      <c r="A117" s="1">
        <v>43789</v>
      </c>
      <c r="B117" s="2">
        <v>20416.060000000001</v>
      </c>
      <c r="C117" s="2">
        <f>Table1[[#This Row],[Account value]]-B116</f>
        <v>-36.599999999998545</v>
      </c>
      <c r="D117" s="3">
        <f>Table1[[#This Row],[Market change]]/B116</f>
        <v>-1.789498285308539E-3</v>
      </c>
    </row>
    <row r="118" spans="1:4">
      <c r="A118" s="1">
        <v>43790</v>
      </c>
      <c r="B118" s="2">
        <v>20386.46</v>
      </c>
      <c r="C118" s="2">
        <f>Table1[[#This Row],[Account value]]-B117</f>
        <v>-29.600000000002183</v>
      </c>
      <c r="D118" s="3">
        <f>Table1[[#This Row],[Market change]]/B117</f>
        <v>-1.4498389992977185E-3</v>
      </c>
    </row>
    <row r="119" spans="1:4">
      <c r="A119" s="1">
        <v>43791</v>
      </c>
      <c r="B119" s="2">
        <v>20413.400000000001</v>
      </c>
      <c r="C119" s="2">
        <f>Table1[[#This Row],[Account value]]-B118</f>
        <v>26.940000000002328</v>
      </c>
      <c r="D119" s="3">
        <f>Table1[[#This Row],[Market change]]/B118</f>
        <v>1.3214653255151866E-3</v>
      </c>
    </row>
    <row r="120" spans="1:4">
      <c r="A120" s="1">
        <v>43794</v>
      </c>
      <c r="B120" s="2">
        <v>20515.38</v>
      </c>
      <c r="C120" s="2">
        <f>Table1[[#This Row],[Account value]]-B119</f>
        <v>101.97999999999956</v>
      </c>
      <c r="D120" s="3">
        <f>Table1[[#This Row],[Market change]]/B119</f>
        <v>4.9957380936051588E-3</v>
      </c>
    </row>
    <row r="121" spans="1:4">
      <c r="A121" s="1">
        <v>43795</v>
      </c>
      <c r="B121" s="2">
        <v>20538.34</v>
      </c>
      <c r="C121" s="2">
        <f>Table1[[#This Row],[Account value]]-B120</f>
        <v>22.959999999999127</v>
      </c>
      <c r="D121" s="3">
        <f>Table1[[#This Row],[Market change]]/B120</f>
        <v>1.1191603567664418E-3</v>
      </c>
    </row>
    <row r="122" spans="1:4">
      <c r="A122" s="1">
        <v>43796</v>
      </c>
      <c r="B122" s="2">
        <v>20566.96</v>
      </c>
      <c r="C122" s="2">
        <f>Table1[[#This Row],[Account value]]-B121</f>
        <v>28.619999999998981</v>
      </c>
      <c r="D122" s="3">
        <f>Table1[[#This Row],[Market change]]/B121</f>
        <v>1.3934913921962039E-3</v>
      </c>
    </row>
    <row r="123" spans="1:4">
      <c r="A123" s="1">
        <v>43797</v>
      </c>
      <c r="B123" s="2">
        <v>20566.96</v>
      </c>
      <c r="C123" s="2">
        <f>Table1[[#This Row],[Account value]]-B122</f>
        <v>0</v>
      </c>
      <c r="D123" s="3">
        <f>Table1[[#This Row],[Market change]]/B122</f>
        <v>0</v>
      </c>
    </row>
    <row r="124" spans="1:4">
      <c r="A124" s="1">
        <v>43798</v>
      </c>
      <c r="B124" s="2">
        <v>20488.12</v>
      </c>
      <c r="C124" s="2">
        <f>Table1[[#This Row],[Account value]]-B123</f>
        <v>-78.840000000000146</v>
      </c>
      <c r="D124" s="3">
        <f>Table1[[#This Row],[Market change]]/B123</f>
        <v>-3.8333326850443698E-3</v>
      </c>
    </row>
    <row r="125" spans="1:4">
      <c r="A125" s="1">
        <v>43801</v>
      </c>
      <c r="B125" s="2">
        <v>20377.14</v>
      </c>
      <c r="C125" s="2">
        <f>Table1[[#This Row],[Account value]]-B124</f>
        <v>-110.97999999999956</v>
      </c>
      <c r="D125" s="3">
        <f>Table1[[#This Row],[Market change]]/B124</f>
        <v>-5.4167976368744214E-3</v>
      </c>
    </row>
    <row r="126" spans="1:4">
      <c r="A126" s="1">
        <v>43802</v>
      </c>
      <c r="B126" s="2">
        <v>20359.8</v>
      </c>
      <c r="C126" s="2">
        <f>Table1[[#This Row],[Account value]]-B125</f>
        <v>-17.340000000000146</v>
      </c>
      <c r="D126" s="3">
        <f>Table1[[#This Row],[Market change]]/B125</f>
        <v>-8.5095356855771447E-4</v>
      </c>
    </row>
    <row r="127" spans="1:4">
      <c r="A127" s="1">
        <v>43803</v>
      </c>
      <c r="B127" s="2">
        <v>20431.46</v>
      </c>
      <c r="C127" s="2">
        <f>Table1[[#This Row],[Account value]]-B126</f>
        <v>71.659999999999854</v>
      </c>
      <c r="D127" s="3">
        <f>Table1[[#This Row],[Market change]]/B126</f>
        <v>3.5196809398913473E-3</v>
      </c>
    </row>
    <row r="128" spans="1:4">
      <c r="A128" s="1">
        <v>43804</v>
      </c>
      <c r="B128" s="2">
        <v>20453.240000000002</v>
      </c>
      <c r="C128" s="2">
        <f>Table1[[#This Row],[Account value]]-B127</f>
        <v>21.780000000002474</v>
      </c>
      <c r="D128" s="3">
        <f>Table1[[#This Row],[Market change]]/B127</f>
        <v>1.0660031148044475E-3</v>
      </c>
    </row>
    <row r="129" spans="1:4">
      <c r="A129" s="1">
        <v>43805</v>
      </c>
      <c r="B129" s="2">
        <v>20538.3</v>
      </c>
      <c r="C129" s="2">
        <f>Table1[[#This Row],[Account value]]-B128</f>
        <v>85.059999999997672</v>
      </c>
      <c r="D129" s="3">
        <f>Table1[[#This Row],[Market change]]/B128</f>
        <v>4.1587543098305048E-3</v>
      </c>
    </row>
    <row r="130" spans="1:4">
      <c r="A130" s="1">
        <v>43808</v>
      </c>
      <c r="B130" s="2">
        <v>20496.7</v>
      </c>
      <c r="C130" s="2">
        <f>Table1[[#This Row],[Account value]]-B129</f>
        <v>-41.599999999998545</v>
      </c>
      <c r="D130" s="3">
        <f>Table1[[#This Row],[Market change]]/B129</f>
        <v>-2.0254840955677223E-3</v>
      </c>
    </row>
    <row r="131" spans="1:4">
      <c r="A131" s="1">
        <v>43809</v>
      </c>
      <c r="B131" s="2">
        <v>20493.68</v>
      </c>
      <c r="C131" s="2">
        <f>Table1[[#This Row],[Account value]]-B130</f>
        <v>-3.0200000000004366</v>
      </c>
      <c r="D131" s="3">
        <f>Table1[[#This Row],[Market change]]/B130</f>
        <v>-1.4734079144449773E-4</v>
      </c>
    </row>
    <row r="132" spans="1:4">
      <c r="A132" s="1">
        <v>43810</v>
      </c>
      <c r="B132" s="2">
        <v>20577.419999999998</v>
      </c>
      <c r="C132" s="2">
        <f>Table1[[#This Row],[Account value]]-B131</f>
        <v>83.739999999997963</v>
      </c>
      <c r="D132" s="3">
        <f>Table1[[#This Row],[Market change]]/B131</f>
        <v>4.0861377751579006E-3</v>
      </c>
    </row>
    <row r="133" spans="1:4">
      <c r="A133" s="1">
        <v>43811</v>
      </c>
      <c r="B133" s="2">
        <v>20646.84</v>
      </c>
      <c r="C133" s="2">
        <f>Table1[[#This Row],[Account value]]-B132</f>
        <v>69.420000000001892</v>
      </c>
      <c r="D133" s="3">
        <f>Table1[[#This Row],[Market change]]/B132</f>
        <v>3.373600772108549E-3</v>
      </c>
    </row>
    <row r="134" spans="1:4">
      <c r="A134" s="1">
        <v>43812</v>
      </c>
      <c r="B134" s="2">
        <v>20712.240000000002</v>
      </c>
      <c r="C134" s="2">
        <f>Table1[[#This Row],[Account value]]-B133</f>
        <v>65.400000000001455</v>
      </c>
      <c r="D134" s="3">
        <f>Table1[[#This Row],[Market change]]/B133</f>
        <v>3.1675549381891591E-3</v>
      </c>
    </row>
    <row r="135" spans="1:4">
      <c r="A135" s="1">
        <v>43815</v>
      </c>
      <c r="B135" s="2">
        <v>20795.8</v>
      </c>
      <c r="C135" s="2">
        <f>Table1[[#This Row],[Account value]]-B134</f>
        <v>83.559999999997672</v>
      </c>
      <c r="D135" s="3">
        <f>Table1[[#This Row],[Market change]]/B134</f>
        <v>4.0343294592954538E-3</v>
      </c>
    </row>
    <row r="136" spans="1:4">
      <c r="A136" s="1">
        <v>43816</v>
      </c>
      <c r="B136" s="2">
        <v>20793.259999999998</v>
      </c>
      <c r="C136" s="2">
        <f>Table1[[#This Row],[Account value]]-B135</f>
        <v>-2.5400000000008731</v>
      </c>
      <c r="D136" s="3">
        <f>Table1[[#This Row],[Market change]]/B135</f>
        <v>-1.2214004750963527E-4</v>
      </c>
    </row>
    <row r="137" spans="1:4">
      <c r="A137" s="1">
        <v>43817</v>
      </c>
      <c r="B137" s="2">
        <v>20781.7</v>
      </c>
      <c r="C137" s="2">
        <f>Table1[[#This Row],[Account value]]-B136</f>
        <v>-11.559999999997672</v>
      </c>
      <c r="D137" s="3">
        <f>Table1[[#This Row],[Market change]]/B136</f>
        <v>-5.5594937975082662E-4</v>
      </c>
    </row>
    <row r="138" spans="1:4">
      <c r="A138" s="1">
        <v>43818</v>
      </c>
      <c r="B138" s="2">
        <v>20814.34</v>
      </c>
      <c r="C138" s="2">
        <f>Table1[[#This Row],[Account value]]-B137</f>
        <v>32.639999999999418</v>
      </c>
      <c r="D138" s="3">
        <f>Table1[[#This Row],[Market change]]/B137</f>
        <v>1.5706126062833847E-3</v>
      </c>
    </row>
    <row r="139" spans="1:4">
      <c r="A139" s="1">
        <v>43819</v>
      </c>
      <c r="B139" s="2">
        <v>20849.84</v>
      </c>
      <c r="C139" s="2">
        <f>Table1[[#This Row],[Account value]]-B138</f>
        <v>35.5</v>
      </c>
      <c r="D139" s="3">
        <f>Table1[[#This Row],[Market change]]/B138</f>
        <v>1.7055549203097481E-3</v>
      </c>
    </row>
    <row r="140" spans="1:4">
      <c r="A140" s="1">
        <v>43822</v>
      </c>
      <c r="B140" s="2">
        <v>20745.7</v>
      </c>
      <c r="C140" s="2">
        <f>Table1[[#This Row],[Account value]]-B139</f>
        <v>-104.13999999999942</v>
      </c>
      <c r="D140" s="3">
        <f>Table1[[#This Row],[Market change]]/B139</f>
        <v>-4.9947625497365651E-3</v>
      </c>
    </row>
    <row r="141" spans="1:4">
      <c r="A141" s="1">
        <v>43823</v>
      </c>
      <c r="B141" s="2">
        <v>20748.82</v>
      </c>
      <c r="C141" s="2">
        <f>Table1[[#This Row],[Account value]]-B140</f>
        <v>3.1199999999989814</v>
      </c>
      <c r="D141" s="3">
        <f>Table1[[#This Row],[Market change]]/B140</f>
        <v>1.503926114808843E-4</v>
      </c>
    </row>
    <row r="142" spans="1:4">
      <c r="A142" s="1">
        <v>43824</v>
      </c>
      <c r="B142" s="2">
        <v>20748.82</v>
      </c>
      <c r="C142" s="2">
        <f>Table1[[#This Row],[Account value]]-B141</f>
        <v>0</v>
      </c>
      <c r="D142" s="3">
        <f>Table1[[#This Row],[Market change]]/B141</f>
        <v>0</v>
      </c>
    </row>
    <row r="143" spans="1:4">
      <c r="A143" s="1">
        <v>43825</v>
      </c>
      <c r="B143" s="2">
        <v>20818.72</v>
      </c>
      <c r="C143" s="2">
        <f>Table1[[#This Row],[Account value]]-B142</f>
        <v>69.900000000001455</v>
      </c>
      <c r="D143" s="3">
        <f>Table1[[#This Row],[Market change]]/B142</f>
        <v>3.3688662776968259E-3</v>
      </c>
    </row>
    <row r="144" spans="1:4">
      <c r="A144" s="1">
        <v>43826</v>
      </c>
      <c r="B144" s="2">
        <v>20961.349999999999</v>
      </c>
      <c r="C144" s="2">
        <f>Table1[[#This Row],[Account value]]-B143</f>
        <v>142.62999999999738</v>
      </c>
      <c r="D144" s="3">
        <f>Table1[[#This Row],[Market change]]/B143</f>
        <v>6.8510455974237312E-3</v>
      </c>
    </row>
    <row r="145" spans="1:4">
      <c r="A145" s="1">
        <v>43829</v>
      </c>
      <c r="B145" s="2">
        <v>20883.330000000002</v>
      </c>
      <c r="C145" s="2">
        <f>Table1[[#This Row],[Account value]]-B144</f>
        <v>-78.019999999996799</v>
      </c>
      <c r="D145" s="3">
        <f>Table1[[#This Row],[Market change]]/B144</f>
        <v>-3.7220885105204008E-3</v>
      </c>
    </row>
    <row r="146" spans="1:4">
      <c r="A146" s="1">
        <v>43830</v>
      </c>
      <c r="B146" s="2">
        <v>20909.77</v>
      </c>
      <c r="C146" s="2">
        <f>Table1[[#This Row],[Account value]]-B145</f>
        <v>26.43999999999869</v>
      </c>
      <c r="D146" s="3">
        <f>Table1[[#This Row],[Market change]]/B145</f>
        <v>1.2660816067168736E-3</v>
      </c>
    </row>
    <row r="147" spans="1:4">
      <c r="A147" s="1">
        <v>43831</v>
      </c>
      <c r="B147" s="2">
        <v>20909.77</v>
      </c>
      <c r="C147" s="2">
        <f>Table1[[#This Row],[Account value]]-B146</f>
        <v>0</v>
      </c>
      <c r="D147" s="3">
        <f>Table1[[#This Row],[Market change]]/B146</f>
        <v>0</v>
      </c>
    </row>
    <row r="148" spans="1:4">
      <c r="A148" s="1">
        <v>43832</v>
      </c>
      <c r="B148" s="2">
        <v>21054.37</v>
      </c>
      <c r="C148" s="2">
        <f>Table1[[#This Row],[Account value]]-B147</f>
        <v>144.59999999999854</v>
      </c>
      <c r="D148" s="3">
        <f>Table1[[#This Row],[Market change]]/B147</f>
        <v>6.9154275728522379E-3</v>
      </c>
    </row>
    <row r="149" spans="1:4">
      <c r="A149" s="1">
        <v>43833</v>
      </c>
      <c r="B149" s="2">
        <v>20958.75</v>
      </c>
      <c r="C149" s="2">
        <f>Table1[[#This Row],[Account value]]-B148</f>
        <v>-95.619999999998981</v>
      </c>
      <c r="D149" s="3">
        <f>Table1[[#This Row],[Market change]]/B148</f>
        <v>-4.5415749794460239E-3</v>
      </c>
    </row>
    <row r="150" spans="1:4">
      <c r="A150" s="1">
        <v>43836</v>
      </c>
      <c r="B150" s="2">
        <v>20982.95</v>
      </c>
      <c r="C150" s="2">
        <f>Table1[[#This Row],[Account value]]-B149</f>
        <v>24.200000000000728</v>
      </c>
      <c r="D150" s="3">
        <f>Table1[[#This Row],[Market change]]/B149</f>
        <v>1.1546490129421233E-3</v>
      </c>
    </row>
    <row r="151" spans="1:4">
      <c r="A151" s="1">
        <v>43837</v>
      </c>
      <c r="B151" s="2">
        <v>20950.25</v>
      </c>
      <c r="C151" s="2">
        <f>Table1[[#This Row],[Account value]]-B150</f>
        <v>-32.700000000000728</v>
      </c>
      <c r="D151" s="3">
        <f>Table1[[#This Row],[Market change]]/B150</f>
        <v>-1.5584081361296066E-3</v>
      </c>
    </row>
    <row r="152" spans="1:4">
      <c r="A152" s="1">
        <v>43838</v>
      </c>
      <c r="B152" s="2">
        <v>20983.45</v>
      </c>
      <c r="C152" s="2">
        <f>Table1[[#This Row],[Account value]]-B151</f>
        <v>33.200000000000728</v>
      </c>
      <c r="D152" s="3">
        <f>Table1[[#This Row],[Market change]]/B151</f>
        <v>1.5847066264126073E-3</v>
      </c>
    </row>
    <row r="153" spans="1:4">
      <c r="A153" s="1">
        <v>43839</v>
      </c>
      <c r="B153" s="2">
        <v>21062.77</v>
      </c>
      <c r="C153" s="2">
        <f>Table1[[#This Row],[Account value]]-B152</f>
        <v>79.319999999999709</v>
      </c>
      <c r="D153" s="3">
        <f>Table1[[#This Row],[Market change]]/B152</f>
        <v>3.7801219532536214E-3</v>
      </c>
    </row>
    <row r="154" spans="1:4">
      <c r="A154" s="1">
        <v>43840</v>
      </c>
      <c r="B154" s="2">
        <v>21045.13</v>
      </c>
      <c r="C154" s="2">
        <f>Table1[[#This Row],[Account value]]-B153</f>
        <v>-17.639999999999418</v>
      </c>
      <c r="D154" s="3">
        <f>Table1[[#This Row],[Market change]]/B153</f>
        <v>-8.374966825350805E-4</v>
      </c>
    </row>
    <row r="155" spans="1:4">
      <c r="A155" s="1">
        <v>43843</v>
      </c>
      <c r="B155" s="2">
        <v>21129.39</v>
      </c>
      <c r="C155" s="2">
        <f>Table1[[#This Row],[Account value]]-B154</f>
        <v>84.259999999998399</v>
      </c>
      <c r="D155" s="3">
        <f>Table1[[#This Row],[Market change]]/B154</f>
        <v>4.0037766457132074E-3</v>
      </c>
    </row>
    <row r="156" spans="1:4">
      <c r="A156" s="1">
        <v>43844</v>
      </c>
      <c r="B156" s="2">
        <v>21131.97</v>
      </c>
      <c r="C156" s="2">
        <f>Table1[[#This Row],[Account value]]-B155</f>
        <v>2.5800000000017462</v>
      </c>
      <c r="D156" s="3">
        <f>Table1[[#This Row],[Market change]]/B155</f>
        <v>1.2210480283632164E-4</v>
      </c>
    </row>
    <row r="157" spans="1:4">
      <c r="A157" s="1">
        <v>43845</v>
      </c>
      <c r="B157" s="2">
        <v>21142.77</v>
      </c>
      <c r="C157" s="2">
        <f>Table1[[#This Row],[Account value]]-B156</f>
        <v>10.799999999999272</v>
      </c>
      <c r="D157" s="3">
        <f>Table1[[#This Row],[Market change]]/B156</f>
        <v>5.1107397937813048E-4</v>
      </c>
    </row>
    <row r="158" spans="1:4">
      <c r="A158" s="1">
        <v>43846</v>
      </c>
      <c r="B158" s="2">
        <v>21226.03</v>
      </c>
      <c r="C158" s="2">
        <f>Table1[[#This Row],[Account value]]-B157</f>
        <v>83.259999999998399</v>
      </c>
      <c r="D158" s="3">
        <f>Table1[[#This Row],[Market change]]/B157</f>
        <v>3.9379892038743456E-3</v>
      </c>
    </row>
    <row r="159" spans="1:4">
      <c r="A159" s="1">
        <v>43847</v>
      </c>
      <c r="B159" s="2">
        <v>21264.53</v>
      </c>
      <c r="C159" s="2">
        <f>Table1[[#This Row],[Account value]]-B158</f>
        <v>38.5</v>
      </c>
      <c r="D159" s="3">
        <f>Table1[[#This Row],[Market change]]/B158</f>
        <v>1.8138106843342821E-3</v>
      </c>
    </row>
    <row r="160" spans="1:4">
      <c r="A160" s="1">
        <v>43850</v>
      </c>
      <c r="B160" s="2">
        <v>21264.53</v>
      </c>
      <c r="C160" s="2">
        <f>Table1[[#This Row],[Account value]]-B159</f>
        <v>0</v>
      </c>
      <c r="D160" s="3">
        <f>Table1[[#This Row],[Market change]]/B159</f>
        <v>0</v>
      </c>
    </row>
    <row r="161" spans="1:4">
      <c r="A161" s="1">
        <v>43851</v>
      </c>
      <c r="B161" s="2">
        <v>21203.32</v>
      </c>
      <c r="C161" s="2">
        <f>Table1[[#This Row],[Account value]]-B160</f>
        <v>-61.209999999999127</v>
      </c>
      <c r="D161" s="3">
        <f>Table1[[#This Row],[Market change]]/B160</f>
        <v>-2.8785023699089106E-3</v>
      </c>
    </row>
    <row r="162" spans="1:4">
      <c r="A162" s="1">
        <v>43852</v>
      </c>
      <c r="B162" s="2">
        <v>21230.9</v>
      </c>
      <c r="C162" s="2">
        <f>Table1[[#This Row],[Account value]]-B161</f>
        <v>27.580000000001746</v>
      </c>
      <c r="D162" s="3">
        <f>Table1[[#This Row],[Market change]]/B161</f>
        <v>1.3007396954817334E-3</v>
      </c>
    </row>
    <row r="163" spans="1:4">
      <c r="A163" s="1">
        <v>43853</v>
      </c>
      <c r="B163" s="2">
        <v>21233.5</v>
      </c>
      <c r="C163" s="2">
        <f>Table1[[#This Row],[Account value]]-B162</f>
        <v>2.5999999999985448</v>
      </c>
      <c r="D163" s="3">
        <f>Table1[[#This Row],[Market change]]/B162</f>
        <v>1.2246301381470143E-4</v>
      </c>
    </row>
    <row r="164" spans="1:4">
      <c r="A164" s="1">
        <v>43854</v>
      </c>
      <c r="B164" s="2">
        <v>21171.94</v>
      </c>
      <c r="C164" s="2">
        <f>Table1[[#This Row],[Account value]]-B163</f>
        <v>-61.56000000000131</v>
      </c>
      <c r="D164" s="3">
        <f>Table1[[#This Row],[Market change]]/B163</f>
        <v>-2.8991923140321337E-3</v>
      </c>
    </row>
    <row r="165" spans="1:4">
      <c r="A165" s="1">
        <v>43857</v>
      </c>
      <c r="B165" s="2">
        <v>20997.62</v>
      </c>
      <c r="C165" s="2">
        <f>Table1[[#This Row],[Account value]]-B164</f>
        <v>-174.31999999999971</v>
      </c>
      <c r="D165" s="3">
        <f>Table1[[#This Row],[Market change]]/B164</f>
        <v>-8.2335392977686377E-3</v>
      </c>
    </row>
    <row r="166" spans="1:4">
      <c r="A166" s="1">
        <v>43858</v>
      </c>
      <c r="B166" s="2">
        <v>21080.86</v>
      </c>
      <c r="C166" s="2">
        <f>Table1[[#This Row],[Account value]]-B165</f>
        <v>83.240000000001601</v>
      </c>
      <c r="D166" s="3">
        <f>Table1[[#This Row],[Market change]]/B165</f>
        <v>3.9642588064743344E-3</v>
      </c>
    </row>
    <row r="167" spans="1:4">
      <c r="A167" s="1">
        <v>43859</v>
      </c>
      <c r="B167" s="2">
        <v>21107.119999999999</v>
      </c>
      <c r="C167" s="2">
        <f>Table1[[#This Row],[Account value]]-B166</f>
        <v>26.259999999998399</v>
      </c>
      <c r="D167" s="3">
        <f>Table1[[#This Row],[Market change]]/B166</f>
        <v>1.2456797303335063E-3</v>
      </c>
    </row>
    <row r="168" spans="1:4">
      <c r="A168" s="1">
        <v>43860</v>
      </c>
      <c r="B168" s="2">
        <v>21099.54</v>
      </c>
      <c r="C168" s="2">
        <f>Table1[[#This Row],[Account value]]-B167</f>
        <v>-7.5799999999981083</v>
      </c>
      <c r="D168" s="3">
        <f>Table1[[#This Row],[Market change]]/B167</f>
        <v>-3.5912052425902296E-4</v>
      </c>
    </row>
    <row r="169" spans="1:4">
      <c r="A169" s="1">
        <v>43861</v>
      </c>
      <c r="B169" s="2">
        <v>20938.900000000001</v>
      </c>
      <c r="C169" s="2">
        <f>Table1[[#This Row],[Account value]]-B168</f>
        <v>-160.63999999999942</v>
      </c>
      <c r="D169" s="3">
        <f>Table1[[#This Row],[Market change]]/B168</f>
        <v>-7.6134361223040604E-3</v>
      </c>
    </row>
    <row r="170" spans="1:4">
      <c r="A170" s="1">
        <v>43864</v>
      </c>
      <c r="B170" s="2">
        <v>20968.689999999999</v>
      </c>
      <c r="C170" s="2">
        <f>Table1[[#This Row],[Account value]]-B169</f>
        <v>29.789999999997235</v>
      </c>
      <c r="D170" s="3">
        <f>Table1[[#This Row],[Market change]]/B169</f>
        <v>1.4227108396332774E-3</v>
      </c>
    </row>
    <row r="171" spans="1:4">
      <c r="A171" s="1">
        <v>43865</v>
      </c>
      <c r="B171" s="2">
        <v>21110.68</v>
      </c>
      <c r="C171" s="2">
        <f>Table1[[#This Row],[Account value]]-B170</f>
        <v>141.9900000000016</v>
      </c>
      <c r="D171" s="3">
        <f>Table1[[#This Row],[Market change]]/B170</f>
        <v>6.7715245921419797E-3</v>
      </c>
    </row>
    <row r="172" spans="1:4">
      <c r="A172" s="1">
        <v>43866</v>
      </c>
      <c r="B172" s="2">
        <v>21202.7</v>
      </c>
      <c r="C172" s="2">
        <f>Table1[[#This Row],[Account value]]-B171</f>
        <v>92.020000000000437</v>
      </c>
      <c r="D172" s="3">
        <f>Table1[[#This Row],[Market change]]/B171</f>
        <v>4.3589311192249814E-3</v>
      </c>
    </row>
    <row r="173" spans="1:4">
      <c r="A173" s="1">
        <v>43867</v>
      </c>
      <c r="B173" s="2">
        <v>21262.81</v>
      </c>
      <c r="C173" s="2">
        <f>Table1[[#This Row],[Account value]]-B172</f>
        <v>60.110000000000582</v>
      </c>
      <c r="D173" s="3">
        <f>Table1[[#This Row],[Market change]]/B172</f>
        <v>2.8350162950945201E-3</v>
      </c>
    </row>
    <row r="174" spans="1:4">
      <c r="A174" s="1">
        <v>43868</v>
      </c>
      <c r="B174" s="2">
        <v>21214.97</v>
      </c>
      <c r="C174" s="2">
        <f>Table1[[#This Row],[Account value]]-B173</f>
        <v>-47.840000000000146</v>
      </c>
      <c r="D174" s="3">
        <f>Table1[[#This Row],[Market change]]/B173</f>
        <v>-2.2499378022001861E-3</v>
      </c>
    </row>
    <row r="175" spans="1:4">
      <c r="A175" s="1">
        <v>43871</v>
      </c>
      <c r="B175" s="2">
        <v>21281.58</v>
      </c>
      <c r="C175" s="2">
        <f>Table1[[#This Row],[Account value]]-B174</f>
        <v>66.610000000000582</v>
      </c>
      <c r="D175" s="3">
        <f>Table1[[#This Row],[Market change]]/B174</f>
        <v>3.1397640439746357E-3</v>
      </c>
    </row>
    <row r="176" spans="1:4">
      <c r="A176" s="1">
        <v>43872</v>
      </c>
      <c r="B176" s="2">
        <v>21319.78</v>
      </c>
      <c r="C176" s="2">
        <f>Table1[[#This Row],[Account value]]-B175</f>
        <v>38.19999999999709</v>
      </c>
      <c r="D176" s="3">
        <f>Table1[[#This Row],[Market change]]/B175</f>
        <v>1.7949795081002955E-3</v>
      </c>
    </row>
    <row r="177" spans="1:4">
      <c r="A177" s="1">
        <v>43873</v>
      </c>
      <c r="B177" s="2">
        <v>21376.6</v>
      </c>
      <c r="C177" s="2">
        <f>Table1[[#This Row],[Account value]]-B176</f>
        <v>56.819999999999709</v>
      </c>
      <c r="D177" s="3">
        <f>Table1[[#This Row],[Market change]]/B176</f>
        <v>2.665130690842012E-3</v>
      </c>
    </row>
    <row r="178" spans="1:4">
      <c r="A178" s="1">
        <v>43874</v>
      </c>
      <c r="B178" s="2">
        <v>21334.46</v>
      </c>
      <c r="C178" s="2">
        <f>Table1[[#This Row],[Account value]]-B177</f>
        <v>-42.139999999999418</v>
      </c>
      <c r="D178" s="3">
        <f>Table1[[#This Row],[Market change]]/B177</f>
        <v>-1.9713144279258359E-3</v>
      </c>
    </row>
    <row r="179" spans="1:4">
      <c r="A179" s="1">
        <v>43875</v>
      </c>
      <c r="B179" s="2">
        <v>21351.16</v>
      </c>
      <c r="C179" s="2">
        <f>Table1[[#This Row],[Account value]]-B178</f>
        <v>16.700000000000728</v>
      </c>
      <c r="D179" s="3">
        <f>Table1[[#This Row],[Market change]]/B178</f>
        <v>7.8277115989815204E-4</v>
      </c>
    </row>
    <row r="180" spans="1:4">
      <c r="A180" s="1">
        <v>43878</v>
      </c>
      <c r="B180" s="2">
        <v>21351.16</v>
      </c>
      <c r="C180" s="2">
        <f>Table1[[#This Row],[Account value]]-B179</f>
        <v>0</v>
      </c>
      <c r="D180" s="3">
        <f>Table1[[#This Row],[Market change]]/B179</f>
        <v>0</v>
      </c>
    </row>
    <row r="181" spans="1:4">
      <c r="A181" s="1">
        <v>43879</v>
      </c>
      <c r="B181" s="2">
        <v>21314.09</v>
      </c>
      <c r="C181" s="2">
        <f>Table1[[#This Row],[Account value]]-B180</f>
        <v>-37.069999999999709</v>
      </c>
      <c r="D181" s="3">
        <f>Table1[[#This Row],[Market change]]/B180</f>
        <v>-1.7362054333347561E-3</v>
      </c>
    </row>
    <row r="182" spans="1:4">
      <c r="A182" s="1">
        <v>43880</v>
      </c>
      <c r="B182" s="2">
        <v>21371.48</v>
      </c>
      <c r="C182" s="2">
        <f>Table1[[#This Row],[Account value]]-B181</f>
        <v>57.389999999999418</v>
      </c>
      <c r="D182" s="3">
        <f>Table1[[#This Row],[Market change]]/B181</f>
        <v>2.6925850458546161E-3</v>
      </c>
    </row>
    <row r="183" spans="1:4">
      <c r="A183" s="1">
        <v>43881</v>
      </c>
      <c r="B183" s="2">
        <v>21326.44</v>
      </c>
      <c r="C183" s="2">
        <f>Table1[[#This Row],[Account value]]-B182</f>
        <v>-45.040000000000873</v>
      </c>
      <c r="D183" s="3">
        <f>Table1[[#This Row],[Market change]]/B182</f>
        <v>-2.1074815595363951E-3</v>
      </c>
    </row>
    <row r="184" spans="1:4">
      <c r="A184" s="1">
        <v>43882</v>
      </c>
      <c r="B184" s="2">
        <v>21269.41</v>
      </c>
      <c r="C184" s="2">
        <f>Table1[[#This Row],[Account value]]-B183</f>
        <v>-57.029999999998836</v>
      </c>
      <c r="D184" s="3">
        <f>Table1[[#This Row],[Market change]]/B183</f>
        <v>-2.6741453332107391E-3</v>
      </c>
    </row>
    <row r="185" spans="1:4">
      <c r="A185" s="1">
        <v>43885</v>
      </c>
      <c r="B185" s="2">
        <v>20925.3</v>
      </c>
      <c r="C185" s="2">
        <f>Table1[[#This Row],[Account value]]-B184</f>
        <v>-344.11000000000058</v>
      </c>
      <c r="D185" s="3">
        <f>Table1[[#This Row],[Market change]]/B184</f>
        <v>-1.6178634010064245E-2</v>
      </c>
    </row>
    <row r="186" spans="1:4">
      <c r="A186" s="1">
        <v>43886</v>
      </c>
      <c r="B186" s="2">
        <v>20699.34</v>
      </c>
      <c r="C186" s="2">
        <f>Table1[[#This Row],[Account value]]-B185</f>
        <v>-225.95999999999913</v>
      </c>
      <c r="D186" s="3">
        <f>Table1[[#This Row],[Market change]]/B185</f>
        <v>-1.0798411492308313E-2</v>
      </c>
    </row>
    <row r="187" spans="1:4">
      <c r="A187" s="1">
        <v>43887</v>
      </c>
      <c r="B187" s="2">
        <v>20689.330000000002</v>
      </c>
      <c r="C187" s="2">
        <f>Table1[[#This Row],[Account value]]-B186</f>
        <v>-10.009999999998399</v>
      </c>
      <c r="D187" s="3">
        <f>Table1[[#This Row],[Market change]]/B186</f>
        <v>-4.8359029804807298E-4</v>
      </c>
    </row>
    <row r="188" spans="1:4">
      <c r="A188" s="1">
        <v>43888</v>
      </c>
      <c r="B188" s="2">
        <v>20335.169999999998</v>
      </c>
      <c r="C188" s="2">
        <f>Table1[[#This Row],[Account value]]-B187</f>
        <v>-354.16000000000349</v>
      </c>
      <c r="D188" s="3">
        <f>Table1[[#This Row],[Market change]]/B187</f>
        <v>-1.7118002371270768E-2</v>
      </c>
    </row>
    <row r="189" spans="1:4">
      <c r="A189" s="1">
        <v>43889</v>
      </c>
      <c r="B189" s="2">
        <v>20348.580000000002</v>
      </c>
      <c r="C189" s="2">
        <f>Table1[[#This Row],[Account value]]-B188</f>
        <v>13.410000000003492</v>
      </c>
      <c r="D189" s="3">
        <f>Table1[[#This Row],[Market change]]/B188</f>
        <v>6.5944863013210576E-4</v>
      </c>
    </row>
    <row r="190" spans="1:4">
      <c r="A190" s="1">
        <v>43892</v>
      </c>
      <c r="B190" s="2">
        <v>20602.650000000001</v>
      </c>
      <c r="C190" s="2">
        <f>Table1[[#This Row],[Account value]]-B189</f>
        <v>254.06999999999971</v>
      </c>
      <c r="D190" s="3">
        <f>Table1[[#This Row],[Market change]]/B189</f>
        <v>1.2485883535853592E-2</v>
      </c>
    </row>
    <row r="191" spans="1:4">
      <c r="A191" s="1">
        <v>43893</v>
      </c>
      <c r="B191" s="2">
        <v>20477.86</v>
      </c>
      <c r="C191" s="2">
        <f>Table1[[#This Row],[Account value]]-B190</f>
        <v>-124.79000000000087</v>
      </c>
      <c r="D191" s="3">
        <f>Table1[[#This Row],[Market change]]/B190</f>
        <v>-6.0569878146743677E-3</v>
      </c>
    </row>
    <row r="192" spans="1:4">
      <c r="A192" s="1">
        <v>43894</v>
      </c>
      <c r="B192" s="2">
        <v>20807.18</v>
      </c>
      <c r="C192" s="2">
        <f>Table1[[#This Row],[Account value]]-B191</f>
        <v>329.31999999999971</v>
      </c>
      <c r="D192" s="3">
        <f>Table1[[#This Row],[Market change]]/B191</f>
        <v>1.6081758543129005E-2</v>
      </c>
    </row>
    <row r="193" spans="1:4">
      <c r="A193" s="1">
        <v>43895</v>
      </c>
      <c r="B193" s="2">
        <v>20573.77</v>
      </c>
      <c r="C193" s="2">
        <f>Table1[[#This Row],[Account value]]-B192</f>
        <v>-233.40999999999985</v>
      </c>
      <c r="D193" s="3">
        <f>Table1[[#This Row],[Market change]]/B192</f>
        <v>-1.121776233011873E-2</v>
      </c>
    </row>
    <row r="194" spans="1:4">
      <c r="A194" s="1">
        <v>43896</v>
      </c>
      <c r="B194" s="2">
        <v>20526.09</v>
      </c>
      <c r="C194" s="2">
        <f>Table1[[#This Row],[Account value]]-B193</f>
        <v>-47.680000000000291</v>
      </c>
      <c r="D194" s="3">
        <f>Table1[[#This Row],[Market change]]/B193</f>
        <v>-2.3175139996218625E-3</v>
      </c>
    </row>
    <row r="195" spans="1:4">
      <c r="A195" s="1">
        <v>43899</v>
      </c>
      <c r="B195" s="2">
        <v>19586.2</v>
      </c>
      <c r="C195" s="2">
        <f>Table1[[#This Row],[Account value]]-B194</f>
        <v>-939.88999999999942</v>
      </c>
      <c r="D195" s="3">
        <f>Table1[[#This Row],[Market change]]/B194</f>
        <v>-4.5790016510694406E-2</v>
      </c>
    </row>
    <row r="196" spans="1:4">
      <c r="A196" s="1">
        <v>43900</v>
      </c>
      <c r="B196" s="2">
        <v>19947.18</v>
      </c>
      <c r="C196" s="2">
        <f>Table1[[#This Row],[Account value]]-B195</f>
        <v>360.97999999999956</v>
      </c>
      <c r="D196" s="3">
        <f>Table1[[#This Row],[Market change]]/B195</f>
        <v>1.8430323390958916E-2</v>
      </c>
    </row>
    <row r="197" spans="1:4">
      <c r="A197" s="1">
        <v>43901</v>
      </c>
      <c r="B197" s="2">
        <v>19228.48</v>
      </c>
      <c r="C197" s="2">
        <f>Table1[[#This Row],[Account value]]-B196</f>
        <v>-718.70000000000073</v>
      </c>
      <c r="D197" s="3">
        <f>Table1[[#This Row],[Market change]]/B196</f>
        <v>-3.6030155641048042E-2</v>
      </c>
    </row>
    <row r="198" spans="1:4">
      <c r="A198" s="1">
        <v>43902</v>
      </c>
      <c r="B198" s="2">
        <v>17691.439999999999</v>
      </c>
      <c r="C198" s="2">
        <f>Table1[[#This Row],[Account value]]-B197</f>
        <v>-1537.0400000000009</v>
      </c>
      <c r="D198" s="3">
        <f>Table1[[#This Row],[Market change]]/B197</f>
        <v>-7.9935595533292325E-2</v>
      </c>
    </row>
    <row r="199" spans="1:4">
      <c r="A199" s="1">
        <v>43903</v>
      </c>
      <c r="B199" s="2">
        <v>18847.009999999998</v>
      </c>
      <c r="C199" s="2">
        <f>Table1[[#This Row],[Account value]]-B198</f>
        <v>1155.5699999999997</v>
      </c>
      <c r="D199" s="3">
        <f>Table1[[#This Row],[Market change]]/B198</f>
        <v>6.5318029510316844E-2</v>
      </c>
    </row>
    <row r="200" spans="1:4">
      <c r="A200" s="1">
        <v>43906</v>
      </c>
      <c r="B200" s="2">
        <v>17700.89</v>
      </c>
      <c r="C200" s="2">
        <f>Table1[[#This Row],[Account value]]-B199</f>
        <v>-1146.119999999999</v>
      </c>
      <c r="D200" s="3">
        <f>Table1[[#This Row],[Market change]]/B199</f>
        <v>-6.0811768020497634E-2</v>
      </c>
    </row>
    <row r="201" spans="1:4">
      <c r="A201" s="1">
        <v>43907</v>
      </c>
      <c r="B201" s="2">
        <v>18091.13</v>
      </c>
      <c r="C201" s="2">
        <f>Table1[[#This Row],[Account value]]-B200</f>
        <v>390.2400000000016</v>
      </c>
      <c r="D201" s="3">
        <f>Table1[[#This Row],[Market change]]/B200</f>
        <v>2.2046349081882414E-2</v>
      </c>
    </row>
    <row r="202" spans="1:4">
      <c r="A202" s="1">
        <v>43908</v>
      </c>
      <c r="B202" s="2">
        <v>17303.27</v>
      </c>
      <c r="C202" s="2">
        <f>Table1[[#This Row],[Account value]]-B201</f>
        <v>-787.86000000000058</v>
      </c>
      <c r="D202" s="3">
        <f>Table1[[#This Row],[Market change]]/B201</f>
        <v>-4.3549518465679067E-2</v>
      </c>
    </row>
    <row r="203" spans="1:4">
      <c r="A203" s="1">
        <v>43909</v>
      </c>
      <c r="B203" s="2">
        <v>17352.77</v>
      </c>
      <c r="C203" s="2">
        <f>Table1[[#This Row],[Account value]]-B202</f>
        <v>49.5</v>
      </c>
      <c r="D203" s="3">
        <f>Table1[[#This Row],[Market change]]/B202</f>
        <v>2.8607309485432523E-3</v>
      </c>
    </row>
    <row r="204" spans="1:4">
      <c r="A204" s="1">
        <v>43910</v>
      </c>
      <c r="B204" s="2">
        <v>17243.439999999999</v>
      </c>
      <c r="C204" s="2">
        <f>Table1[[#This Row],[Account value]]-B203</f>
        <v>-109.33000000000175</v>
      </c>
      <c r="D204" s="3">
        <f>Table1[[#This Row],[Market change]]/B203</f>
        <v>-6.3004350314100717E-3</v>
      </c>
    </row>
    <row r="205" spans="1:4">
      <c r="A205" s="1">
        <v>43913</v>
      </c>
      <c r="B205" s="2">
        <v>17183.11</v>
      </c>
      <c r="C205" s="2">
        <f>Table1[[#This Row],[Account value]]-B204</f>
        <v>-60.329999999998108</v>
      </c>
      <c r="D205" s="3">
        <f>Table1[[#This Row],[Market change]]/B204</f>
        <v>-3.4987218327664385E-3</v>
      </c>
    </row>
    <row r="206" spans="1:4">
      <c r="A206" s="1">
        <v>43914</v>
      </c>
      <c r="B206" s="2">
        <v>17988.55</v>
      </c>
      <c r="C206" s="2">
        <f>Table1[[#This Row],[Account value]]-B205</f>
        <v>805.43999999999869</v>
      </c>
      <c r="D206" s="3">
        <f>Table1[[#This Row],[Market change]]/B205</f>
        <v>4.6873936091894809E-2</v>
      </c>
    </row>
    <row r="207" spans="1:4">
      <c r="A207" s="1">
        <v>43915</v>
      </c>
      <c r="B207" s="2">
        <v>18321.25</v>
      </c>
      <c r="C207" s="2">
        <f>Table1[[#This Row],[Account value]]-B206</f>
        <v>332.70000000000073</v>
      </c>
      <c r="D207" s="3">
        <f>Table1[[#This Row],[Market change]]/B206</f>
        <v>1.849509827084455E-2</v>
      </c>
    </row>
    <row r="208" spans="1:4">
      <c r="A208" s="1">
        <v>43916</v>
      </c>
      <c r="B208" s="2">
        <v>18883.89</v>
      </c>
      <c r="C208" s="2">
        <f>Table1[[#This Row],[Account value]]-B207</f>
        <v>562.63999999999942</v>
      </c>
      <c r="D208" s="3">
        <f>Table1[[#This Row],[Market change]]/B207</f>
        <v>3.0709695026267282E-2</v>
      </c>
    </row>
    <row r="209" spans="1:4">
      <c r="A209" s="1">
        <v>43917</v>
      </c>
      <c r="B209" s="2">
        <v>18569.96</v>
      </c>
      <c r="C209" s="2">
        <f>Table1[[#This Row],[Account value]]-B208</f>
        <v>-313.93000000000029</v>
      </c>
      <c r="D209" s="3">
        <f>Table1[[#This Row],[Market change]]/B208</f>
        <v>-1.6624223081155434E-2</v>
      </c>
    </row>
    <row r="210" spans="1:4">
      <c r="A210" s="1">
        <v>43920</v>
      </c>
      <c r="B210" s="2">
        <v>18853.810000000001</v>
      </c>
      <c r="C210" s="2">
        <f>Table1[[#This Row],[Account value]]-B209</f>
        <v>283.85000000000218</v>
      </c>
      <c r="D210" s="3">
        <f>Table1[[#This Row],[Market change]]/B209</f>
        <v>1.5285439494754012E-2</v>
      </c>
    </row>
    <row r="211" spans="1:4">
      <c r="A211" s="1">
        <v>43921</v>
      </c>
      <c r="B211" s="2">
        <v>18678.82</v>
      </c>
      <c r="C211" s="2">
        <f>Table1[[#This Row],[Account value]]-B210</f>
        <v>-174.9900000000016</v>
      </c>
      <c r="D211" s="3">
        <f>Table1[[#This Row],[Market change]]/B210</f>
        <v>-9.2814131467327601E-3</v>
      </c>
    </row>
    <row r="212" spans="1:4">
      <c r="A212" s="1">
        <v>43922</v>
      </c>
      <c r="B212" s="2">
        <v>18148.599999999999</v>
      </c>
      <c r="C212" s="2">
        <f>Table1[[#This Row],[Account value]]-B211</f>
        <v>-530.22000000000116</v>
      </c>
      <c r="D212" s="3">
        <f>Table1[[#This Row],[Market change]]/B211</f>
        <v>-2.8386161438463519E-2</v>
      </c>
    </row>
    <row r="213" spans="1:4">
      <c r="A213" s="1">
        <v>43923</v>
      </c>
      <c r="B213" s="2">
        <v>18393.39</v>
      </c>
      <c r="C213" s="2">
        <f>Table1[[#This Row],[Account value]]-B212</f>
        <v>244.79000000000087</v>
      </c>
      <c r="D213" s="3">
        <f>Table1[[#This Row],[Market change]]/B212</f>
        <v>1.3488092745445979E-2</v>
      </c>
    </row>
    <row r="214" spans="1:4">
      <c r="A214" s="1">
        <v>43924</v>
      </c>
      <c r="B214" s="2">
        <v>18195.439999999999</v>
      </c>
      <c r="C214" s="2">
        <f>Table1[[#This Row],[Account value]]-B213</f>
        <v>-197.95000000000073</v>
      </c>
      <c r="D214" s="3">
        <f>Table1[[#This Row],[Market change]]/B213</f>
        <v>-1.0762018312013214E-2</v>
      </c>
    </row>
    <row r="215" spans="1:4">
      <c r="A215" s="1">
        <v>43927</v>
      </c>
      <c r="B215" s="2">
        <v>18890.580000000002</v>
      </c>
      <c r="C215" s="2">
        <f>Table1[[#This Row],[Account value]]-B214</f>
        <v>695.14000000000306</v>
      </c>
      <c r="D215" s="3">
        <f>Table1[[#This Row],[Market change]]/B214</f>
        <v>3.8204077505133327E-2</v>
      </c>
    </row>
    <row r="216" spans="1:4">
      <c r="A216" s="1">
        <v>43928</v>
      </c>
      <c r="B216" s="2">
        <v>18925.96</v>
      </c>
      <c r="C216" s="2">
        <f>Table1[[#This Row],[Account value]]-B215</f>
        <v>35.379999999997381</v>
      </c>
      <c r="D216" s="3">
        <f>Table1[[#This Row],[Market change]]/B215</f>
        <v>1.8728911446867897E-3</v>
      </c>
    </row>
    <row r="217" spans="1:4">
      <c r="A217" s="1">
        <v>43929</v>
      </c>
      <c r="B217" s="2">
        <v>19232.48</v>
      </c>
      <c r="C217" s="2">
        <f>Table1[[#This Row],[Account value]]-B216</f>
        <v>306.52000000000044</v>
      </c>
      <c r="D217" s="3">
        <f>Table1[[#This Row],[Market change]]/B216</f>
        <v>1.6195743835451436E-2</v>
      </c>
    </row>
    <row r="218" spans="1:4">
      <c r="A218" s="1">
        <v>43930</v>
      </c>
      <c r="B218" s="2">
        <v>19480.810000000001</v>
      </c>
      <c r="C218" s="2">
        <f>Table1[[#This Row],[Account value]]-B217</f>
        <v>248.33000000000175</v>
      </c>
      <c r="D218" s="3">
        <f>Table1[[#This Row],[Market change]]/B217</f>
        <v>1.2912011347470619E-2</v>
      </c>
    </row>
    <row r="221" spans="1:4">
      <c r="A221" t="s">
        <v>2</v>
      </c>
    </row>
    <row r="222" spans="1:4">
      <c r="A222" t="s">
        <v>3</v>
      </c>
    </row>
    <row r="223" spans="1:4">
      <c r="A223" t="s">
        <v>4</v>
      </c>
    </row>
  </sheetData>
  <conditionalFormatting sqref="C3:C21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21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jianmin chen</dc:creator>
  <cp:lastModifiedBy>jianmin chen</cp:lastModifiedBy>
  <dcterms:created xsi:type="dcterms:W3CDTF">2020-04-10T20:57:11Z</dcterms:created>
  <dcterms:modified xsi:type="dcterms:W3CDTF">2020-04-10T21:03:09Z</dcterms:modified>
</cp:coreProperties>
</file>