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hen\Documents\GitHub\SJTUInvesting\Motley fool USA\"/>
    </mc:Choice>
  </mc:AlternateContent>
  <bookViews>
    <workbookView xWindow="0" yWindow="0" windowWidth="28800" windowHeight="12000" activeTab="1"/>
  </bookViews>
  <sheets>
    <sheet name="By capital" sheetId="1" r:id="rId1"/>
    <sheet name="by id asc" sheetId="2" r:id="rId2"/>
  </sheets>
  <calcPr calcId="0"/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</calcChain>
</file>

<file path=xl/sharedStrings.xml><?xml version="1.0" encoding="utf-8"?>
<sst xmlns="http://schemas.openxmlformats.org/spreadsheetml/2006/main" count="1225" uniqueCount="558">
  <si>
    <t>Rank</t>
  </si>
  <si>
    <t>Company</t>
  </si>
  <si>
    <t>Ticker</t>
  </si>
  <si>
    <t>Latest Recommendation</t>
  </si>
  <si>
    <t>Current Price</t>
  </si>
  <si>
    <t>Market Cap</t>
  </si>
  <si>
    <t>Dividend Yield</t>
  </si>
  <si>
    <t>1Y Rev. Growth</t>
  </si>
  <si>
    <t>5Y Return</t>
  </si>
  <si>
    <t>Daily Change</t>
  </si>
  <si>
    <t>Shopify</t>
  </si>
  <si>
    <t>SHOP</t>
  </si>
  <si>
    <t>Wed May 31 2023</t>
  </si>
  <si>
    <t>The Trade Desk</t>
  </si>
  <si>
    <t>TTD</t>
  </si>
  <si>
    <t>Wed Nov 30 2022</t>
  </si>
  <si>
    <t>Tesla</t>
  </si>
  <si>
    <t>TSLA</t>
  </si>
  <si>
    <t>Wed May 03 2023</t>
  </si>
  <si>
    <t>MercadoLibre</t>
  </si>
  <si>
    <t>MELI</t>
  </si>
  <si>
    <t>Wed Sep 20 2023</t>
  </si>
  <si>
    <t>Okta</t>
  </si>
  <si>
    <t>OKTA</t>
  </si>
  <si>
    <t>Thu Apr 19 2018</t>
  </si>
  <si>
    <t>Zscaler</t>
  </si>
  <si>
    <t>ZS</t>
  </si>
  <si>
    <t>Wed Jun 01 2022</t>
  </si>
  <si>
    <t>Datadog</t>
  </si>
  <si>
    <t>DDOG</t>
  </si>
  <si>
    <t>Wed Aug 16 2023</t>
  </si>
  <si>
    <t>-</t>
  </si>
  <si>
    <t>Take-Two Interactive Software</t>
  </si>
  <si>
    <t>TTWO</t>
  </si>
  <si>
    <t>Nvidia</t>
  </si>
  <si>
    <t>NVDA</t>
  </si>
  <si>
    <t>Thu Jan 19 2017</t>
  </si>
  <si>
    <t>Arista Networks</t>
  </si>
  <si>
    <t>ANET</t>
  </si>
  <si>
    <t>Wed Aug 01 2018</t>
  </si>
  <si>
    <t>Paycom Software</t>
  </si>
  <si>
    <t>PAYC</t>
  </si>
  <si>
    <t>Wed Apr 05 2023</t>
  </si>
  <si>
    <t>PayPal</t>
  </si>
  <si>
    <t>PYPL</t>
  </si>
  <si>
    <t>Wed Jan 31 2024</t>
  </si>
  <si>
    <t>Microsoft</t>
  </si>
  <si>
    <t>MSFT</t>
  </si>
  <si>
    <t>Wed Dec 20 2023</t>
  </si>
  <si>
    <t>Amazon</t>
  </si>
  <si>
    <t>AMZN</t>
  </si>
  <si>
    <t>Wed Nov 16 2022</t>
  </si>
  <si>
    <t>HubSpot</t>
  </si>
  <si>
    <t>HUBS</t>
  </si>
  <si>
    <t>Wed Dec 04 2019</t>
  </si>
  <si>
    <t>ServiceNow</t>
  </si>
  <si>
    <t>NOW</t>
  </si>
  <si>
    <t>Wed Jan 03 2024</t>
  </si>
  <si>
    <t>Netflix</t>
  </si>
  <si>
    <t>NFLX</t>
  </si>
  <si>
    <t>Wed Nov 20 2019</t>
  </si>
  <si>
    <t>Kinsale Capital Group</t>
  </si>
  <si>
    <t>KNSL</t>
  </si>
  <si>
    <t>Wed Feb 01 2023</t>
  </si>
  <si>
    <t>CrowdStrike</t>
  </si>
  <si>
    <t>CRWD</t>
  </si>
  <si>
    <t>Wed Oct 04 2023</t>
  </si>
  <si>
    <t>DocuSign</t>
  </si>
  <si>
    <t>DOCU</t>
  </si>
  <si>
    <t>Wed Jun 28 2023</t>
  </si>
  <si>
    <t>Zoom Video Communications</t>
  </si>
  <si>
    <t>ZM</t>
  </si>
  <si>
    <t>Wed Jul 06 2022</t>
  </si>
  <si>
    <t>Walt Disney</t>
  </si>
  <si>
    <t>DIS</t>
  </si>
  <si>
    <t>Sun Jul 25 2021</t>
  </si>
  <si>
    <t>Meta Platforms</t>
  </si>
  <si>
    <t>META</t>
  </si>
  <si>
    <t>Accenture Plc</t>
  </si>
  <si>
    <t>ACN</t>
  </si>
  <si>
    <t>Wed Feb 15 2023</t>
  </si>
  <si>
    <t>Atlassian</t>
  </si>
  <si>
    <t>TEAM</t>
  </si>
  <si>
    <t>Wed Sep 06 2023</t>
  </si>
  <si>
    <t>Fiverr International</t>
  </si>
  <si>
    <t>FVRR</t>
  </si>
  <si>
    <t>Roku</t>
  </si>
  <si>
    <t>ROKU</t>
  </si>
  <si>
    <t>Wed Dec 15 2021</t>
  </si>
  <si>
    <t>Airbnb</t>
  </si>
  <si>
    <t>ABNB</t>
  </si>
  <si>
    <t>Wed Aug 31 2022</t>
  </si>
  <si>
    <t>Snowflake</t>
  </si>
  <si>
    <t>SNOW</t>
  </si>
  <si>
    <t>Wed Aug 02 2023</t>
  </si>
  <si>
    <t>Autodesk</t>
  </si>
  <si>
    <t>ADSK</t>
  </si>
  <si>
    <t>Tue Aug 17 2021</t>
  </si>
  <si>
    <t>Chewy</t>
  </si>
  <si>
    <t>CHWY</t>
  </si>
  <si>
    <t>Wed Sep 14 2022</t>
  </si>
  <si>
    <t>Apple</t>
  </si>
  <si>
    <t>AAPL</t>
  </si>
  <si>
    <t>Thu Jun 16 2011</t>
  </si>
  <si>
    <t>Alphabet</t>
  </si>
  <si>
    <t>GOOGL</t>
  </si>
  <si>
    <t>Thu Jul 19 2012</t>
  </si>
  <si>
    <t>GOOG</t>
  </si>
  <si>
    <t>Thu Feb 18 2016</t>
  </si>
  <si>
    <t>Fortinet</t>
  </si>
  <si>
    <t>FTNT</t>
  </si>
  <si>
    <t>Tue Nov 22 2022</t>
  </si>
  <si>
    <t>Twilio</t>
  </si>
  <si>
    <t>TWLO</t>
  </si>
  <si>
    <t>Wed Mar 06 2019</t>
  </si>
  <si>
    <t>Advanced Micro Devices</t>
  </si>
  <si>
    <t>AMD</t>
  </si>
  <si>
    <t>Wed Jan 17 2024</t>
  </si>
  <si>
    <t>ASML</t>
  </si>
  <si>
    <t>Wed May 18 2022</t>
  </si>
  <si>
    <t>Spotify Technology</t>
  </si>
  <si>
    <t>SPOT</t>
  </si>
  <si>
    <t>Wed Jan 19 2022</t>
  </si>
  <si>
    <t>Wix.com</t>
  </si>
  <si>
    <t>WIX</t>
  </si>
  <si>
    <t>Wed Aug 05 2020</t>
  </si>
  <si>
    <t>Starbucks</t>
  </si>
  <si>
    <t>SBUX</t>
  </si>
  <si>
    <t>Thu Sep 15 2016</t>
  </si>
  <si>
    <t>Appian</t>
  </si>
  <si>
    <t>APPN</t>
  </si>
  <si>
    <t>Wed Feb 06 2019</t>
  </si>
  <si>
    <t>Cloudflare</t>
  </si>
  <si>
    <t>NET</t>
  </si>
  <si>
    <t>Wed Nov 02 2022</t>
  </si>
  <si>
    <t>Berkshire Hathaway</t>
  </si>
  <si>
    <t>BRK.B</t>
  </si>
  <si>
    <t>Thu May 19 2016</t>
  </si>
  <si>
    <t>JD.com</t>
  </si>
  <si>
    <t>JD</t>
  </si>
  <si>
    <t>Wed Aug 19 2020</t>
  </si>
  <si>
    <t>Vertex Pharmaceuticals</t>
  </si>
  <si>
    <t>VRTX</t>
  </si>
  <si>
    <t>Wed May 17 2023</t>
  </si>
  <si>
    <t>Roblox</t>
  </si>
  <si>
    <t>RBLX</t>
  </si>
  <si>
    <t>Wed Nov 15 2023</t>
  </si>
  <si>
    <t>Veeva Systems</t>
  </si>
  <si>
    <t>VEEV</t>
  </si>
  <si>
    <t>Wed Apr 19 2023</t>
  </si>
  <si>
    <t>Gartner</t>
  </si>
  <si>
    <t>IT</t>
  </si>
  <si>
    <t>Thu Mar 14 2013</t>
  </si>
  <si>
    <t>Salesforce</t>
  </si>
  <si>
    <t>CRM</t>
  </si>
  <si>
    <t>Chipotle Mexican Grill</t>
  </si>
  <si>
    <t>CMG</t>
  </si>
  <si>
    <t>Thu May 18 2017</t>
  </si>
  <si>
    <t>Cognex</t>
  </si>
  <si>
    <t>CGNX</t>
  </si>
  <si>
    <t>Thu Jul 20 2017</t>
  </si>
  <si>
    <t>Mastercard</t>
  </si>
  <si>
    <t>MA</t>
  </si>
  <si>
    <t>Wed Nov 28 2018</t>
  </si>
  <si>
    <t>DigitalOcean</t>
  </si>
  <si>
    <t>DOCN</t>
  </si>
  <si>
    <t>Wed Dec 01 2021</t>
  </si>
  <si>
    <t>Enphase Energy</t>
  </si>
  <si>
    <t>ENPH</t>
  </si>
  <si>
    <t>Wed Jun 14 2023</t>
  </si>
  <si>
    <t>Monster Beverage</t>
  </si>
  <si>
    <t>MNST</t>
  </si>
  <si>
    <t>Wed Jul 19 2023</t>
  </si>
  <si>
    <t>Lemonade</t>
  </si>
  <si>
    <t>LMND</t>
  </si>
  <si>
    <t>Mon Jan 11 2021</t>
  </si>
  <si>
    <t>Coupang</t>
  </si>
  <si>
    <t>CPNG</t>
  </si>
  <si>
    <t>Wed Oct 18 2023</t>
  </si>
  <si>
    <t>CarMax</t>
  </si>
  <si>
    <t>KMX</t>
  </si>
  <si>
    <t>Upstart</t>
  </si>
  <si>
    <t>UPST</t>
  </si>
  <si>
    <t>Wed Mar 02 2022</t>
  </si>
  <si>
    <t>Pinterest</t>
  </si>
  <si>
    <t>PINS</t>
  </si>
  <si>
    <t>Wed Sep 30 2020</t>
  </si>
  <si>
    <t>Old Dominion Freight Line</t>
  </si>
  <si>
    <t>ODFL</t>
  </si>
  <si>
    <t>Globus Medical</t>
  </si>
  <si>
    <t>GMED</t>
  </si>
  <si>
    <t>Wed May 20 2020</t>
  </si>
  <si>
    <t>Stitch Fix</t>
  </si>
  <si>
    <t>SFIX</t>
  </si>
  <si>
    <t>iRobot</t>
  </si>
  <si>
    <t>IRBT</t>
  </si>
  <si>
    <t>Block</t>
  </si>
  <si>
    <t>SQ</t>
  </si>
  <si>
    <t>Wed Oct 03 2018</t>
  </si>
  <si>
    <t>Unity Software</t>
  </si>
  <si>
    <t>U</t>
  </si>
  <si>
    <t>Wed Nov 17 2021</t>
  </si>
  <si>
    <t>Confluent</t>
  </si>
  <si>
    <t>CFLT</t>
  </si>
  <si>
    <t>Wed Jan 05 2022</t>
  </si>
  <si>
    <t>Texas Roadhouse</t>
  </si>
  <si>
    <t>TXRH</t>
  </si>
  <si>
    <t>Thu Jan 21 2016</t>
  </si>
  <si>
    <t>Workday</t>
  </si>
  <si>
    <t>WDAY</t>
  </si>
  <si>
    <t>Thu Mar 17 2016</t>
  </si>
  <si>
    <t>Synopsys</t>
  </si>
  <si>
    <t>SNPS</t>
  </si>
  <si>
    <t>Wed May 15 2019</t>
  </si>
  <si>
    <t>Masimo</t>
  </si>
  <si>
    <t>MASI</t>
  </si>
  <si>
    <t>Wed Jan 18 2023</t>
  </si>
  <si>
    <t>CME Group</t>
  </si>
  <si>
    <t>CME</t>
  </si>
  <si>
    <t>Thu Nov 16 2017</t>
  </si>
  <si>
    <t>Ulta Beauty</t>
  </si>
  <si>
    <t>ULTA</t>
  </si>
  <si>
    <t>Thu Jan 19 2012</t>
  </si>
  <si>
    <t>Tractor Supply</t>
  </si>
  <si>
    <t>TSCO</t>
  </si>
  <si>
    <t>Thu Feb 16 2017</t>
  </si>
  <si>
    <t>Vail Resorts</t>
  </si>
  <si>
    <t>MTN</t>
  </si>
  <si>
    <t>Thu Dec 14 2017</t>
  </si>
  <si>
    <t>Lam Research</t>
  </si>
  <si>
    <t>LRCX</t>
  </si>
  <si>
    <t>Wed Mar 17 2021</t>
  </si>
  <si>
    <t>Illumina</t>
  </si>
  <si>
    <t>ILMN</t>
  </si>
  <si>
    <t>Adobe</t>
  </si>
  <si>
    <t>ADBE</t>
  </si>
  <si>
    <t>Thu Aug 20 2009</t>
  </si>
  <si>
    <t>Interactive Brokers Group</t>
  </si>
  <si>
    <t>IBKR</t>
  </si>
  <si>
    <t>Thu Dec 18 2014</t>
  </si>
  <si>
    <t>Costco Wholesale</t>
  </si>
  <si>
    <t>COST</t>
  </si>
  <si>
    <t>Thu Apr 11 2002</t>
  </si>
  <si>
    <t>Garmin</t>
  </si>
  <si>
    <t>GRMN</t>
  </si>
  <si>
    <t>Wed Mar 16 2022</t>
  </si>
  <si>
    <t>Coherent</t>
  </si>
  <si>
    <t>COHR</t>
  </si>
  <si>
    <t>Thu Mar 17 2011</t>
  </si>
  <si>
    <t>Nike</t>
  </si>
  <si>
    <t>NKE</t>
  </si>
  <si>
    <t>Thu Oct 20 2016</t>
  </si>
  <si>
    <t>Doximity</t>
  </si>
  <si>
    <t>DOCS</t>
  </si>
  <si>
    <t>Wed Jun 15 2022</t>
  </si>
  <si>
    <t>Adyen</t>
  </si>
  <si>
    <t>ADYE.Y</t>
  </si>
  <si>
    <t>Wed Apr 20 2022</t>
  </si>
  <si>
    <t>Under Armour</t>
  </si>
  <si>
    <t>UAA</t>
  </si>
  <si>
    <t>Thu Sep 19 2013</t>
  </si>
  <si>
    <t>UA</t>
  </si>
  <si>
    <t>Nice</t>
  </si>
  <si>
    <t>NICE</t>
  </si>
  <si>
    <t>Wed Jan 15 2020</t>
  </si>
  <si>
    <t>Union Pacific</t>
  </si>
  <si>
    <t>UNP</t>
  </si>
  <si>
    <t>Wed Sep 19 2018</t>
  </si>
  <si>
    <t>EQT</t>
  </si>
  <si>
    <t>Wed Dec 06 2023</t>
  </si>
  <si>
    <t>Booking Holdings</t>
  </si>
  <si>
    <t>BKNG</t>
  </si>
  <si>
    <t>Thu Aug 14 2014</t>
  </si>
  <si>
    <t>Cintas</t>
  </si>
  <si>
    <t>CTAS</t>
  </si>
  <si>
    <t>Thu Dec 18 2008</t>
  </si>
  <si>
    <t>Grupo Aeroportuario Del PacíficoB. De C.v.</t>
  </si>
  <si>
    <t>PAC</t>
  </si>
  <si>
    <t>DexCom</t>
  </si>
  <si>
    <t>DXCM</t>
  </si>
  <si>
    <t>Wed Feb 19 2020</t>
  </si>
  <si>
    <t>ResMed</t>
  </si>
  <si>
    <t>RMD</t>
  </si>
  <si>
    <t>Wed Oct 19 2022</t>
  </si>
  <si>
    <t>Tyler Technologies</t>
  </si>
  <si>
    <t>TYL</t>
  </si>
  <si>
    <t>Wed Aug 17 2022</t>
  </si>
  <si>
    <t>Idexx Laboratories</t>
  </si>
  <si>
    <t>IDXX</t>
  </si>
  <si>
    <t>Wed Feb 17 2021</t>
  </si>
  <si>
    <t>Match Group</t>
  </si>
  <si>
    <t>MTCH</t>
  </si>
  <si>
    <t>McCormick</t>
  </si>
  <si>
    <t>MKC</t>
  </si>
  <si>
    <t>Thu Oct 16 2014</t>
  </si>
  <si>
    <t>BorgWarner</t>
  </si>
  <si>
    <t>BWA</t>
  </si>
  <si>
    <t>McKesson</t>
  </si>
  <si>
    <t>MCK</t>
  </si>
  <si>
    <t>Thu Feb 19 2009</t>
  </si>
  <si>
    <t>Jefferies Financial Group</t>
  </si>
  <si>
    <t>JEF</t>
  </si>
  <si>
    <t>Thu Apr 16 2015</t>
  </si>
  <si>
    <t>eBay</t>
  </si>
  <si>
    <t>EBAY</t>
  </si>
  <si>
    <t>Thu May 09 2002</t>
  </si>
  <si>
    <t>Truist Financial</t>
  </si>
  <si>
    <t>TFC</t>
  </si>
  <si>
    <t>Wed Jul 05 2023</t>
  </si>
  <si>
    <t>Amgen</t>
  </si>
  <si>
    <t>AMGN</t>
  </si>
  <si>
    <t>Wed Jun 20 2018</t>
  </si>
  <si>
    <t>Nasdaq</t>
  </si>
  <si>
    <t>NDAQ</t>
  </si>
  <si>
    <t>Thu May 14 2015</t>
  </si>
  <si>
    <t>Kinder Morgan</t>
  </si>
  <si>
    <t>KMI</t>
  </si>
  <si>
    <t>Thu Dec 17 2015</t>
  </si>
  <si>
    <t>FedEx</t>
  </si>
  <si>
    <t>FDX</t>
  </si>
  <si>
    <t>Thu Dec 14 2006</t>
  </si>
  <si>
    <t>RPM International</t>
  </si>
  <si>
    <t>RPM</t>
  </si>
  <si>
    <t>Thu Jan 15 2015</t>
  </si>
  <si>
    <t>Rollins</t>
  </si>
  <si>
    <t>ROL</t>
  </si>
  <si>
    <t>Hasbro</t>
  </si>
  <si>
    <t>HAS</t>
  </si>
  <si>
    <t>Thu Oct 15 2009</t>
  </si>
  <si>
    <t>Sherwin-Williams</t>
  </si>
  <si>
    <t>SHW</t>
  </si>
  <si>
    <t>Thu Jun 19 2014</t>
  </si>
  <si>
    <t>Gilead Sciences</t>
  </si>
  <si>
    <t>GILD</t>
  </si>
  <si>
    <t>Thu Sep 16 2010</t>
  </si>
  <si>
    <t>Boston Beer</t>
  </si>
  <si>
    <t>SAM</t>
  </si>
  <si>
    <t>Thu May 20 2010</t>
  </si>
  <si>
    <t>Nintendo</t>
  </si>
  <si>
    <t>NTDOY</t>
  </si>
  <si>
    <t>Wed Feb 20 2019</t>
  </si>
  <si>
    <t>LKQ</t>
  </si>
  <si>
    <t>Tue May 15 2012</t>
  </si>
  <si>
    <t>Heico</t>
  </si>
  <si>
    <t>HEI</t>
  </si>
  <si>
    <t>Thu Apr 19 2012</t>
  </si>
  <si>
    <t>DoorDash</t>
  </si>
  <si>
    <t>DASH</t>
  </si>
  <si>
    <t>Wed Nov 01 2023</t>
  </si>
  <si>
    <t>Lululemon Athletica</t>
  </si>
  <si>
    <t>LULU</t>
  </si>
  <si>
    <t>Wed Jun 16 2021</t>
  </si>
  <si>
    <t>Zebra Technologies</t>
  </si>
  <si>
    <t>ZBRA</t>
  </si>
  <si>
    <t>Wed Nov 18 2020</t>
  </si>
  <si>
    <t>TransDigm Group</t>
  </si>
  <si>
    <t>TDG</t>
  </si>
  <si>
    <t>Canadian National Railway</t>
  </si>
  <si>
    <t>CNI</t>
  </si>
  <si>
    <t>Wed Mar 19 2008</t>
  </si>
  <si>
    <t>UiPath</t>
  </si>
  <si>
    <t>PATH</t>
  </si>
  <si>
    <t>Wed Nov 03 2021</t>
  </si>
  <si>
    <t>Intuit</t>
  </si>
  <si>
    <t>INTU</t>
  </si>
  <si>
    <t>Wed Aug 18 2021</t>
  </si>
  <si>
    <t>Asana</t>
  </si>
  <si>
    <t>ASAN</t>
  </si>
  <si>
    <t>Wed Sep 15 2021</t>
  </si>
  <si>
    <t>Westinghouse Air Brake Technologies</t>
  </si>
  <si>
    <t>WAB</t>
  </si>
  <si>
    <t>Thu Oct 18 2012</t>
  </si>
  <si>
    <t>Varonis Systems</t>
  </si>
  <si>
    <t>VRNS</t>
  </si>
  <si>
    <t>Thu Feb 15 2018</t>
  </si>
  <si>
    <t>Williams-Sonoma</t>
  </si>
  <si>
    <t>WSM</t>
  </si>
  <si>
    <t>Thu Dec 20 2012</t>
  </si>
  <si>
    <t>Rxo</t>
  </si>
  <si>
    <t>RXO</t>
  </si>
  <si>
    <t>Ecolab</t>
  </si>
  <si>
    <t>ECL</t>
  </si>
  <si>
    <t>Thu Jun 16 2016</t>
  </si>
  <si>
    <t>Textron</t>
  </si>
  <si>
    <t>TXT</t>
  </si>
  <si>
    <t>Thu Jun 15 2017</t>
  </si>
  <si>
    <t>Neurocrine Biosciences</t>
  </si>
  <si>
    <t>NBIX</t>
  </si>
  <si>
    <t>Wed Oct 16 2019</t>
  </si>
  <si>
    <t>Darling Ingredients</t>
  </si>
  <si>
    <t>DAR</t>
  </si>
  <si>
    <t>Thu Sep 20 2012</t>
  </si>
  <si>
    <t>Watsco</t>
  </si>
  <si>
    <t>WSO</t>
  </si>
  <si>
    <t>Thu Nov 18 2010</t>
  </si>
  <si>
    <t>Marriott International</t>
  </si>
  <si>
    <t>MAR</t>
  </si>
  <si>
    <t>Thu Apr 20 2017</t>
  </si>
  <si>
    <t>e.l.f. Beauty</t>
  </si>
  <si>
    <t>ELF</t>
  </si>
  <si>
    <t>Wed Feb 14 2024</t>
  </si>
  <si>
    <t>Toro</t>
  </si>
  <si>
    <t>TTC</t>
  </si>
  <si>
    <t>Wed Apr 14 2021</t>
  </si>
  <si>
    <t>Alkermes Plc</t>
  </si>
  <si>
    <t>ALKS</t>
  </si>
  <si>
    <t>Fair Isaac</t>
  </si>
  <si>
    <t>FICO</t>
  </si>
  <si>
    <t>SolarEdge Technologies</t>
  </si>
  <si>
    <t>SEDG</t>
  </si>
  <si>
    <t>Wed Sep 18 2019</t>
  </si>
  <si>
    <t>Cboe Global Markets</t>
  </si>
  <si>
    <t>CBOE</t>
  </si>
  <si>
    <t>Thu Jan 16 2014</t>
  </si>
  <si>
    <t>Western Alliance Bancorporation</t>
  </si>
  <si>
    <t>WAL</t>
  </si>
  <si>
    <t>Thu Mar 16 2017</t>
  </si>
  <si>
    <t>Roper Technologies</t>
  </si>
  <si>
    <t>ROP</t>
  </si>
  <si>
    <t>Thu Oct 15 2015</t>
  </si>
  <si>
    <t>UnitedHealth Group</t>
  </si>
  <si>
    <t>UNH</t>
  </si>
  <si>
    <t>Thu May 20 2004</t>
  </si>
  <si>
    <t>Bandwidth</t>
  </si>
  <si>
    <t>BAND</t>
  </si>
  <si>
    <t>Wed Sep 16 2020</t>
  </si>
  <si>
    <t>Phinia</t>
  </si>
  <si>
    <t>PHIN</t>
  </si>
  <si>
    <t>Novo Nordisk</t>
  </si>
  <si>
    <t>NVO</t>
  </si>
  <si>
    <t>Thu Sep 17 2015</t>
  </si>
  <si>
    <t>3M</t>
  </si>
  <si>
    <t>MMM</t>
  </si>
  <si>
    <t>Thu Sep 14 2017</t>
  </si>
  <si>
    <t>HCA Healthcare</t>
  </si>
  <si>
    <t>HCA</t>
  </si>
  <si>
    <t>Thu Oct 19 2017</t>
  </si>
  <si>
    <t>Waste Management</t>
  </si>
  <si>
    <t>WM</t>
  </si>
  <si>
    <t>Wed Jun 19 2019</t>
  </si>
  <si>
    <t>Clean Energy Fuels</t>
  </si>
  <si>
    <t>CLNE</t>
  </si>
  <si>
    <t>Thu Mar 15 2012</t>
  </si>
  <si>
    <t>Cummins</t>
  </si>
  <si>
    <t>CMI</t>
  </si>
  <si>
    <t>Thu Sep 15 2011</t>
  </si>
  <si>
    <t>Dassault Systèmes Se</t>
  </si>
  <si>
    <t>DASTY</t>
  </si>
  <si>
    <t>Thu Sep 17 2009</t>
  </si>
  <si>
    <t>Hyatt Hotels</t>
  </si>
  <si>
    <t>H</t>
  </si>
  <si>
    <t>Thu Oct 17 2013</t>
  </si>
  <si>
    <t>Jack Henry &amp; Associates</t>
  </si>
  <si>
    <t>JKHY</t>
  </si>
  <si>
    <t>Wed Aug 14 2019</t>
  </si>
  <si>
    <t>T-Mobile US</t>
  </si>
  <si>
    <t>TMUS</t>
  </si>
  <si>
    <t>Thu Jul 14 2016</t>
  </si>
  <si>
    <t>Cognizant Technology Solutions</t>
  </si>
  <si>
    <t>CTSH</t>
  </si>
  <si>
    <t>Thu Sep 18 2014</t>
  </si>
  <si>
    <t>Skillz</t>
  </si>
  <si>
    <t>SKLZ</t>
  </si>
  <si>
    <t>Wed Mar 03 2021</t>
  </si>
  <si>
    <t>Balchem</t>
  </si>
  <si>
    <t>BCPC</t>
  </si>
  <si>
    <t>Thu Jul 14 2011</t>
  </si>
  <si>
    <t>Luckin Coffee</t>
  </si>
  <si>
    <t>LKNC.Y</t>
  </si>
  <si>
    <t>Wed Mar 04 2020</t>
  </si>
  <si>
    <t>GXO Logistics</t>
  </si>
  <si>
    <t>GXO</t>
  </si>
  <si>
    <t>Criteo</t>
  </si>
  <si>
    <t>CRTO</t>
  </si>
  <si>
    <t>CVS Health</t>
  </si>
  <si>
    <t>CVS</t>
  </si>
  <si>
    <t>Thu Feb 20 2014</t>
  </si>
  <si>
    <t>Wex</t>
  </si>
  <si>
    <t>WEX</t>
  </si>
  <si>
    <t>Wed Jun 17 2020</t>
  </si>
  <si>
    <t>Becton, Dickinson And</t>
  </si>
  <si>
    <t>BDX</t>
  </si>
  <si>
    <t>Safety Insurance Group</t>
  </si>
  <si>
    <t>SAFT</t>
  </si>
  <si>
    <t>Thu Feb 17 2005</t>
  </si>
  <si>
    <t>Core Laboratories</t>
  </si>
  <si>
    <t>CLB</t>
  </si>
  <si>
    <t>Vitesse Energy</t>
  </si>
  <si>
    <t>VTS</t>
  </si>
  <si>
    <t>Mural Oncology Plc</t>
  </si>
  <si>
    <t>MURA</t>
  </si>
  <si>
    <t>RH</t>
  </si>
  <si>
    <t>Thu Mar 19 2015</t>
  </si>
  <si>
    <t>New York Times</t>
  </si>
  <si>
    <t>NYT</t>
  </si>
  <si>
    <t>Cirrus Logic</t>
  </si>
  <si>
    <t>CRUS</t>
  </si>
  <si>
    <t>Wed Mar 14 2018</t>
  </si>
  <si>
    <t>Hawaiian</t>
  </si>
  <si>
    <t>HA</t>
  </si>
  <si>
    <t>Wed Jan 16 2019</t>
  </si>
  <si>
    <t>Corning</t>
  </si>
  <si>
    <t>GLW</t>
  </si>
  <si>
    <t>Thu Aug 18 2011</t>
  </si>
  <si>
    <t>Littelfuse</t>
  </si>
  <si>
    <t>LFUS</t>
  </si>
  <si>
    <t>Thu Mar 20 2014</t>
  </si>
  <si>
    <t>Spectrum Brands</t>
  </si>
  <si>
    <t>SPB</t>
  </si>
  <si>
    <t>Quest Diagnostics</t>
  </si>
  <si>
    <t>DGX</t>
  </si>
  <si>
    <t>Wed Dec 14 2022</t>
  </si>
  <si>
    <t>Warner Bros. Discovery</t>
  </si>
  <si>
    <t>WBD</t>
  </si>
  <si>
    <t>Meritage Homes</t>
  </si>
  <si>
    <t>MTH</t>
  </si>
  <si>
    <t>Thu Mar 15 2007</t>
  </si>
  <si>
    <t>Aflac</t>
  </si>
  <si>
    <t>AFL</t>
  </si>
  <si>
    <t>Thu Nov 19 2009</t>
  </si>
  <si>
    <t>Casey's General Stores</t>
  </si>
  <si>
    <t>CASY</t>
  </si>
  <si>
    <t>Oceaneering International</t>
  </si>
  <si>
    <t>OII</t>
  </si>
  <si>
    <t>Thu Nov 17 2011</t>
  </si>
  <si>
    <t>Viatris</t>
  </si>
  <si>
    <t>VTRS</t>
  </si>
  <si>
    <t>Wed Sep 27 2023</t>
  </si>
  <si>
    <t>Alaska Air Group</t>
  </si>
  <si>
    <t>ALK</t>
  </si>
  <si>
    <t>Wed Aug 15 2018</t>
  </si>
  <si>
    <t>Affiliated Managers Group</t>
  </si>
  <si>
    <t>AMG</t>
  </si>
  <si>
    <t>Thu Nov 19 2015</t>
  </si>
  <si>
    <t>Pegasystems</t>
  </si>
  <si>
    <t>PEGA</t>
  </si>
  <si>
    <t>Thu Oct 20 2011</t>
  </si>
  <si>
    <t>Robert Half</t>
  </si>
  <si>
    <t>RHI</t>
  </si>
  <si>
    <t>Silicon Laboratories</t>
  </si>
  <si>
    <t>SLAB</t>
  </si>
  <si>
    <t>Thu Jan 20 2005</t>
  </si>
  <si>
    <t>Tennant</t>
  </si>
  <si>
    <t>TNC</t>
  </si>
  <si>
    <t>Thu Jan 20 2011</t>
  </si>
  <si>
    <t>U-Haul</t>
  </si>
  <si>
    <t>UHAL</t>
  </si>
  <si>
    <t>Thu Jul 16 2015</t>
  </si>
  <si>
    <t>Designer Brands</t>
  </si>
  <si>
    <t>DBI</t>
  </si>
  <si>
    <t>Perusahaan Perseroan (Persero) Pt Telekomunikasi Indonesia Tbk</t>
  </si>
  <si>
    <t>TLK</t>
  </si>
  <si>
    <t>Tue Sep 06 2022</t>
  </si>
  <si>
    <t>Charlotte's Web</t>
  </si>
  <si>
    <t>CWBHF</t>
  </si>
  <si>
    <t>Wed Jul 31 2019</t>
  </si>
  <si>
    <t>XPO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</si>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</sst>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5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0" fontId="0" fillId="0" borderId="0" xfId="0" applyNumberFormat="1"/>
    <xf numFmtId="44" fontId="0" fillId="0" borderId="0" xfId="0" applyNumberFormat="1"/>
    <xf numFmtId="42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165" formatCode="[$-F800]dddd\,\ mmmm\ dd\,\ yyyy"/>
    </dxf>
    <dxf>
      <numFmt numFmtId="14" formatCode="0.00%"/>
    </dxf>
    <dxf>
      <numFmt numFmtId="2" formatCode="0.00"/>
    </dxf>
    <dxf>
      <numFmt numFmtId="32" formatCode="_(&quot;$&quot;* #,##0_);_(&quot;$&quot;* \(#,##0\);_(&quot;$&quot;* &quot;-&quot;_);_(@_)"/>
    </dxf>
    <dxf>
      <numFmt numFmtId="34" formatCode="_(&quot;$&quot;* #,##0.00_);_(&quot;$&quot;* \(#,##0.00\);_(&quot;$&quot;* &quot;-&quot;??_);_(@_)"/>
    </dxf>
    <dxf>
      <numFmt numFmtId="165" formatCode="[$-F800]dddd\,\ mmmm\ dd\,\ yyyy"/>
    </dxf>
    <dxf>
      <numFmt numFmtId="165" formatCode="[$-F800]dddd\,\ mmmm\ dd\,\ yyyy"/>
    </dxf>
    <dxf>
      <numFmt numFmtId="2" formatCode="0.00"/>
    </dxf>
    <dxf>
      <numFmt numFmtId="32" formatCode="_(&quot;$&quot;* #,##0_);_(&quot;$&quot;* \(#,##0\);_(&quot;$&quot;* &quot;-&quot;_);_(@_)"/>
    </dxf>
    <dxf>
      <numFmt numFmtId="34" formatCode="_(&quot;$&quot;* #,##0.00_);_(&quot;$&quot;* \(#,##0.00\);_(&quot;$&quot;* &quot;-&quot;??_);_(@_)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J196" totalsRowShown="0">
  <autoFilter ref="A1:J196"/>
  <sortState ref="A2:J196">
    <sortCondition descending="1" ref="F1:F196"/>
  </sortState>
  <tableColumns count="10">
    <tableColumn id="1" name="Rank"/>
    <tableColumn id="2" name="Company"/>
    <tableColumn id="3" name="Ticker"/>
    <tableColumn id="4" name="Latest Recommendation" dataDxfId="6"/>
    <tableColumn id="5" name="Current Price" dataDxfId="9"/>
    <tableColumn id="6" name="Market Cap" dataDxfId="8"/>
    <tableColumn id="7" name="Dividend Yield"/>
    <tableColumn id="8" name="1Y Rev. Growth" dataDxfId="7"/>
    <tableColumn id="9" name="5Y Return" dataDxfId="10"/>
    <tableColumn id="10" name="Daily Chang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K196" totalsRowShown="0">
  <autoFilter ref="A1:K196"/>
  <sortState ref="A2:J196">
    <sortCondition ref="A1:A196"/>
  </sortState>
  <tableColumns count="11">
    <tableColumn id="1" name="Rank"/>
    <tableColumn id="2" name="Company"/>
    <tableColumn id="3" name="Ticker"/>
    <tableColumn id="4" name="Latest Recommendation" dataDxfId="5"/>
    <tableColumn id="13" name="Column1" dataDxfId="0">
      <calculatedColumnFormula>YEAR(Table13[[#This Row],[Latest Recommendation]])</calculatedColumnFormula>
    </tableColumn>
    <tableColumn id="5" name="Current Price" dataDxfId="4"/>
    <tableColumn id="6" name="Market Cap" dataDxfId="3"/>
    <tableColumn id="7" name="Dividend Yield"/>
    <tableColumn id="8" name="1Y Rev. Growth" dataDxfId="2"/>
    <tableColumn id="9" name="5Y Return" dataDxfId="1"/>
    <tableColumn id="10" name="Daily Chan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6"/>
  <sheetViews>
    <sheetView topLeftCell="A100" workbookViewId="0">
      <selection activeCell="D31" sqref="D31"/>
    </sheetView>
  </sheetViews>
  <sheetFormatPr defaultRowHeight="15" x14ac:dyDescent="0.25"/>
  <cols>
    <col min="2" max="2" width="33.28515625" customWidth="1"/>
    <col min="3" max="3" width="13.85546875" customWidth="1"/>
    <col min="4" max="4" width="24.5703125" style="5" customWidth="1"/>
    <col min="5" max="5" width="36.5703125" customWidth="1"/>
    <col min="6" max="6" width="22.85546875" customWidth="1"/>
    <col min="7" max="7" width="22.42578125" style="4" customWidth="1"/>
    <col min="8" max="8" width="17.85546875" style="1" customWidth="1"/>
    <col min="9" max="9" width="16.7109375" customWidth="1"/>
    <col min="10" max="10" width="14" customWidth="1"/>
  </cols>
  <sheetData>
    <row r="1" spans="1:10" x14ac:dyDescent="0.25">
      <c r="A1" t="s">
        <v>0</v>
      </c>
      <c r="B1" t="s">
        <v>1</v>
      </c>
      <c r="C1" t="s">
        <v>2</v>
      </c>
      <c r="D1" s="5" t="s">
        <v>3</v>
      </c>
      <c r="E1" t="s">
        <v>4</v>
      </c>
      <c r="F1" t="s">
        <v>5</v>
      </c>
      <c r="G1" t="s">
        <v>6</v>
      </c>
      <c r="H1" s="4" t="s">
        <v>7</v>
      </c>
      <c r="I1" s="1" t="s">
        <v>8</v>
      </c>
      <c r="J1" t="s">
        <v>9</v>
      </c>
    </row>
    <row r="2" spans="1:10" x14ac:dyDescent="0.25">
      <c r="A2">
        <v>17</v>
      </c>
      <c r="B2" t="s">
        <v>46</v>
      </c>
      <c r="C2" t="s">
        <v>47</v>
      </c>
      <c r="D2" s="5" t="s">
        <v>48</v>
      </c>
      <c r="E2" s="2">
        <v>414.99009999999998</v>
      </c>
      <c r="F2" s="3">
        <v>3073527201600</v>
      </c>
      <c r="G2">
        <v>0.69</v>
      </c>
      <c r="H2" s="4">
        <v>11.508912559898899</v>
      </c>
      <c r="I2" s="1">
        <v>2.67581978139162</v>
      </c>
      <c r="J2">
        <v>0.32600000000000001</v>
      </c>
    </row>
    <row r="3" spans="1:10" x14ac:dyDescent="0.25">
      <c r="A3">
        <v>42</v>
      </c>
      <c r="B3" t="s">
        <v>101</v>
      </c>
      <c r="C3" t="s">
        <v>102</v>
      </c>
      <c r="D3" s="5" t="s">
        <v>103</v>
      </c>
      <c r="E3" s="2">
        <v>179.3</v>
      </c>
      <c r="F3" s="3">
        <v>2791123425000</v>
      </c>
      <c r="G3">
        <v>0.53</v>
      </c>
      <c r="H3" s="4">
        <v>-0.472471015670762</v>
      </c>
      <c r="I3" s="1">
        <v>3.13213693776075</v>
      </c>
      <c r="J3">
        <v>-0.80200000000000005</v>
      </c>
    </row>
    <row r="4" spans="1:10" x14ac:dyDescent="0.25">
      <c r="A4">
        <v>13</v>
      </c>
      <c r="B4" t="s">
        <v>34</v>
      </c>
      <c r="C4" t="s">
        <v>35</v>
      </c>
      <c r="D4" s="5" t="s">
        <v>36</v>
      </c>
      <c r="E4" s="2">
        <v>821.32500000000005</v>
      </c>
      <c r="F4" s="3">
        <v>1977800000000</v>
      </c>
      <c r="G4">
        <v>0.02</v>
      </c>
      <c r="H4" s="4">
        <v>125.85452658115101</v>
      </c>
      <c r="I4" s="1">
        <v>19.226781719399099</v>
      </c>
      <c r="J4">
        <v>3.8180000000000001</v>
      </c>
    </row>
    <row r="5" spans="1:10" x14ac:dyDescent="0.25">
      <c r="A5">
        <v>19</v>
      </c>
      <c r="B5" t="s">
        <v>49</v>
      </c>
      <c r="C5" t="s">
        <v>50</v>
      </c>
      <c r="D5" s="5" t="s">
        <v>51</v>
      </c>
      <c r="E5" s="2">
        <v>178.51</v>
      </c>
      <c r="F5" s="3">
        <v>1836076824000</v>
      </c>
      <c r="G5">
        <v>0</v>
      </c>
      <c r="H5" s="4">
        <v>11.829574129883699</v>
      </c>
      <c r="I5" s="1">
        <v>1.1146955549041999</v>
      </c>
      <c r="J5">
        <v>0.98999999999999899</v>
      </c>
    </row>
    <row r="6" spans="1:10" x14ac:dyDescent="0.25">
      <c r="A6">
        <v>43</v>
      </c>
      <c r="B6" t="s">
        <v>104</v>
      </c>
      <c r="C6" t="s">
        <v>107</v>
      </c>
      <c r="D6" s="5" t="s">
        <v>108</v>
      </c>
      <c r="E6" s="2">
        <v>139.28</v>
      </c>
      <c r="F6" s="3">
        <v>1737884740000</v>
      </c>
      <c r="G6">
        <v>0</v>
      </c>
      <c r="H6" s="4">
        <v>9.3571873609256802</v>
      </c>
      <c r="I6" s="1">
        <v>1.4501529373614099</v>
      </c>
      <c r="J6">
        <v>-0.35799999999999998</v>
      </c>
    </row>
    <row r="7" spans="1:10" x14ac:dyDescent="0.25">
      <c r="A7">
        <v>43</v>
      </c>
      <c r="B7" t="s">
        <v>104</v>
      </c>
      <c r="C7" t="s">
        <v>105</v>
      </c>
      <c r="D7" s="5" t="s">
        <v>106</v>
      </c>
      <c r="E7" s="2">
        <v>138.215</v>
      </c>
      <c r="F7" s="3">
        <v>1721473180000</v>
      </c>
      <c r="G7">
        <v>0</v>
      </c>
      <c r="H7" s="4">
        <v>9.3571873609256802</v>
      </c>
      <c r="I7" s="1">
        <v>1.4111029847107499</v>
      </c>
      <c r="J7">
        <v>-0.17699999999999999</v>
      </c>
    </row>
    <row r="8" spans="1:10" x14ac:dyDescent="0.25">
      <c r="A8">
        <v>30</v>
      </c>
      <c r="B8" t="s">
        <v>76</v>
      </c>
      <c r="C8" t="s">
        <v>77</v>
      </c>
      <c r="D8" s="5" t="s">
        <v>75</v>
      </c>
      <c r="E8" s="2">
        <v>503.79</v>
      </c>
      <c r="F8" s="3">
        <v>1249542323300</v>
      </c>
      <c r="G8">
        <v>0.1</v>
      </c>
      <c r="H8" s="4">
        <v>15.6866108104863</v>
      </c>
      <c r="I8" s="1">
        <v>2.0202736011831401</v>
      </c>
      <c r="J8">
        <v>2.7869999999999999</v>
      </c>
    </row>
    <row r="9" spans="1:10" x14ac:dyDescent="0.25">
      <c r="A9">
        <v>56</v>
      </c>
      <c r="B9" t="s">
        <v>135</v>
      </c>
      <c r="C9" t="s">
        <v>136</v>
      </c>
      <c r="D9" s="5" t="s">
        <v>137</v>
      </c>
      <c r="E9" s="2">
        <v>406.53</v>
      </c>
      <c r="F9" s="3">
        <v>886760400000</v>
      </c>
      <c r="G9">
        <v>0</v>
      </c>
      <c r="H9" s="4">
        <v>20.653847045076098</v>
      </c>
      <c r="I9" s="1">
        <v>1.0154580810318501</v>
      </c>
      <c r="J9">
        <v>-0.70099999999999996</v>
      </c>
    </row>
    <row r="10" spans="1:10" x14ac:dyDescent="0.25">
      <c r="A10">
        <v>5</v>
      </c>
      <c r="B10" t="s">
        <v>16</v>
      </c>
      <c r="C10" t="s">
        <v>17</v>
      </c>
      <c r="D10" s="5" t="s">
        <v>18</v>
      </c>
      <c r="E10" s="2">
        <v>203.73330000000001</v>
      </c>
      <c r="F10" s="3">
        <v>642945405200</v>
      </c>
      <c r="G10">
        <v>0</v>
      </c>
      <c r="H10" s="4">
        <v>18.7952665046279</v>
      </c>
      <c r="I10" s="1">
        <v>9.2723971255402606</v>
      </c>
      <c r="J10">
        <v>0.91800000000000004</v>
      </c>
    </row>
    <row r="11" spans="1:10" x14ac:dyDescent="0.25">
      <c r="A11">
        <v>317</v>
      </c>
      <c r="B11" t="s">
        <v>420</v>
      </c>
      <c r="C11" t="s">
        <v>421</v>
      </c>
      <c r="D11" s="5" t="s">
        <v>422</v>
      </c>
      <c r="E11" s="2">
        <v>486.66</v>
      </c>
      <c r="F11" s="3">
        <v>456542980000</v>
      </c>
      <c r="G11">
        <v>1.48</v>
      </c>
      <c r="H11" s="4">
        <v>14.640827734281</v>
      </c>
      <c r="I11" s="1">
        <v>1.0052813325208201</v>
      </c>
      <c r="J11">
        <v>-1.4059999999999999</v>
      </c>
    </row>
    <row r="12" spans="1:10" x14ac:dyDescent="0.25">
      <c r="A12">
        <v>68</v>
      </c>
      <c r="B12" t="s">
        <v>161</v>
      </c>
      <c r="C12" t="s">
        <v>162</v>
      </c>
      <c r="D12" s="5" t="s">
        <v>163</v>
      </c>
      <c r="E12" s="2">
        <v>475.48</v>
      </c>
      <c r="F12" s="3">
        <v>442899331200</v>
      </c>
      <c r="G12">
        <v>0.5</v>
      </c>
      <c r="H12" s="4">
        <v>13.077719274560099</v>
      </c>
      <c r="I12" s="1">
        <v>1.08915291529152</v>
      </c>
      <c r="J12">
        <v>0.152</v>
      </c>
    </row>
    <row r="13" spans="1:10" x14ac:dyDescent="0.25">
      <c r="A13">
        <v>321</v>
      </c>
      <c r="B13" t="s">
        <v>428</v>
      </c>
      <c r="C13" t="s">
        <v>429</v>
      </c>
      <c r="D13" s="5" t="s">
        <v>430</v>
      </c>
      <c r="E13" s="2">
        <v>124.08</v>
      </c>
      <c r="F13" s="3">
        <v>405233411100</v>
      </c>
      <c r="G13">
        <v>0.86</v>
      </c>
      <c r="H13" s="4">
        <v>34.7727086510736</v>
      </c>
      <c r="I13" s="1">
        <v>3.8294354838709599</v>
      </c>
      <c r="J13">
        <v>3.5990000000000002</v>
      </c>
    </row>
    <row r="14" spans="1:10" x14ac:dyDescent="0.25">
      <c r="A14">
        <v>49</v>
      </c>
      <c r="B14" t="s">
        <v>118</v>
      </c>
      <c r="C14" t="s">
        <v>118</v>
      </c>
      <c r="D14" s="5" t="s">
        <v>119</v>
      </c>
      <c r="E14" s="2">
        <v>986.78</v>
      </c>
      <c r="F14" s="3">
        <v>377793168000</v>
      </c>
      <c r="G14">
        <v>0.69</v>
      </c>
      <c r="H14" s="4">
        <v>34.680339501603299</v>
      </c>
      <c r="I14" s="1">
        <v>4.1411593106801297</v>
      </c>
      <c r="J14">
        <v>3.6880000000000002</v>
      </c>
    </row>
    <row r="15" spans="1:10" x14ac:dyDescent="0.25">
      <c r="A15">
        <v>124</v>
      </c>
      <c r="B15" t="s">
        <v>240</v>
      </c>
      <c r="C15" t="s">
        <v>241</v>
      </c>
      <c r="D15" s="5" t="s">
        <v>242</v>
      </c>
      <c r="E15" s="2">
        <v>749.19870000000003</v>
      </c>
      <c r="F15" s="3">
        <v>330084821900</v>
      </c>
      <c r="G15">
        <v>0.54</v>
      </c>
      <c r="H15" s="4">
        <v>6.3299686618072304</v>
      </c>
      <c r="I15" s="1">
        <v>2.5578505597065799</v>
      </c>
      <c r="J15">
        <v>0.71399999999999997</v>
      </c>
    </row>
    <row r="16" spans="1:10" x14ac:dyDescent="0.25">
      <c r="A16">
        <v>47</v>
      </c>
      <c r="B16" t="s">
        <v>115</v>
      </c>
      <c r="C16" t="s">
        <v>116</v>
      </c>
      <c r="D16" s="5" t="s">
        <v>117</v>
      </c>
      <c r="E16" s="2">
        <v>201.9787</v>
      </c>
      <c r="F16" s="3">
        <v>311088048700</v>
      </c>
      <c r="G16">
        <v>0</v>
      </c>
      <c r="H16" s="4">
        <v>-3.9023770179229702</v>
      </c>
      <c r="I16" s="1">
        <v>7.1304898648648596</v>
      </c>
      <c r="J16">
        <v>4.9080000000000004</v>
      </c>
    </row>
    <row r="17" spans="1:10" x14ac:dyDescent="0.25">
      <c r="A17">
        <v>64</v>
      </c>
      <c r="B17" t="s">
        <v>153</v>
      </c>
      <c r="C17" t="s">
        <v>154</v>
      </c>
      <c r="E17" s="2">
        <v>317.46550000000002</v>
      </c>
      <c r="F17" s="3">
        <v>298937760000</v>
      </c>
      <c r="G17">
        <v>0</v>
      </c>
      <c r="H17" s="4">
        <v>11.179510079101799</v>
      </c>
      <c r="I17" s="1">
        <v>0.87698292104783304</v>
      </c>
      <c r="J17">
        <v>2.8</v>
      </c>
    </row>
    <row r="18" spans="1:10" x14ac:dyDescent="0.25">
      <c r="A18">
        <v>22</v>
      </c>
      <c r="B18" t="s">
        <v>58</v>
      </c>
      <c r="C18" t="s">
        <v>59</v>
      </c>
      <c r="D18" s="5" t="s">
        <v>60</v>
      </c>
      <c r="E18" s="2">
        <v>615.34</v>
      </c>
      <c r="F18" s="3">
        <v>260919659200</v>
      </c>
      <c r="G18">
        <v>0</v>
      </c>
      <c r="H18" s="4">
        <v>6.6668047843545297</v>
      </c>
      <c r="I18" s="1">
        <v>0.68733907981641096</v>
      </c>
      <c r="J18">
        <v>2.06</v>
      </c>
    </row>
    <row r="19" spans="1:10" x14ac:dyDescent="0.25">
      <c r="A19">
        <v>119</v>
      </c>
      <c r="B19" t="s">
        <v>234</v>
      </c>
      <c r="C19" t="s">
        <v>235</v>
      </c>
      <c r="D19" s="5" t="s">
        <v>236</v>
      </c>
      <c r="E19" s="2">
        <v>568.85</v>
      </c>
      <c r="F19" s="3">
        <v>253246560000</v>
      </c>
      <c r="G19">
        <v>0</v>
      </c>
      <c r="H19" s="4">
        <v>11.123221661312501</v>
      </c>
      <c r="I19" s="1">
        <v>1.1221923411991901</v>
      </c>
      <c r="J19">
        <v>1.53</v>
      </c>
    </row>
    <row r="20" spans="1:10" x14ac:dyDescent="0.25">
      <c r="A20">
        <v>31</v>
      </c>
      <c r="B20" t="s">
        <v>78</v>
      </c>
      <c r="C20" t="s">
        <v>79</v>
      </c>
      <c r="D20" s="5" t="s">
        <v>80</v>
      </c>
      <c r="E20" s="2">
        <v>381.38</v>
      </c>
      <c r="F20" s="3">
        <v>234984061800</v>
      </c>
      <c r="G20">
        <v>1.29</v>
      </c>
      <c r="H20" s="4">
        <v>3.5450464605886398</v>
      </c>
      <c r="I20" s="1">
        <v>1.28246041412911</v>
      </c>
      <c r="J20">
        <v>1.7609999999999999</v>
      </c>
    </row>
    <row r="21" spans="1:10" x14ac:dyDescent="0.25">
      <c r="A21">
        <v>29</v>
      </c>
      <c r="B21" t="s">
        <v>73</v>
      </c>
      <c r="C21" t="s">
        <v>74</v>
      </c>
      <c r="D21" s="5" t="s">
        <v>75</v>
      </c>
      <c r="E21" s="2">
        <v>112.09</v>
      </c>
      <c r="F21" s="3">
        <v>204671194000</v>
      </c>
      <c r="G21">
        <v>0</v>
      </c>
      <c r="H21" s="4">
        <v>5.3477335173004397</v>
      </c>
      <c r="I21" s="1">
        <v>-2.1313919831593701E-2</v>
      </c>
      <c r="J21">
        <v>0.45700000000000002</v>
      </c>
    </row>
    <row r="22" spans="1:10" x14ac:dyDescent="0.25">
      <c r="A22">
        <v>361</v>
      </c>
      <c r="B22" t="s">
        <v>455</v>
      </c>
      <c r="C22" t="s">
        <v>456</v>
      </c>
      <c r="D22" s="5" t="s">
        <v>457</v>
      </c>
      <c r="E22" s="2">
        <v>163.41999999999999</v>
      </c>
      <c r="F22" s="3">
        <v>193815871000</v>
      </c>
      <c r="G22">
        <v>0.4</v>
      </c>
      <c r="H22" s="4">
        <v>-1.2730768747407999</v>
      </c>
      <c r="I22" s="1">
        <v>1.2869896380602901</v>
      </c>
      <c r="J22">
        <v>7.2999999999999995E-2</v>
      </c>
    </row>
    <row r="23" spans="1:10" x14ac:dyDescent="0.25">
      <c r="A23">
        <v>245</v>
      </c>
      <c r="B23" t="s">
        <v>363</v>
      </c>
      <c r="C23" t="s">
        <v>364</v>
      </c>
      <c r="D23" s="5" t="s">
        <v>365</v>
      </c>
      <c r="E23" s="2">
        <v>663.505</v>
      </c>
      <c r="F23" s="3">
        <v>185595279300</v>
      </c>
      <c r="G23">
        <v>0.51</v>
      </c>
      <c r="H23" s="4">
        <v>10.304004676995</v>
      </c>
      <c r="I23" s="1">
        <v>1.64721856155904</v>
      </c>
      <c r="J23">
        <v>9.2999999999999999E-2</v>
      </c>
    </row>
    <row r="24" spans="1:10" x14ac:dyDescent="0.25">
      <c r="A24">
        <v>21</v>
      </c>
      <c r="B24" t="s">
        <v>55</v>
      </c>
      <c r="C24" t="s">
        <v>56</v>
      </c>
      <c r="D24" s="5" t="s">
        <v>57</v>
      </c>
      <c r="E24" s="2">
        <v>776.26</v>
      </c>
      <c r="F24" s="3">
        <v>158124700000</v>
      </c>
      <c r="G24">
        <v>0</v>
      </c>
      <c r="H24" s="4">
        <v>23.8233264320221</v>
      </c>
      <c r="I24" s="1">
        <v>2.1674605781865899</v>
      </c>
      <c r="J24">
        <v>0.63800000000000001</v>
      </c>
    </row>
    <row r="25" spans="1:10" x14ac:dyDescent="0.25">
      <c r="A25">
        <v>129</v>
      </c>
      <c r="B25" t="s">
        <v>249</v>
      </c>
      <c r="C25" t="s">
        <v>250</v>
      </c>
      <c r="D25" s="5" t="s">
        <v>251</v>
      </c>
      <c r="E25" s="2">
        <v>102.54</v>
      </c>
      <c r="F25" s="3">
        <v>157476814600</v>
      </c>
      <c r="G25">
        <v>1.34</v>
      </c>
      <c r="H25" s="4">
        <v>4.7911622891786898</v>
      </c>
      <c r="I25" s="1">
        <v>0.19240477283157401</v>
      </c>
      <c r="J25">
        <v>-0.98499999999999999</v>
      </c>
    </row>
    <row r="26" spans="1:10" x14ac:dyDescent="0.25">
      <c r="A26">
        <v>149</v>
      </c>
      <c r="B26" t="s">
        <v>265</v>
      </c>
      <c r="C26" t="s">
        <v>266</v>
      </c>
      <c r="D26" s="5" t="s">
        <v>267</v>
      </c>
      <c r="E26" s="2">
        <v>252.495</v>
      </c>
      <c r="F26" s="3">
        <v>154694580800</v>
      </c>
      <c r="G26">
        <v>2.0499999999999998</v>
      </c>
      <c r="H26" s="4">
        <v>-3.0391959798995001</v>
      </c>
      <c r="I26" s="1">
        <v>0.51510989010988995</v>
      </c>
      <c r="J26">
        <v>-0.47099999999999997</v>
      </c>
    </row>
    <row r="27" spans="1:10" x14ac:dyDescent="0.25">
      <c r="A27">
        <v>193</v>
      </c>
      <c r="B27" t="s">
        <v>309</v>
      </c>
      <c r="C27" t="s">
        <v>310</v>
      </c>
      <c r="D27" s="5" t="s">
        <v>311</v>
      </c>
      <c r="E27" s="2">
        <v>280.66000000000003</v>
      </c>
      <c r="F27" s="3">
        <v>146750699800</v>
      </c>
      <c r="G27">
        <v>3.16</v>
      </c>
      <c r="H27" s="4">
        <v>7.3509121569829698</v>
      </c>
      <c r="I27" s="1">
        <v>0.43246495082653202</v>
      </c>
      <c r="J27">
        <v>2.4940000000000002</v>
      </c>
    </row>
    <row r="28" spans="1:10" x14ac:dyDescent="0.25">
      <c r="A28">
        <v>117</v>
      </c>
      <c r="B28" t="s">
        <v>229</v>
      </c>
      <c r="C28" t="s">
        <v>230</v>
      </c>
      <c r="D28" s="5" t="s">
        <v>231</v>
      </c>
      <c r="E28" s="2">
        <v>981.04</v>
      </c>
      <c r="F28" s="3">
        <v>123007389800</v>
      </c>
      <c r="G28">
        <v>0.79</v>
      </c>
      <c r="H28" s="4">
        <v>-24.721758080392501</v>
      </c>
      <c r="I28" s="1">
        <v>4.3083451202263001</v>
      </c>
      <c r="J28">
        <v>4.5609999999999999</v>
      </c>
    </row>
    <row r="29" spans="1:10" x14ac:dyDescent="0.25">
      <c r="A29">
        <v>152</v>
      </c>
      <c r="B29" t="s">
        <v>270</v>
      </c>
      <c r="C29" t="s">
        <v>271</v>
      </c>
      <c r="D29" s="5" t="s">
        <v>272</v>
      </c>
      <c r="E29" s="2">
        <v>3478.5149999999999</v>
      </c>
      <c r="F29" s="3">
        <v>118533389900</v>
      </c>
      <c r="G29">
        <v>0</v>
      </c>
      <c r="H29" s="4">
        <v>25.014628437682902</v>
      </c>
      <c r="I29" s="1">
        <v>1.0237270139083301</v>
      </c>
      <c r="J29">
        <v>0.27900000000000003</v>
      </c>
    </row>
    <row r="30" spans="1:10" x14ac:dyDescent="0.25">
      <c r="A30">
        <v>58</v>
      </c>
      <c r="B30" t="s">
        <v>141</v>
      </c>
      <c r="C30" t="s">
        <v>142</v>
      </c>
      <c r="D30" s="5" t="s">
        <v>143</v>
      </c>
      <c r="E30" s="2">
        <v>432.05</v>
      </c>
      <c r="F30" s="3">
        <v>108680507900</v>
      </c>
      <c r="G30">
        <v>0</v>
      </c>
      <c r="H30" s="4">
        <v>12.468850735008299</v>
      </c>
      <c r="I30" s="1">
        <v>1.1895295587010799</v>
      </c>
      <c r="J30">
        <v>2.6880000000000002</v>
      </c>
    </row>
    <row r="31" spans="1:10" x14ac:dyDescent="0.25">
      <c r="A31">
        <v>53</v>
      </c>
      <c r="B31" t="s">
        <v>126</v>
      </c>
      <c r="C31" t="s">
        <v>127</v>
      </c>
      <c r="D31" s="5" t="s">
        <v>128</v>
      </c>
      <c r="E31" s="2">
        <v>92.984999999999999</v>
      </c>
      <c r="F31" s="3">
        <v>107445780000</v>
      </c>
      <c r="G31">
        <v>2.3199999999999998</v>
      </c>
      <c r="H31" s="4">
        <v>11.484288051377799</v>
      </c>
      <c r="I31" s="1">
        <v>0.33944954128440302</v>
      </c>
      <c r="J31">
        <v>-2.0179999999999998</v>
      </c>
    </row>
    <row r="32" spans="1:10" x14ac:dyDescent="0.25">
      <c r="A32">
        <v>35</v>
      </c>
      <c r="B32" t="s">
        <v>89</v>
      </c>
      <c r="C32" t="s">
        <v>90</v>
      </c>
      <c r="D32" s="5" t="s">
        <v>91</v>
      </c>
      <c r="E32" s="2">
        <v>160.33000000000001</v>
      </c>
      <c r="F32" s="3">
        <v>100479559900</v>
      </c>
      <c r="G32">
        <v>0</v>
      </c>
      <c r="H32" s="4">
        <v>18.067198177405299</v>
      </c>
      <c r="I32" s="1" t="s">
        <v>31</v>
      </c>
      <c r="J32">
        <v>1.8159999999999901</v>
      </c>
    </row>
    <row r="33" spans="1:10" x14ac:dyDescent="0.25">
      <c r="A33">
        <v>2</v>
      </c>
      <c r="B33" t="s">
        <v>10</v>
      </c>
      <c r="C33" t="s">
        <v>11</v>
      </c>
      <c r="D33" s="5" t="s">
        <v>12</v>
      </c>
      <c r="E33" s="2">
        <v>77.482500000000002</v>
      </c>
      <c r="F33" s="3">
        <v>98255350900</v>
      </c>
      <c r="G33">
        <v>0</v>
      </c>
      <c r="H33" s="4">
        <v>26.074490380459299</v>
      </c>
      <c r="I33" s="1">
        <v>2.9875730994151999</v>
      </c>
      <c r="J33">
        <v>1.4570000000000001</v>
      </c>
    </row>
    <row r="34" spans="1:10" x14ac:dyDescent="0.25">
      <c r="A34">
        <v>382</v>
      </c>
      <c r="B34" t="s">
        <v>474</v>
      </c>
      <c r="C34" t="s">
        <v>475</v>
      </c>
      <c r="D34" s="5" t="s">
        <v>476</v>
      </c>
      <c r="E34" s="2">
        <v>74.02</v>
      </c>
      <c r="F34" s="3">
        <v>93590926500</v>
      </c>
      <c r="G34">
        <v>3.33</v>
      </c>
      <c r="H34" s="4">
        <v>11.053147104589399</v>
      </c>
      <c r="I34" s="1">
        <v>0.279373817306038</v>
      </c>
      <c r="J34">
        <v>-0.47099999999999997</v>
      </c>
    </row>
    <row r="35" spans="1:10" x14ac:dyDescent="0.25">
      <c r="A35">
        <v>217</v>
      </c>
      <c r="B35" t="s">
        <v>332</v>
      </c>
      <c r="C35" t="s">
        <v>333</v>
      </c>
      <c r="D35" s="5" t="s">
        <v>334</v>
      </c>
      <c r="E35" s="2">
        <v>72.405000000000001</v>
      </c>
      <c r="F35" s="3">
        <v>89820017000</v>
      </c>
      <c r="G35">
        <v>4.16</v>
      </c>
      <c r="H35" s="4">
        <v>-9.5994092671220194E-2</v>
      </c>
      <c r="I35" s="1">
        <v>9.22587486744431E-2</v>
      </c>
      <c r="J35">
        <v>0.42299999999999999</v>
      </c>
    </row>
    <row r="36" spans="1:10" x14ac:dyDescent="0.25">
      <c r="A36">
        <v>104</v>
      </c>
      <c r="B36" t="s">
        <v>211</v>
      </c>
      <c r="C36" t="s">
        <v>212</v>
      </c>
      <c r="D36" s="5" t="s">
        <v>213</v>
      </c>
      <c r="E36" s="2">
        <v>590.375</v>
      </c>
      <c r="F36" s="3">
        <v>87519069100</v>
      </c>
      <c r="G36">
        <v>0</v>
      </c>
      <c r="H36" s="4">
        <v>18.8710540540959</v>
      </c>
      <c r="I36" s="1">
        <v>4.5599379784862801</v>
      </c>
      <c r="J36">
        <v>2.9009999999999998</v>
      </c>
    </row>
    <row r="37" spans="1:10" x14ac:dyDescent="0.25">
      <c r="A37">
        <v>14</v>
      </c>
      <c r="B37" t="s">
        <v>37</v>
      </c>
      <c r="C37" t="s">
        <v>38</v>
      </c>
      <c r="D37" s="5" t="s">
        <v>39</v>
      </c>
      <c r="E37" s="2">
        <v>287.77999999999997</v>
      </c>
      <c r="F37" s="3">
        <v>86768440400</v>
      </c>
      <c r="G37">
        <v>0</v>
      </c>
      <c r="H37" s="4">
        <v>33.753785968123701</v>
      </c>
      <c r="I37" s="1">
        <v>2.8743630906679698</v>
      </c>
      <c r="J37">
        <v>3.69</v>
      </c>
    </row>
    <row r="38" spans="1:10" x14ac:dyDescent="0.25">
      <c r="A38">
        <v>216</v>
      </c>
      <c r="B38" t="s">
        <v>329</v>
      </c>
      <c r="C38" t="s">
        <v>330</v>
      </c>
      <c r="D38" s="5" t="s">
        <v>331</v>
      </c>
      <c r="E38" s="2">
        <v>334.13</v>
      </c>
      <c r="F38" s="3">
        <v>84490014000</v>
      </c>
      <c r="G38">
        <v>0.76</v>
      </c>
      <c r="H38" s="4">
        <v>4.0769519028032999</v>
      </c>
      <c r="I38" s="1">
        <v>1.2813659475058401</v>
      </c>
      <c r="J38">
        <v>0.63200000000000001</v>
      </c>
    </row>
    <row r="39" spans="1:10" x14ac:dyDescent="0.25">
      <c r="A39">
        <v>237</v>
      </c>
      <c r="B39" t="s">
        <v>357</v>
      </c>
      <c r="C39" t="s">
        <v>358</v>
      </c>
      <c r="D39" s="5" t="s">
        <v>359</v>
      </c>
      <c r="E39" s="2">
        <v>130.57</v>
      </c>
      <c r="F39" s="3">
        <v>83092383000</v>
      </c>
      <c r="G39">
        <v>1.79</v>
      </c>
      <c r="H39" s="4">
        <v>-5.0685348612092502</v>
      </c>
      <c r="I39" s="1">
        <v>0.51968596203421602</v>
      </c>
      <c r="J39">
        <v>0.67900000000000005</v>
      </c>
    </row>
    <row r="40" spans="1:10" x14ac:dyDescent="0.25">
      <c r="A40">
        <v>326</v>
      </c>
      <c r="B40" t="s">
        <v>437</v>
      </c>
      <c r="C40" t="s">
        <v>438</v>
      </c>
      <c r="D40" s="5" t="s">
        <v>439</v>
      </c>
      <c r="E40" s="2">
        <v>205.37</v>
      </c>
      <c r="F40" s="3">
        <v>82588628700</v>
      </c>
      <c r="G40">
        <v>1.3599999999999901</v>
      </c>
      <c r="H40" s="4">
        <v>3.6958066808813101</v>
      </c>
      <c r="I40" s="1">
        <v>1.03613861386138</v>
      </c>
      <c r="J40">
        <v>-0.13600000000000001</v>
      </c>
    </row>
    <row r="41" spans="1:10" x14ac:dyDescent="0.25">
      <c r="A41">
        <v>323</v>
      </c>
      <c r="B41" t="s">
        <v>434</v>
      </c>
      <c r="C41" t="s">
        <v>435</v>
      </c>
      <c r="D41" s="5" t="s">
        <v>436</v>
      </c>
      <c r="E41" s="2">
        <v>311.44499999999999</v>
      </c>
      <c r="F41" s="3">
        <v>82444338300</v>
      </c>
      <c r="G41">
        <v>0.77</v>
      </c>
      <c r="H41" s="4">
        <v>7.8611392426078703</v>
      </c>
      <c r="I41" s="1">
        <v>1.2510291037769901</v>
      </c>
      <c r="J41">
        <v>-8.2000000000000003E-2</v>
      </c>
    </row>
    <row r="42" spans="1:10" x14ac:dyDescent="0.25">
      <c r="A42">
        <v>7</v>
      </c>
      <c r="B42" t="s">
        <v>19</v>
      </c>
      <c r="C42" t="s">
        <v>20</v>
      </c>
      <c r="D42" s="5" t="s">
        <v>21</v>
      </c>
      <c r="E42" s="2">
        <v>1609.89</v>
      </c>
      <c r="F42" s="3">
        <v>80877562200</v>
      </c>
      <c r="G42">
        <v>0</v>
      </c>
      <c r="H42" s="4">
        <v>37.354085603113099</v>
      </c>
      <c r="I42" s="1">
        <v>2.5322380657160499</v>
      </c>
      <c r="J42">
        <v>0.91500000000000004</v>
      </c>
    </row>
    <row r="43" spans="1:10" x14ac:dyDescent="0.25">
      <c r="A43">
        <v>112</v>
      </c>
      <c r="B43" t="s">
        <v>217</v>
      </c>
      <c r="C43" t="s">
        <v>218</v>
      </c>
      <c r="D43" s="5" t="s">
        <v>219</v>
      </c>
      <c r="E43" s="2">
        <v>218.33</v>
      </c>
      <c r="F43" s="3">
        <v>79324457600</v>
      </c>
      <c r="G43">
        <v>1.95</v>
      </c>
      <c r="H43" s="4">
        <v>11.1467506076423</v>
      </c>
      <c r="I43" s="1">
        <v>0.32266633398021799</v>
      </c>
      <c r="J43">
        <v>-0.91700000000000004</v>
      </c>
    </row>
    <row r="44" spans="1:10" x14ac:dyDescent="0.25">
      <c r="A44">
        <v>24</v>
      </c>
      <c r="B44" t="s">
        <v>64</v>
      </c>
      <c r="C44" t="s">
        <v>65</v>
      </c>
      <c r="D44" s="5" t="s">
        <v>66</v>
      </c>
      <c r="E44" s="2">
        <v>315.66500000000002</v>
      </c>
      <c r="F44" s="3">
        <v>77847215700</v>
      </c>
      <c r="G44">
        <v>0</v>
      </c>
      <c r="H44" s="4">
        <v>39.938885801072203</v>
      </c>
      <c r="I44" s="1" t="s">
        <v>31</v>
      </c>
      <c r="J44">
        <v>-2.6179999999999999</v>
      </c>
    </row>
    <row r="45" spans="1:10" x14ac:dyDescent="0.25">
      <c r="A45">
        <v>100</v>
      </c>
      <c r="B45" t="s">
        <v>208</v>
      </c>
      <c r="C45" t="s">
        <v>209</v>
      </c>
      <c r="D45" s="5" t="s">
        <v>210</v>
      </c>
      <c r="E45" s="2">
        <v>292.19299999999998</v>
      </c>
      <c r="F45" s="3">
        <v>77495580000</v>
      </c>
      <c r="G45">
        <v>0</v>
      </c>
      <c r="H45" s="4">
        <v>16.3121418654184</v>
      </c>
      <c r="I45" s="1">
        <v>0.55789362377075202</v>
      </c>
      <c r="J45">
        <v>-0.83699999999999897</v>
      </c>
    </row>
    <row r="46" spans="1:10" x14ac:dyDescent="0.25">
      <c r="A46">
        <v>65</v>
      </c>
      <c r="B46" t="s">
        <v>155</v>
      </c>
      <c r="C46" t="s">
        <v>156</v>
      </c>
      <c r="D46" s="5" t="s">
        <v>157</v>
      </c>
      <c r="E46" s="2">
        <v>2690.53</v>
      </c>
      <c r="F46" s="3">
        <v>73729299900</v>
      </c>
      <c r="G46">
        <v>0</v>
      </c>
      <c r="H46" s="4">
        <v>14.325962412845399</v>
      </c>
      <c r="I46" s="1">
        <v>3.3960727891045202</v>
      </c>
      <c r="J46">
        <v>6.5000000000000002E-2</v>
      </c>
    </row>
    <row r="47" spans="1:10" x14ac:dyDescent="0.25">
      <c r="A47">
        <v>272</v>
      </c>
      <c r="B47" t="s">
        <v>395</v>
      </c>
      <c r="C47" t="s">
        <v>396</v>
      </c>
      <c r="D47" s="5" t="s">
        <v>397</v>
      </c>
      <c r="E47" s="2">
        <v>250.08</v>
      </c>
      <c r="F47" s="3">
        <v>72333617000</v>
      </c>
      <c r="G47">
        <v>0.83</v>
      </c>
      <c r="H47" s="4">
        <v>14.152987050498201</v>
      </c>
      <c r="I47" s="1">
        <v>1.00779429489754</v>
      </c>
      <c r="J47">
        <v>8.4000000000000005E-2</v>
      </c>
    </row>
    <row r="48" spans="1:10" x14ac:dyDescent="0.25">
      <c r="A48">
        <v>184</v>
      </c>
      <c r="B48" t="s">
        <v>297</v>
      </c>
      <c r="C48" t="s">
        <v>298</v>
      </c>
      <c r="D48" s="5" t="s">
        <v>299</v>
      </c>
      <c r="E48" s="2">
        <v>523.76499999999999</v>
      </c>
      <c r="F48" s="3">
        <v>68517445300</v>
      </c>
      <c r="G48">
        <v>0.55999999999999905</v>
      </c>
      <c r="H48" s="4">
        <v>10.0776552283108</v>
      </c>
      <c r="I48" s="1">
        <v>3.1870232072592901</v>
      </c>
      <c r="J48">
        <v>0.45199999999999901</v>
      </c>
    </row>
    <row r="49" spans="1:10" x14ac:dyDescent="0.25">
      <c r="A49">
        <v>388</v>
      </c>
      <c r="B49" t="s">
        <v>480</v>
      </c>
      <c r="C49" t="s">
        <v>481</v>
      </c>
      <c r="D49" s="5" t="s">
        <v>416</v>
      </c>
      <c r="E49" s="2">
        <v>235.79499999999999</v>
      </c>
      <c r="F49" s="3">
        <v>68050866100</v>
      </c>
      <c r="G49">
        <v>1.5599999999999901</v>
      </c>
      <c r="H49" s="4">
        <v>2.5948734143902299</v>
      </c>
      <c r="I49" s="1">
        <v>-5.0184186846976397E-2</v>
      </c>
      <c r="J49">
        <v>0.104</v>
      </c>
    </row>
    <row r="50" spans="1:10" x14ac:dyDescent="0.25">
      <c r="A50">
        <v>236</v>
      </c>
      <c r="B50" t="s">
        <v>355</v>
      </c>
      <c r="C50" t="s">
        <v>356</v>
      </c>
      <c r="D50" s="5" t="s">
        <v>106</v>
      </c>
      <c r="E50" s="2">
        <v>1179.2049999999999</v>
      </c>
      <c r="F50" s="3">
        <v>65489763800</v>
      </c>
      <c r="G50">
        <v>0</v>
      </c>
      <c r="H50" s="4">
        <v>23.873681968260701</v>
      </c>
      <c r="I50" s="1">
        <v>2.21565431216488</v>
      </c>
      <c r="J50">
        <v>0.124</v>
      </c>
    </row>
    <row r="51" spans="1:10" x14ac:dyDescent="0.25">
      <c r="A51">
        <v>220</v>
      </c>
      <c r="B51" t="s">
        <v>338</v>
      </c>
      <c r="C51" t="s">
        <v>339</v>
      </c>
      <c r="D51" s="5" t="s">
        <v>340</v>
      </c>
      <c r="E51" s="2">
        <v>14.0495</v>
      </c>
      <c r="F51" s="3">
        <v>64778174500</v>
      </c>
      <c r="G51">
        <v>0.5</v>
      </c>
      <c r="H51" s="4">
        <v>-4.7467322923486304</v>
      </c>
      <c r="I51" s="1">
        <v>1.00605710989327</v>
      </c>
      <c r="J51">
        <v>1.0029999999999999</v>
      </c>
    </row>
    <row r="52" spans="1:10" x14ac:dyDescent="0.25">
      <c r="A52">
        <v>16</v>
      </c>
      <c r="B52" t="s">
        <v>43</v>
      </c>
      <c r="C52" t="s">
        <v>44</v>
      </c>
      <c r="D52" s="5" t="s">
        <v>45</v>
      </c>
      <c r="E52" s="2">
        <v>60.739899999999999</v>
      </c>
      <c r="F52" s="3">
        <v>64668791600</v>
      </c>
      <c r="G52">
        <v>0</v>
      </c>
      <c r="H52" s="4">
        <v>9.70209934949734</v>
      </c>
      <c r="I52" s="1">
        <v>-0.38927125506072802</v>
      </c>
      <c r="J52">
        <v>0.66300000000000003</v>
      </c>
    </row>
    <row r="53" spans="1:10" x14ac:dyDescent="0.25">
      <c r="A53">
        <v>263</v>
      </c>
      <c r="B53" t="s">
        <v>380</v>
      </c>
      <c r="C53" t="s">
        <v>381</v>
      </c>
      <c r="D53" s="5" t="s">
        <v>382</v>
      </c>
      <c r="E53" s="2">
        <v>225.5</v>
      </c>
      <c r="F53" s="3">
        <v>64194742900</v>
      </c>
      <c r="G53">
        <v>0.96</v>
      </c>
      <c r="H53" s="4">
        <v>7.9815052368936703</v>
      </c>
      <c r="I53" s="1">
        <v>0.32134461683121701</v>
      </c>
      <c r="J53">
        <v>0.29399999999999998</v>
      </c>
    </row>
    <row r="54" spans="1:10" x14ac:dyDescent="0.25">
      <c r="A54">
        <v>168</v>
      </c>
      <c r="B54" t="s">
        <v>273</v>
      </c>
      <c r="C54" t="s">
        <v>274</v>
      </c>
      <c r="D54" s="5" t="s">
        <v>275</v>
      </c>
      <c r="E54" s="2">
        <v>629.07749999999999</v>
      </c>
      <c r="F54" s="3">
        <v>63722824300</v>
      </c>
      <c r="G54">
        <v>0.83</v>
      </c>
      <c r="H54" s="4">
        <v>9.7584921697980391</v>
      </c>
      <c r="I54" s="1">
        <v>2.0170866330693502</v>
      </c>
      <c r="J54">
        <v>7.3999999999999996E-2</v>
      </c>
    </row>
    <row r="55" spans="1:10" x14ac:dyDescent="0.25">
      <c r="A55">
        <v>201</v>
      </c>
      <c r="B55" t="s">
        <v>318</v>
      </c>
      <c r="C55" t="s">
        <v>319</v>
      </c>
      <c r="D55" s="5" t="s">
        <v>320</v>
      </c>
      <c r="E55" s="2">
        <v>247.09</v>
      </c>
      <c r="F55" s="3">
        <v>62215860200</v>
      </c>
      <c r="G55">
        <v>1.98</v>
      </c>
      <c r="H55" s="4">
        <v>-6.53197436524216</v>
      </c>
      <c r="I55" s="1">
        <v>0.36198030634573197</v>
      </c>
      <c r="J55">
        <v>-0.755</v>
      </c>
    </row>
    <row r="56" spans="1:10" x14ac:dyDescent="0.25">
      <c r="A56">
        <v>37</v>
      </c>
      <c r="B56" t="s">
        <v>92</v>
      </c>
      <c r="C56" t="s">
        <v>93</v>
      </c>
      <c r="D56" s="5" t="s">
        <v>94</v>
      </c>
      <c r="E56" s="2">
        <v>186.91</v>
      </c>
      <c r="F56" s="3">
        <v>62000604000</v>
      </c>
      <c r="G56">
        <v>0</v>
      </c>
      <c r="H56" s="4">
        <v>35.864099544019602</v>
      </c>
      <c r="I56" s="1" t="s">
        <v>31</v>
      </c>
      <c r="J56">
        <v>-0.72799999999999998</v>
      </c>
    </row>
    <row r="57" spans="1:10" x14ac:dyDescent="0.25">
      <c r="A57">
        <v>350</v>
      </c>
      <c r="B57" t="s">
        <v>446</v>
      </c>
      <c r="C57" t="s">
        <v>447</v>
      </c>
      <c r="D57" s="5" t="s">
        <v>448</v>
      </c>
      <c r="E57" s="2">
        <v>46.49</v>
      </c>
      <c r="F57" s="3">
        <v>61794203400</v>
      </c>
      <c r="G57">
        <v>0.48</v>
      </c>
      <c r="H57" s="4">
        <v>8.0000665214195408</v>
      </c>
      <c r="I57" s="1">
        <v>0.58828898880962799</v>
      </c>
      <c r="J57">
        <v>-1.0429999999999999</v>
      </c>
    </row>
    <row r="58" spans="1:10" x14ac:dyDescent="0.25">
      <c r="A58">
        <v>75</v>
      </c>
      <c r="B58" t="s">
        <v>170</v>
      </c>
      <c r="C58" t="s">
        <v>171</v>
      </c>
      <c r="D58" s="5" t="s">
        <v>172</v>
      </c>
      <c r="E58" s="2">
        <v>58.715000000000003</v>
      </c>
      <c r="F58" s="3">
        <v>61490004000</v>
      </c>
      <c r="G58">
        <v>0</v>
      </c>
      <c r="H58" s="4">
        <v>13.1353261343199</v>
      </c>
      <c r="I58" s="1">
        <v>0.825764596848934</v>
      </c>
      <c r="J58">
        <v>-0.65100000000000002</v>
      </c>
    </row>
    <row r="59" spans="1:10" x14ac:dyDescent="0.25">
      <c r="A59">
        <v>233</v>
      </c>
      <c r="B59" t="s">
        <v>349</v>
      </c>
      <c r="C59" t="s">
        <v>350</v>
      </c>
      <c r="D59" s="5" t="s">
        <v>351</v>
      </c>
      <c r="E59" s="2">
        <v>460.375</v>
      </c>
      <c r="F59" s="3">
        <v>58942554200</v>
      </c>
      <c r="G59">
        <v>0</v>
      </c>
      <c r="H59" s="4">
        <v>23.008404223309299</v>
      </c>
      <c r="I59" s="1">
        <v>2.0855463073061098</v>
      </c>
      <c r="J59">
        <v>-1.4379999999999999</v>
      </c>
    </row>
    <row r="60" spans="1:10" x14ac:dyDescent="0.25">
      <c r="A60">
        <v>311</v>
      </c>
      <c r="B60" t="s">
        <v>417</v>
      </c>
      <c r="C60" t="s">
        <v>418</v>
      </c>
      <c r="D60" s="5" t="s">
        <v>419</v>
      </c>
      <c r="E60" s="2">
        <v>548.14</v>
      </c>
      <c r="F60" s="3">
        <v>58298094100</v>
      </c>
      <c r="G60">
        <v>0.51</v>
      </c>
      <c r="H60" s="4">
        <v>9.9526572455771891</v>
      </c>
      <c r="I60" s="1">
        <v>0.68318759076723401</v>
      </c>
      <c r="J60">
        <v>0.626</v>
      </c>
    </row>
    <row r="61" spans="1:10" x14ac:dyDescent="0.25">
      <c r="A61">
        <v>39</v>
      </c>
      <c r="B61" t="s">
        <v>95</v>
      </c>
      <c r="C61" t="s">
        <v>96</v>
      </c>
      <c r="D61" s="5" t="s">
        <v>97</v>
      </c>
      <c r="E61" s="2">
        <v>264.33999999999997</v>
      </c>
      <c r="F61" s="3">
        <v>55226435600</v>
      </c>
      <c r="G61">
        <v>0</v>
      </c>
      <c r="H61" s="4">
        <v>10.1314459049545</v>
      </c>
      <c r="I61" s="1">
        <v>0.61588533516930499</v>
      </c>
      <c r="J61">
        <v>2.39</v>
      </c>
    </row>
    <row r="62" spans="1:10" x14ac:dyDescent="0.25">
      <c r="A62">
        <v>32</v>
      </c>
      <c r="B62" t="s">
        <v>81</v>
      </c>
      <c r="C62" t="s">
        <v>82</v>
      </c>
      <c r="D62" s="5" t="s">
        <v>83</v>
      </c>
      <c r="E62" s="2">
        <v>208.27</v>
      </c>
      <c r="F62" s="3">
        <v>53806199900</v>
      </c>
      <c r="G62">
        <v>0</v>
      </c>
      <c r="H62" s="4">
        <v>22.387175562419301</v>
      </c>
      <c r="I62" s="1">
        <v>0.86949076160432603</v>
      </c>
      <c r="J62">
        <v>0.40999999999999898</v>
      </c>
    </row>
    <row r="63" spans="1:10" x14ac:dyDescent="0.25">
      <c r="A63">
        <v>45</v>
      </c>
      <c r="B63" t="s">
        <v>109</v>
      </c>
      <c r="C63" t="s">
        <v>110</v>
      </c>
      <c r="D63" s="5" t="s">
        <v>111</v>
      </c>
      <c r="E63" s="2">
        <v>70.319999999999993</v>
      </c>
      <c r="F63" s="3">
        <v>52733072400</v>
      </c>
      <c r="G63">
        <v>0</v>
      </c>
      <c r="H63" s="4">
        <v>20.0887399827953</v>
      </c>
      <c r="I63" s="1">
        <v>2.9750373864028501</v>
      </c>
      <c r="J63">
        <v>1.7509999999999999</v>
      </c>
    </row>
    <row r="64" spans="1:10" x14ac:dyDescent="0.25">
      <c r="A64">
        <v>322</v>
      </c>
      <c r="B64" t="s">
        <v>431</v>
      </c>
      <c r="C64" t="s">
        <v>432</v>
      </c>
      <c r="D64" s="5" t="s">
        <v>433</v>
      </c>
      <c r="E64" s="2">
        <v>91.79</v>
      </c>
      <c r="F64" s="3">
        <v>50914724000</v>
      </c>
      <c r="G64">
        <v>6.52</v>
      </c>
      <c r="H64" s="4">
        <v>-4.5224809372169803</v>
      </c>
      <c r="I64" s="1">
        <v>-0.55602679647211894</v>
      </c>
      <c r="J64">
        <v>-0.35799999999999998</v>
      </c>
    </row>
    <row r="65" spans="1:10" x14ac:dyDescent="0.25">
      <c r="A65">
        <v>230</v>
      </c>
      <c r="B65" t="s">
        <v>346</v>
      </c>
      <c r="C65" t="s">
        <v>347</v>
      </c>
      <c r="D65" s="5" t="s">
        <v>348</v>
      </c>
      <c r="E65" s="2">
        <v>129.35</v>
      </c>
      <c r="F65" s="3">
        <v>50326778300</v>
      </c>
      <c r="G65">
        <v>0</v>
      </c>
      <c r="H65" s="4">
        <v>31.1711985416982</v>
      </c>
      <c r="I65" s="1" t="s">
        <v>31</v>
      </c>
      <c r="J65">
        <v>3.8370000000000002</v>
      </c>
    </row>
    <row r="66" spans="1:10" x14ac:dyDescent="0.25">
      <c r="A66">
        <v>51</v>
      </c>
      <c r="B66" t="s">
        <v>120</v>
      </c>
      <c r="C66" t="s">
        <v>121</v>
      </c>
      <c r="D66" s="5" t="s">
        <v>122</v>
      </c>
      <c r="E66" s="2">
        <v>261.35500000000002</v>
      </c>
      <c r="F66" s="3">
        <v>49472514600</v>
      </c>
      <c r="G66">
        <v>0</v>
      </c>
      <c r="H66" s="4">
        <v>16.252444918206599</v>
      </c>
      <c r="I66" s="1">
        <v>0.85804347826086902</v>
      </c>
      <c r="J66">
        <v>1.929</v>
      </c>
    </row>
    <row r="67" spans="1:10" x14ac:dyDescent="0.25">
      <c r="A67">
        <v>139</v>
      </c>
      <c r="B67" t="s">
        <v>255</v>
      </c>
      <c r="C67" t="s">
        <v>256</v>
      </c>
      <c r="D67" s="5" t="s">
        <v>257</v>
      </c>
      <c r="E67" s="2">
        <v>15.92</v>
      </c>
      <c r="F67" s="3">
        <v>49032298000</v>
      </c>
      <c r="G67">
        <v>0</v>
      </c>
      <c r="H67" s="4">
        <v>-78.489803859292195</v>
      </c>
      <c r="I67" s="1" t="s">
        <v>31</v>
      </c>
      <c r="J67">
        <v>0.75900000000000001</v>
      </c>
    </row>
    <row r="68" spans="1:10" x14ac:dyDescent="0.25">
      <c r="A68">
        <v>95</v>
      </c>
      <c r="B68" t="s">
        <v>196</v>
      </c>
      <c r="C68" t="s">
        <v>197</v>
      </c>
      <c r="D68" s="5" t="s">
        <v>198</v>
      </c>
      <c r="E68" s="2">
        <v>79.745000000000005</v>
      </c>
      <c r="F68" s="3">
        <v>48929281600</v>
      </c>
      <c r="G68">
        <v>0</v>
      </c>
      <c r="H68" s="4">
        <v>25.006498270806802</v>
      </c>
      <c r="I68" s="1">
        <v>2.5948876839659199E-2</v>
      </c>
      <c r="J68">
        <v>0.34599999999999997</v>
      </c>
    </row>
    <row r="69" spans="1:10" x14ac:dyDescent="0.25">
      <c r="A69">
        <v>88</v>
      </c>
      <c r="B69" t="s">
        <v>187</v>
      </c>
      <c r="C69" t="s">
        <v>188</v>
      </c>
      <c r="D69" s="5" t="s">
        <v>157</v>
      </c>
      <c r="E69" s="2">
        <v>446.72</v>
      </c>
      <c r="F69" s="3">
        <v>48158195800</v>
      </c>
      <c r="G69">
        <v>0.36</v>
      </c>
      <c r="H69" s="4">
        <v>-6.2926542277355404</v>
      </c>
      <c r="I69" s="1">
        <v>3.34912522115195</v>
      </c>
      <c r="J69">
        <v>0.95799999999999996</v>
      </c>
    </row>
    <row r="70" spans="1:10" x14ac:dyDescent="0.25">
      <c r="A70">
        <v>175</v>
      </c>
      <c r="B70" t="s">
        <v>287</v>
      </c>
      <c r="C70" t="s">
        <v>288</v>
      </c>
      <c r="D70" s="5" t="s">
        <v>289</v>
      </c>
      <c r="E70" s="2">
        <v>580.32500000000005</v>
      </c>
      <c r="F70" s="3">
        <v>47795515600</v>
      </c>
      <c r="G70">
        <v>0</v>
      </c>
      <c r="H70" s="4">
        <v>8.7199509165141507</v>
      </c>
      <c r="I70" s="1">
        <v>1.6639651738989401</v>
      </c>
      <c r="J70">
        <v>0.88600000000000001</v>
      </c>
    </row>
    <row r="71" spans="1:10" x14ac:dyDescent="0.25">
      <c r="A71">
        <v>191</v>
      </c>
      <c r="B71" t="s">
        <v>306</v>
      </c>
      <c r="C71" t="s">
        <v>307</v>
      </c>
      <c r="D71" s="5" t="s">
        <v>308</v>
      </c>
      <c r="E71" s="2">
        <v>35.310099999999998</v>
      </c>
      <c r="F71" s="3">
        <v>46651776600</v>
      </c>
      <c r="G71">
        <v>5.9499999999999904</v>
      </c>
      <c r="H71" s="4">
        <v>30.272826766729199</v>
      </c>
      <c r="I71" s="1">
        <v>-0.32471042471042399</v>
      </c>
      <c r="J71">
        <v>0.94399999999999895</v>
      </c>
    </row>
    <row r="72" spans="1:10" x14ac:dyDescent="0.25">
      <c r="A72">
        <v>463</v>
      </c>
      <c r="B72" t="s">
        <v>517</v>
      </c>
      <c r="C72" t="s">
        <v>518</v>
      </c>
      <c r="D72" s="5" t="s">
        <v>519</v>
      </c>
      <c r="E72" s="2">
        <v>80.5</v>
      </c>
      <c r="F72" s="3">
        <v>46587625900</v>
      </c>
      <c r="G72">
        <v>2.1800000000000002</v>
      </c>
      <c r="H72" s="4">
        <v>-4.1123987283355596</v>
      </c>
      <c r="I72" s="1">
        <v>0.64205816554809803</v>
      </c>
      <c r="J72">
        <v>-0.29699999999999999</v>
      </c>
    </row>
    <row r="73" spans="1:10" x14ac:dyDescent="0.25">
      <c r="A73">
        <v>170</v>
      </c>
      <c r="B73" t="s">
        <v>278</v>
      </c>
      <c r="C73" t="s">
        <v>279</v>
      </c>
      <c r="D73" s="5" t="s">
        <v>280</v>
      </c>
      <c r="E73" s="2">
        <v>121.76</v>
      </c>
      <c r="F73" s="3">
        <v>44361211000</v>
      </c>
      <c r="G73">
        <v>0</v>
      </c>
      <c r="H73" s="4">
        <v>24.486218984122601</v>
      </c>
      <c r="I73" s="1">
        <v>2.20774966896647</v>
      </c>
      <c r="J73">
        <v>5.8140000000000001</v>
      </c>
    </row>
    <row r="74" spans="1:10" x14ac:dyDescent="0.25">
      <c r="A74">
        <v>11</v>
      </c>
      <c r="B74" t="s">
        <v>28</v>
      </c>
      <c r="C74" t="s">
        <v>29</v>
      </c>
      <c r="D74" s="5" t="s">
        <v>30</v>
      </c>
      <c r="E74" s="2">
        <v>130.85</v>
      </c>
      <c r="F74" s="3">
        <v>43099029500</v>
      </c>
      <c r="G74">
        <v>0</v>
      </c>
      <c r="H74" s="4">
        <v>27.058623365769201</v>
      </c>
      <c r="I74" s="1" t="s">
        <v>31</v>
      </c>
      <c r="J74">
        <v>-0.46400000000000002</v>
      </c>
    </row>
    <row r="75" spans="1:10" x14ac:dyDescent="0.25">
      <c r="A75">
        <v>3</v>
      </c>
      <c r="B75" t="s">
        <v>13</v>
      </c>
      <c r="C75" t="s">
        <v>14</v>
      </c>
      <c r="D75" s="5" t="s">
        <v>15</v>
      </c>
      <c r="E75" s="2">
        <v>84.29</v>
      </c>
      <c r="F75" s="3">
        <v>41769887900</v>
      </c>
      <c r="G75">
        <v>0</v>
      </c>
      <c r="H75" s="4">
        <v>23.344287439115998</v>
      </c>
      <c r="I75" s="1">
        <v>3.3783312833128298</v>
      </c>
      <c r="J75">
        <v>-1.3340000000000001</v>
      </c>
    </row>
    <row r="76" spans="1:10" x14ac:dyDescent="0.25">
      <c r="A76">
        <v>362</v>
      </c>
      <c r="B76" t="s">
        <v>458</v>
      </c>
      <c r="C76" t="s">
        <v>459</v>
      </c>
      <c r="D76" s="5" t="s">
        <v>460</v>
      </c>
      <c r="E76" s="2">
        <v>78.739999999999995</v>
      </c>
      <c r="F76" s="3">
        <v>39339474800</v>
      </c>
      <c r="G76">
        <v>1.48</v>
      </c>
      <c r="H76" s="4">
        <v>-0.38604076590488001</v>
      </c>
      <c r="I76" s="1">
        <v>9.5521974213226099E-2</v>
      </c>
      <c r="J76">
        <v>-0.35399999999999998</v>
      </c>
    </row>
    <row r="77" spans="1:10" x14ac:dyDescent="0.25">
      <c r="A77">
        <v>198</v>
      </c>
      <c r="B77" t="s">
        <v>315</v>
      </c>
      <c r="C77" t="s">
        <v>316</v>
      </c>
      <c r="D77" s="5" t="s">
        <v>317</v>
      </c>
      <c r="E77" s="2">
        <v>17.454999999999998</v>
      </c>
      <c r="F77" s="3">
        <v>38594844300</v>
      </c>
      <c r="G77">
        <v>6.5</v>
      </c>
      <c r="H77" s="4">
        <v>-23.2925142183737</v>
      </c>
      <c r="I77" s="1">
        <v>-0.119047619047618</v>
      </c>
      <c r="J77">
        <v>0.374</v>
      </c>
    </row>
    <row r="78" spans="1:10" x14ac:dyDescent="0.25">
      <c r="A78">
        <v>342</v>
      </c>
      <c r="B78" t="s">
        <v>443</v>
      </c>
      <c r="C78" t="s">
        <v>444</v>
      </c>
      <c r="D78" s="5" t="s">
        <v>445</v>
      </c>
      <c r="E78" s="2">
        <v>270.5</v>
      </c>
      <c r="F78" s="3">
        <v>38104208800</v>
      </c>
      <c r="G78">
        <v>2.46</v>
      </c>
      <c r="H78" s="4">
        <v>21.304409774168299</v>
      </c>
      <c r="I78" s="1">
        <v>0.73958940483129298</v>
      </c>
      <c r="J78">
        <v>0.70399999999999996</v>
      </c>
    </row>
    <row r="79" spans="1:10" x14ac:dyDescent="0.25">
      <c r="A79">
        <v>60</v>
      </c>
      <c r="B79" t="s">
        <v>147</v>
      </c>
      <c r="C79" t="s">
        <v>148</v>
      </c>
      <c r="D79" s="5" t="s">
        <v>149</v>
      </c>
      <c r="E79" s="2">
        <v>224.05</v>
      </c>
      <c r="F79" s="3">
        <v>36310718200</v>
      </c>
      <c r="G79">
        <v>0</v>
      </c>
      <c r="H79" s="4">
        <v>9.6801481165257499</v>
      </c>
      <c r="I79" s="1">
        <v>0.87549900199600705</v>
      </c>
      <c r="J79">
        <v>-0.64700000000000002</v>
      </c>
    </row>
    <row r="80" spans="1:10" x14ac:dyDescent="0.25">
      <c r="A80">
        <v>61</v>
      </c>
      <c r="B80" t="s">
        <v>150</v>
      </c>
      <c r="C80" t="s">
        <v>151</v>
      </c>
      <c r="D80" s="5" t="s">
        <v>152</v>
      </c>
      <c r="E80" s="2">
        <v>469.5</v>
      </c>
      <c r="F80" s="3">
        <v>36298735500</v>
      </c>
      <c r="G80">
        <v>0</v>
      </c>
      <c r="H80" s="4">
        <v>7.8729449002151002</v>
      </c>
      <c r="I80" s="1">
        <v>2.2120877604525999</v>
      </c>
      <c r="J80">
        <v>0.84599999999999997</v>
      </c>
    </row>
    <row r="81" spans="1:10" x14ac:dyDescent="0.25">
      <c r="A81">
        <v>9</v>
      </c>
      <c r="B81" t="s">
        <v>25</v>
      </c>
      <c r="C81" t="s">
        <v>26</v>
      </c>
      <c r="D81" s="5" t="s">
        <v>27</v>
      </c>
      <c r="E81" s="2">
        <v>219.94</v>
      </c>
      <c r="F81" s="3">
        <v>35892136000</v>
      </c>
      <c r="G81">
        <v>0</v>
      </c>
      <c r="H81" s="4">
        <v>40.615068708587202</v>
      </c>
      <c r="I81" s="1">
        <v>2.9948819547630801</v>
      </c>
      <c r="J81">
        <v>-9.1039999999999992</v>
      </c>
    </row>
    <row r="82" spans="1:10" x14ac:dyDescent="0.25">
      <c r="A82">
        <v>55</v>
      </c>
      <c r="B82" t="s">
        <v>132</v>
      </c>
      <c r="C82" t="s">
        <v>133</v>
      </c>
      <c r="D82" s="5" t="s">
        <v>134</v>
      </c>
      <c r="E82" s="2">
        <v>101.37</v>
      </c>
      <c r="F82" s="3">
        <v>33273016400</v>
      </c>
      <c r="G82">
        <v>0</v>
      </c>
      <c r="H82" s="4">
        <v>32.966620558405602</v>
      </c>
      <c r="I82" s="1" t="s">
        <v>31</v>
      </c>
      <c r="J82">
        <v>2.8719999999999999</v>
      </c>
    </row>
    <row r="83" spans="1:10" x14ac:dyDescent="0.25">
      <c r="A83">
        <v>78</v>
      </c>
      <c r="B83" t="s">
        <v>176</v>
      </c>
      <c r="C83" t="s">
        <v>177</v>
      </c>
      <c r="D83" s="5" t="s">
        <v>178</v>
      </c>
      <c r="E83" s="2">
        <v>19.024999999999999</v>
      </c>
      <c r="F83" s="3">
        <v>33113389600</v>
      </c>
      <c r="G83">
        <v>0</v>
      </c>
      <c r="H83" s="4">
        <v>18.463926959718599</v>
      </c>
      <c r="I83" s="1" t="s">
        <v>31</v>
      </c>
      <c r="J83">
        <v>2.7269999999999999</v>
      </c>
    </row>
    <row r="84" spans="1:10" x14ac:dyDescent="0.25">
      <c r="A84">
        <v>196</v>
      </c>
      <c r="B84" t="s">
        <v>312</v>
      </c>
      <c r="C84" t="s">
        <v>313</v>
      </c>
      <c r="D84" s="5" t="s">
        <v>314</v>
      </c>
      <c r="E84" s="2">
        <v>56.48</v>
      </c>
      <c r="F84" s="3">
        <v>32326633400</v>
      </c>
      <c r="G84">
        <v>1.53</v>
      </c>
      <c r="H84" s="4">
        <v>-2.58592997108898</v>
      </c>
      <c r="I84" s="1">
        <v>0.83280793382767604</v>
      </c>
      <c r="J84">
        <v>0.498</v>
      </c>
    </row>
    <row r="85" spans="1:10" x14ac:dyDescent="0.25">
      <c r="A85">
        <v>290</v>
      </c>
      <c r="B85" t="s">
        <v>406</v>
      </c>
      <c r="C85" t="s">
        <v>407</v>
      </c>
      <c r="D85" s="5" t="s">
        <v>374</v>
      </c>
      <c r="E85" s="2">
        <v>1291.2049999999999</v>
      </c>
      <c r="F85" s="3">
        <v>31559930300</v>
      </c>
      <c r="G85">
        <v>0</v>
      </c>
      <c r="H85" s="4">
        <v>10.7850596415577</v>
      </c>
      <c r="I85" s="1">
        <v>4.0477382939820297</v>
      </c>
      <c r="J85">
        <v>1.677</v>
      </c>
    </row>
    <row r="86" spans="1:10" x14ac:dyDescent="0.25">
      <c r="A86">
        <v>20</v>
      </c>
      <c r="B86" t="s">
        <v>52</v>
      </c>
      <c r="C86" t="s">
        <v>53</v>
      </c>
      <c r="D86" s="5" t="s">
        <v>54</v>
      </c>
      <c r="E86" s="2">
        <v>630.48</v>
      </c>
      <c r="F86" s="3">
        <v>31357887300</v>
      </c>
      <c r="G86">
        <v>0</v>
      </c>
      <c r="H86" s="4">
        <v>25.376465218923499</v>
      </c>
      <c r="I86" s="1">
        <v>2.59940670079106</v>
      </c>
      <c r="J86">
        <v>1.8859999999999999</v>
      </c>
    </row>
    <row r="87" spans="1:10" x14ac:dyDescent="0.25">
      <c r="A87">
        <v>57</v>
      </c>
      <c r="B87" t="s">
        <v>138</v>
      </c>
      <c r="C87" t="s">
        <v>139</v>
      </c>
      <c r="D87" s="5" t="s">
        <v>140</v>
      </c>
      <c r="E87" s="2">
        <v>23.08</v>
      </c>
      <c r="F87" s="3">
        <v>30824726400</v>
      </c>
      <c r="G87">
        <v>2.74</v>
      </c>
      <c r="H87" s="4">
        <v>-2.9855556315239999</v>
      </c>
      <c r="I87" s="1">
        <v>-0.19280513170390501</v>
      </c>
      <c r="J87">
        <v>2.0339999999999998</v>
      </c>
    </row>
    <row r="88" spans="1:10" x14ac:dyDescent="0.25">
      <c r="A88">
        <v>434</v>
      </c>
      <c r="B88" t="s">
        <v>501</v>
      </c>
      <c r="C88" t="s">
        <v>502</v>
      </c>
      <c r="D88" s="5" t="s">
        <v>503</v>
      </c>
      <c r="E88" s="2">
        <v>32.515000000000001</v>
      </c>
      <c r="F88" s="3">
        <v>27516001800</v>
      </c>
      <c r="G88">
        <v>3.47</v>
      </c>
      <c r="H88" s="4">
        <v>-12.923533988823699</v>
      </c>
      <c r="I88" s="1">
        <v>-7.7011165187517799E-2</v>
      </c>
      <c r="J88">
        <v>0.85299999999999998</v>
      </c>
    </row>
    <row r="89" spans="1:10" x14ac:dyDescent="0.25">
      <c r="A89">
        <v>114</v>
      </c>
      <c r="B89" t="s">
        <v>223</v>
      </c>
      <c r="C89" t="s">
        <v>224</v>
      </c>
      <c r="D89" s="5" t="s">
        <v>225</v>
      </c>
      <c r="E89" s="2">
        <v>251.005</v>
      </c>
      <c r="F89" s="3">
        <v>27445451400</v>
      </c>
      <c r="G89">
        <v>1.65</v>
      </c>
      <c r="H89" s="4">
        <v>2.4711791160640599</v>
      </c>
      <c r="I89" s="1">
        <v>1.6781802864363899</v>
      </c>
      <c r="J89">
        <v>-1.3029999999999999</v>
      </c>
    </row>
    <row r="90" spans="1:10" x14ac:dyDescent="0.25">
      <c r="A90">
        <v>228</v>
      </c>
      <c r="B90" t="s">
        <v>343</v>
      </c>
      <c r="C90" t="s">
        <v>344</v>
      </c>
      <c r="D90" s="5" t="s">
        <v>345</v>
      </c>
      <c r="E90" s="2">
        <v>193.35</v>
      </c>
      <c r="F90" s="3">
        <v>26748573800</v>
      </c>
      <c r="G90">
        <v>0.1</v>
      </c>
      <c r="H90" s="4">
        <v>38.6789226018794</v>
      </c>
      <c r="I90" s="1">
        <v>1.0627133105802</v>
      </c>
      <c r="J90">
        <v>-2.5999999999999999E-2</v>
      </c>
    </row>
    <row r="91" spans="1:10" x14ac:dyDescent="0.25">
      <c r="A91">
        <v>113</v>
      </c>
      <c r="B91" t="s">
        <v>220</v>
      </c>
      <c r="C91" t="s">
        <v>221</v>
      </c>
      <c r="D91" s="5" t="s">
        <v>222</v>
      </c>
      <c r="E91" s="2">
        <v>546.64</v>
      </c>
      <c r="F91" s="3">
        <v>26638896400</v>
      </c>
      <c r="G91">
        <v>0</v>
      </c>
      <c r="H91" s="4">
        <v>12.0333594372268</v>
      </c>
      <c r="I91" s="1">
        <v>0.739803361877576</v>
      </c>
      <c r="J91">
        <v>-0.35</v>
      </c>
    </row>
    <row r="92" spans="1:10" x14ac:dyDescent="0.25">
      <c r="A92">
        <v>125</v>
      </c>
      <c r="B92" t="s">
        <v>243</v>
      </c>
      <c r="C92" t="s">
        <v>244</v>
      </c>
      <c r="D92" s="5" t="s">
        <v>245</v>
      </c>
      <c r="E92" s="2">
        <v>137.76</v>
      </c>
      <c r="F92" s="3">
        <v>26340571000</v>
      </c>
      <c r="G92">
        <v>2.13</v>
      </c>
      <c r="H92" s="4">
        <v>7.5708950341173598</v>
      </c>
      <c r="I92" s="1">
        <v>0.62179714251977802</v>
      </c>
      <c r="J92">
        <v>0.29899999999999999</v>
      </c>
    </row>
    <row r="93" spans="1:10" x14ac:dyDescent="0.25">
      <c r="A93">
        <v>171</v>
      </c>
      <c r="B93" t="s">
        <v>281</v>
      </c>
      <c r="C93" t="s">
        <v>282</v>
      </c>
      <c r="D93" s="5" t="s">
        <v>283</v>
      </c>
      <c r="E93" s="2">
        <v>175.1</v>
      </c>
      <c r="F93" s="3">
        <v>25552301100</v>
      </c>
      <c r="G93">
        <v>1.08</v>
      </c>
      <c r="H93" s="4">
        <v>19.685034976184301</v>
      </c>
      <c r="I93" s="1">
        <v>0.68480263795945995</v>
      </c>
      <c r="J93">
        <v>0.79400000000000004</v>
      </c>
    </row>
    <row r="94" spans="1:10" x14ac:dyDescent="0.25">
      <c r="A94">
        <v>517</v>
      </c>
      <c r="B94" t="s">
        <v>550</v>
      </c>
      <c r="C94" t="s">
        <v>551</v>
      </c>
      <c r="D94" s="5" t="s">
        <v>552</v>
      </c>
      <c r="E94" s="2">
        <v>25.1509</v>
      </c>
      <c r="F94" s="3">
        <v>25340110800</v>
      </c>
      <c r="G94">
        <v>4.34</v>
      </c>
      <c r="H94" s="4">
        <v>-2.0995149315078998</v>
      </c>
      <c r="I94" s="1">
        <v>-4.8818162144152702E-2</v>
      </c>
      <c r="J94">
        <v>-1.677</v>
      </c>
    </row>
    <row r="95" spans="1:10" x14ac:dyDescent="0.25">
      <c r="A95">
        <v>59</v>
      </c>
      <c r="B95" t="s">
        <v>144</v>
      </c>
      <c r="C95" t="s">
        <v>145</v>
      </c>
      <c r="D95" s="5" t="s">
        <v>146</v>
      </c>
      <c r="E95" s="2">
        <v>41.164999999999999</v>
      </c>
      <c r="F95" s="3">
        <v>25202356200</v>
      </c>
      <c r="G95">
        <v>0</v>
      </c>
      <c r="H95" s="4">
        <v>25.807127204218101</v>
      </c>
      <c r="I95" s="1" t="s">
        <v>31</v>
      </c>
      <c r="J95">
        <v>3.17</v>
      </c>
    </row>
    <row r="96" spans="1:10" x14ac:dyDescent="0.25">
      <c r="A96">
        <v>12</v>
      </c>
      <c r="B96" t="s">
        <v>32</v>
      </c>
      <c r="C96" t="s">
        <v>33</v>
      </c>
      <c r="E96" s="2">
        <v>149.875</v>
      </c>
      <c r="F96" s="3">
        <v>25064201000</v>
      </c>
      <c r="G96">
        <v>0</v>
      </c>
      <c r="H96" s="4">
        <v>11.6410934554536</v>
      </c>
      <c r="I96" s="1">
        <v>0.66360960144927505</v>
      </c>
      <c r="J96">
        <v>2.004</v>
      </c>
    </row>
    <row r="97" spans="1:10" x14ac:dyDescent="0.25">
      <c r="A97">
        <v>252</v>
      </c>
      <c r="B97" t="s">
        <v>369</v>
      </c>
      <c r="C97" t="s">
        <v>370</v>
      </c>
      <c r="D97" s="5" t="s">
        <v>371</v>
      </c>
      <c r="E97" s="2">
        <v>141.31</v>
      </c>
      <c r="F97" s="3">
        <v>25012427400</v>
      </c>
      <c r="G97">
        <v>0.5</v>
      </c>
      <c r="H97" s="4">
        <v>15.7259028940445</v>
      </c>
      <c r="I97" s="1">
        <v>0.95098039215686203</v>
      </c>
      <c r="J97">
        <v>1.4E-2</v>
      </c>
    </row>
    <row r="98" spans="1:10" x14ac:dyDescent="0.25">
      <c r="A98">
        <v>84</v>
      </c>
      <c r="B98" t="s">
        <v>184</v>
      </c>
      <c r="C98" t="s">
        <v>185</v>
      </c>
      <c r="D98" s="5" t="s">
        <v>186</v>
      </c>
      <c r="E98" s="2">
        <v>36.409999999999997</v>
      </c>
      <c r="F98" s="3">
        <v>24918712800</v>
      </c>
      <c r="G98">
        <v>0</v>
      </c>
      <c r="H98" s="4">
        <v>9.0094677250270792</v>
      </c>
      <c r="I98" s="1" t="s">
        <v>31</v>
      </c>
      <c r="J98">
        <v>-0.79</v>
      </c>
    </row>
    <row r="99" spans="1:10" x14ac:dyDescent="0.25">
      <c r="A99">
        <v>189</v>
      </c>
      <c r="B99" t="s">
        <v>303</v>
      </c>
      <c r="C99" t="s">
        <v>304</v>
      </c>
      <c r="D99" s="5" t="s">
        <v>305</v>
      </c>
      <c r="E99" s="2">
        <v>48.085000000000001</v>
      </c>
      <c r="F99" s="3">
        <v>24538320000</v>
      </c>
      <c r="G99">
        <v>2.12</v>
      </c>
      <c r="H99" s="4">
        <v>4.1532884515794901</v>
      </c>
      <c r="I99" s="1">
        <v>0.265863453815261</v>
      </c>
      <c r="J99">
        <v>1.7030000000000001</v>
      </c>
    </row>
    <row r="100" spans="1:10" x14ac:dyDescent="0.25">
      <c r="A100">
        <v>118</v>
      </c>
      <c r="B100" t="s">
        <v>232</v>
      </c>
      <c r="C100" t="s">
        <v>233</v>
      </c>
      <c r="D100" s="5" t="s">
        <v>210</v>
      </c>
      <c r="E100" s="2">
        <v>142.4</v>
      </c>
      <c r="F100" s="3">
        <v>22218987000</v>
      </c>
      <c r="G100">
        <v>0</v>
      </c>
      <c r="H100" s="4">
        <v>-1.7237617281256701</v>
      </c>
      <c r="I100" s="1">
        <v>-0.56463665234447902</v>
      </c>
      <c r="J100">
        <v>1.8380000000000001</v>
      </c>
    </row>
    <row r="101" spans="1:10" x14ac:dyDescent="0.25">
      <c r="A101">
        <v>27</v>
      </c>
      <c r="B101" t="s">
        <v>70</v>
      </c>
      <c r="C101" t="s">
        <v>71</v>
      </c>
      <c r="D101" s="5" t="s">
        <v>72</v>
      </c>
      <c r="E101" s="2">
        <v>71.03</v>
      </c>
      <c r="F101" s="3">
        <v>21531980200</v>
      </c>
      <c r="G101">
        <v>0</v>
      </c>
      <c r="H101" s="4">
        <v>3.0563446969696999</v>
      </c>
      <c r="I101" s="1" t="s">
        <v>31</v>
      </c>
      <c r="J101">
        <v>0.42399999999999999</v>
      </c>
    </row>
    <row r="102" spans="1:10" x14ac:dyDescent="0.25">
      <c r="A102">
        <v>444</v>
      </c>
      <c r="B102" t="s">
        <v>512</v>
      </c>
      <c r="C102" t="s">
        <v>513</v>
      </c>
      <c r="E102" s="2">
        <v>8.7406000000000006</v>
      </c>
      <c r="F102" s="3">
        <v>21444875100</v>
      </c>
      <c r="G102">
        <v>0</v>
      </c>
      <c r="H102" s="4">
        <v>22.1919995269491</v>
      </c>
      <c r="I102" s="1">
        <v>-0.69773039889958699</v>
      </c>
      <c r="J102">
        <v>-0.56200000000000006</v>
      </c>
    </row>
    <row r="103" spans="1:10" x14ac:dyDescent="0.25">
      <c r="A103">
        <v>208</v>
      </c>
      <c r="B103" t="s">
        <v>324</v>
      </c>
      <c r="C103" t="s">
        <v>325</v>
      </c>
      <c r="D103" s="5" t="s">
        <v>36</v>
      </c>
      <c r="E103" s="2">
        <v>43.744999999999997</v>
      </c>
      <c r="F103" s="3">
        <v>21324811900</v>
      </c>
      <c r="G103">
        <v>1.27</v>
      </c>
      <c r="H103" s="4">
        <v>14.0014756161662</v>
      </c>
      <c r="I103" s="1">
        <v>0.67110157635652501</v>
      </c>
      <c r="J103">
        <v>-0.73699999999999999</v>
      </c>
    </row>
    <row r="104" spans="1:10" x14ac:dyDescent="0.25">
      <c r="A104">
        <v>298</v>
      </c>
      <c r="B104" t="s">
        <v>411</v>
      </c>
      <c r="C104" t="s">
        <v>412</v>
      </c>
      <c r="D104" s="5" t="s">
        <v>413</v>
      </c>
      <c r="E104" s="2">
        <v>189.3</v>
      </c>
      <c r="F104" s="3">
        <v>20271744000</v>
      </c>
      <c r="G104">
        <v>1.1199999999999899</v>
      </c>
      <c r="H104" s="4">
        <v>-4.6734874321081197</v>
      </c>
      <c r="I104" s="1">
        <v>0.99584199584199495</v>
      </c>
      <c r="J104">
        <v>-1.4059999999999999</v>
      </c>
    </row>
    <row r="105" spans="1:10" x14ac:dyDescent="0.25">
      <c r="A105">
        <v>172</v>
      </c>
      <c r="B105" t="s">
        <v>284</v>
      </c>
      <c r="C105" t="s">
        <v>285</v>
      </c>
      <c r="D105" s="5" t="s">
        <v>286</v>
      </c>
      <c r="E105" s="2">
        <v>439.76</v>
      </c>
      <c r="F105" s="3">
        <v>18480574400</v>
      </c>
      <c r="G105">
        <v>0</v>
      </c>
      <c r="H105" s="4">
        <v>5.4884218172698898</v>
      </c>
      <c r="I105" s="1">
        <v>1.11915842544114</v>
      </c>
      <c r="J105">
        <v>0.59899999999999998</v>
      </c>
    </row>
    <row r="106" spans="1:10" x14ac:dyDescent="0.25">
      <c r="A106">
        <v>180</v>
      </c>
      <c r="B106" t="s">
        <v>292</v>
      </c>
      <c r="C106" t="s">
        <v>293</v>
      </c>
      <c r="D106" s="5" t="s">
        <v>294</v>
      </c>
      <c r="E106" s="2">
        <v>68.150000000000006</v>
      </c>
      <c r="F106" s="3">
        <v>18470799800</v>
      </c>
      <c r="G106">
        <v>2.31</v>
      </c>
      <c r="H106" s="4">
        <v>4.9082749389811804</v>
      </c>
      <c r="I106" s="1">
        <v>7.3879013971179198E-3</v>
      </c>
      <c r="J106">
        <v>-1.0309999999999999</v>
      </c>
    </row>
    <row r="107" spans="1:10" x14ac:dyDescent="0.25">
      <c r="A107">
        <v>8</v>
      </c>
      <c r="B107" t="s">
        <v>22</v>
      </c>
      <c r="C107" t="s">
        <v>23</v>
      </c>
      <c r="D107" s="5" t="s">
        <v>24</v>
      </c>
      <c r="E107" s="2">
        <v>108.5899</v>
      </c>
      <c r="F107" s="3">
        <v>17741518500</v>
      </c>
      <c r="G107">
        <v>0</v>
      </c>
      <c r="H107" s="4">
        <v>21.811268430480901</v>
      </c>
      <c r="I107" s="1">
        <v>0.24146708318870699</v>
      </c>
      <c r="J107">
        <v>1.202</v>
      </c>
    </row>
    <row r="108" spans="1:10" x14ac:dyDescent="0.25">
      <c r="A108">
        <v>71</v>
      </c>
      <c r="B108" t="s">
        <v>167</v>
      </c>
      <c r="C108" t="s">
        <v>168</v>
      </c>
      <c r="D108" s="5" t="s">
        <v>169</v>
      </c>
      <c r="E108" s="2">
        <v>129.86000000000001</v>
      </c>
      <c r="F108" s="3">
        <v>17242750600</v>
      </c>
      <c r="G108">
        <v>0</v>
      </c>
      <c r="H108" s="4">
        <v>-1.7189844232991101</v>
      </c>
      <c r="I108" s="1">
        <v>12.9571428571428</v>
      </c>
      <c r="J108">
        <v>2.2440000000000002</v>
      </c>
    </row>
    <row r="109" spans="1:10" x14ac:dyDescent="0.25">
      <c r="A109">
        <v>265</v>
      </c>
      <c r="B109" t="s">
        <v>383</v>
      </c>
      <c r="C109" t="s">
        <v>384</v>
      </c>
      <c r="D109" s="5" t="s">
        <v>385</v>
      </c>
      <c r="E109" s="2">
        <v>88.584999999999994</v>
      </c>
      <c r="F109" s="3">
        <v>17177505800</v>
      </c>
      <c r="G109">
        <v>0.09</v>
      </c>
      <c r="H109" s="4">
        <v>6.3252777993628104</v>
      </c>
      <c r="I109" s="1">
        <v>0.63641374242145798</v>
      </c>
      <c r="J109">
        <v>-0.54500000000000004</v>
      </c>
    </row>
    <row r="110" spans="1:10" x14ac:dyDescent="0.25">
      <c r="A110">
        <v>150</v>
      </c>
      <c r="B110" t="s">
        <v>268</v>
      </c>
      <c r="C110" t="s">
        <v>268</v>
      </c>
      <c r="D110" s="5" t="s">
        <v>269</v>
      </c>
      <c r="E110" s="2">
        <v>36.86</v>
      </c>
      <c r="F110" s="3">
        <v>16361863000</v>
      </c>
      <c r="G110">
        <v>1.66</v>
      </c>
      <c r="H110" s="4">
        <v>-58.239516743006803</v>
      </c>
      <c r="I110" s="1">
        <v>0.90610569522832196</v>
      </c>
      <c r="J110">
        <v>-0.78100000000000003</v>
      </c>
    </row>
    <row r="111" spans="1:10" x14ac:dyDescent="0.25">
      <c r="A111">
        <v>351</v>
      </c>
      <c r="B111" t="s">
        <v>449</v>
      </c>
      <c r="C111" t="s">
        <v>450</v>
      </c>
      <c r="D111" s="5" t="s">
        <v>451</v>
      </c>
      <c r="E111" s="2">
        <v>156.83000000000001</v>
      </c>
      <c r="F111" s="3">
        <v>15816391000</v>
      </c>
      <c r="G111">
        <v>0.38999999999999901</v>
      </c>
      <c r="H111" s="4">
        <v>23.039889958734499</v>
      </c>
      <c r="I111" s="1">
        <v>1.0735790468475701</v>
      </c>
      <c r="J111">
        <v>2.11</v>
      </c>
    </row>
    <row r="112" spans="1:10" x14ac:dyDescent="0.25">
      <c r="A112">
        <v>271</v>
      </c>
      <c r="B112" t="s">
        <v>392</v>
      </c>
      <c r="C112" t="s">
        <v>393</v>
      </c>
      <c r="D112" s="5" t="s">
        <v>394</v>
      </c>
      <c r="E112" s="2">
        <v>395</v>
      </c>
      <c r="F112" s="3">
        <v>15526554500</v>
      </c>
      <c r="G112">
        <v>2.48999999999999</v>
      </c>
      <c r="H112" s="4">
        <v>0.12953745382401199</v>
      </c>
      <c r="I112" s="1">
        <v>1.73144362048652</v>
      </c>
      <c r="J112">
        <v>0.223</v>
      </c>
    </row>
    <row r="113" spans="1:10" x14ac:dyDescent="0.25">
      <c r="A113">
        <v>148</v>
      </c>
      <c r="B113" t="s">
        <v>262</v>
      </c>
      <c r="C113" t="s">
        <v>263</v>
      </c>
      <c r="D113" s="5" t="s">
        <v>264</v>
      </c>
      <c r="E113" s="2">
        <v>248.96</v>
      </c>
      <c r="F113" s="3">
        <v>15525447600</v>
      </c>
      <c r="G113">
        <v>0</v>
      </c>
      <c r="H113" s="4">
        <v>8.99534863250895</v>
      </c>
      <c r="I113" s="1">
        <v>1.0763106631659101</v>
      </c>
      <c r="J113">
        <v>1.554</v>
      </c>
    </row>
    <row r="114" spans="1:10" x14ac:dyDescent="0.25">
      <c r="A114">
        <v>256</v>
      </c>
      <c r="B114" t="s">
        <v>375</v>
      </c>
      <c r="C114" t="s">
        <v>376</v>
      </c>
      <c r="D114" s="5" t="s">
        <v>377</v>
      </c>
      <c r="E114" s="2">
        <v>235.86</v>
      </c>
      <c r="F114" s="3">
        <v>15107954100</v>
      </c>
      <c r="G114">
        <v>1.53</v>
      </c>
      <c r="H114" s="4">
        <v>-9.1439972658797792</v>
      </c>
      <c r="I114" s="1">
        <v>3.0022090059473201</v>
      </c>
      <c r="J114">
        <v>0.14000000000000001</v>
      </c>
    </row>
    <row r="115" spans="1:10" x14ac:dyDescent="0.25">
      <c r="A115">
        <v>204</v>
      </c>
      <c r="B115" t="s">
        <v>321</v>
      </c>
      <c r="C115" t="s">
        <v>322</v>
      </c>
      <c r="D115" s="5" t="s">
        <v>323</v>
      </c>
      <c r="E115" s="2">
        <v>114.48</v>
      </c>
      <c r="F115" s="3">
        <v>14865385200</v>
      </c>
      <c r="G115">
        <v>1.53</v>
      </c>
      <c r="H115" s="4">
        <v>2.72649866693214</v>
      </c>
      <c r="I115" s="1">
        <v>0.96876600102406496</v>
      </c>
      <c r="J115">
        <v>-0.754</v>
      </c>
    </row>
    <row r="116" spans="1:10" x14ac:dyDescent="0.25">
      <c r="A116">
        <v>515</v>
      </c>
      <c r="B116" t="s">
        <v>525</v>
      </c>
      <c r="C116" t="s">
        <v>526</v>
      </c>
      <c r="D116" s="5" t="s">
        <v>527</v>
      </c>
      <c r="E116" s="2">
        <v>12.515000000000001</v>
      </c>
      <c r="F116" s="3">
        <v>14839917900</v>
      </c>
      <c r="G116">
        <v>3.88</v>
      </c>
      <c r="H116" s="4">
        <v>-4.8962809534114298</v>
      </c>
      <c r="I116" s="1">
        <v>-0.54936247723132903</v>
      </c>
      <c r="J116">
        <v>1.1719999999999999</v>
      </c>
    </row>
    <row r="117" spans="1:10" x14ac:dyDescent="0.25">
      <c r="A117">
        <v>234</v>
      </c>
      <c r="B117" t="s">
        <v>352</v>
      </c>
      <c r="C117" t="s">
        <v>353</v>
      </c>
      <c r="D117" s="5" t="s">
        <v>354</v>
      </c>
      <c r="E117" s="2">
        <v>288.54500000000002</v>
      </c>
      <c r="F117" s="3">
        <v>14360073700</v>
      </c>
      <c r="G117">
        <v>0</v>
      </c>
      <c r="H117" s="4">
        <v>-19.6821515892421</v>
      </c>
      <c r="I117" s="1">
        <v>0.38212749122199602</v>
      </c>
      <c r="J117">
        <v>3.2440000000000002</v>
      </c>
    </row>
    <row r="118" spans="1:10" x14ac:dyDescent="0.25">
      <c r="A118">
        <v>788</v>
      </c>
      <c r="B118" t="s">
        <v>556</v>
      </c>
      <c r="C118" t="s">
        <v>556</v>
      </c>
      <c r="D118" s="5" t="s">
        <v>323</v>
      </c>
      <c r="E118" s="2">
        <v>121.53</v>
      </c>
      <c r="F118" s="3">
        <v>13970716200</v>
      </c>
      <c r="G118">
        <v>0</v>
      </c>
      <c r="H118" s="4">
        <v>-33.114527552254302</v>
      </c>
      <c r="I118" s="1">
        <v>6.0023214394938398</v>
      </c>
      <c r="J118">
        <v>1.006</v>
      </c>
    </row>
    <row r="119" spans="1:10" x14ac:dyDescent="0.25">
      <c r="A119">
        <v>221</v>
      </c>
      <c r="B119" t="s">
        <v>341</v>
      </c>
      <c r="C119" t="s">
        <v>341</v>
      </c>
      <c r="D119" s="5" t="s">
        <v>342</v>
      </c>
      <c r="E119" s="2">
        <v>51.94</v>
      </c>
      <c r="F119" s="3">
        <v>13940880000</v>
      </c>
      <c r="G119">
        <v>2.15</v>
      </c>
      <c r="H119" s="4">
        <v>8.3789276223229603</v>
      </c>
      <c r="I119" s="1">
        <v>0.879583033788641</v>
      </c>
      <c r="J119">
        <v>-0.66900000000000004</v>
      </c>
    </row>
    <row r="120" spans="1:10" x14ac:dyDescent="0.25">
      <c r="A120">
        <v>443</v>
      </c>
      <c r="B120" t="s">
        <v>509</v>
      </c>
      <c r="C120" t="s">
        <v>510</v>
      </c>
      <c r="D120" s="5" t="s">
        <v>511</v>
      </c>
      <c r="E120" s="2">
        <v>123.86</v>
      </c>
      <c r="F120" s="3">
        <v>13826197200</v>
      </c>
      <c r="G120">
        <v>2.27</v>
      </c>
      <c r="H120" s="4">
        <v>-6.3847010017201304</v>
      </c>
      <c r="I120" s="1">
        <v>0.445318828839254</v>
      </c>
      <c r="J120">
        <v>-0.82499999999999996</v>
      </c>
    </row>
    <row r="121" spans="1:10" x14ac:dyDescent="0.25">
      <c r="A121">
        <v>239</v>
      </c>
      <c r="B121" t="s">
        <v>360</v>
      </c>
      <c r="C121" t="s">
        <v>361</v>
      </c>
      <c r="D121" s="5" t="s">
        <v>362</v>
      </c>
      <c r="E121" s="2">
        <v>23.7013</v>
      </c>
      <c r="F121" s="3">
        <v>13444376200</v>
      </c>
      <c r="G121">
        <v>0</v>
      </c>
      <c r="H121" s="4">
        <v>16.507939561232199</v>
      </c>
      <c r="I121" s="1" t="s">
        <v>31</v>
      </c>
      <c r="J121">
        <v>-0.20499999999999899</v>
      </c>
    </row>
    <row r="122" spans="1:10" x14ac:dyDescent="0.25">
      <c r="A122">
        <v>269</v>
      </c>
      <c r="B122" t="s">
        <v>386</v>
      </c>
      <c r="C122" t="s">
        <v>387</v>
      </c>
      <c r="D122" s="5" t="s">
        <v>388</v>
      </c>
      <c r="E122" s="2">
        <v>132.02000000000001</v>
      </c>
      <c r="F122" s="3">
        <v>12975778000</v>
      </c>
      <c r="G122">
        <v>0</v>
      </c>
      <c r="H122" s="4">
        <v>26.761604084100199</v>
      </c>
      <c r="I122" s="1">
        <v>0.64792114242385901</v>
      </c>
      <c r="J122">
        <v>1.242</v>
      </c>
    </row>
    <row r="123" spans="1:10" x14ac:dyDescent="0.25">
      <c r="A123">
        <v>359</v>
      </c>
      <c r="B123" t="s">
        <v>452</v>
      </c>
      <c r="C123" t="s">
        <v>453</v>
      </c>
      <c r="D123" s="5" t="s">
        <v>454</v>
      </c>
      <c r="E123" s="2">
        <v>171.7799</v>
      </c>
      <c r="F123" s="3">
        <v>12662220200</v>
      </c>
      <c r="G123">
        <v>1.2</v>
      </c>
      <c r="H123" s="4">
        <v>8.1333615308441907</v>
      </c>
      <c r="I123" s="1">
        <v>0.29911782296650702</v>
      </c>
      <c r="J123">
        <v>-1.145</v>
      </c>
    </row>
    <row r="124" spans="1:10" x14ac:dyDescent="0.25">
      <c r="A124">
        <v>517</v>
      </c>
      <c r="B124" t="s">
        <v>545</v>
      </c>
      <c r="C124" t="s">
        <v>546</v>
      </c>
      <c r="D124" s="5" t="s">
        <v>547</v>
      </c>
      <c r="E124" s="2">
        <v>65.48</v>
      </c>
      <c r="F124" s="3">
        <v>12623501600</v>
      </c>
      <c r="G124">
        <v>0</v>
      </c>
      <c r="H124" s="4">
        <v>-2.6557532155521901</v>
      </c>
      <c r="I124" s="1" t="s">
        <v>31</v>
      </c>
      <c r="J124">
        <v>1.7090000000000001</v>
      </c>
    </row>
    <row r="125" spans="1:10" x14ac:dyDescent="0.25">
      <c r="A125">
        <v>80</v>
      </c>
      <c r="B125" t="s">
        <v>179</v>
      </c>
      <c r="C125" t="s">
        <v>180</v>
      </c>
      <c r="D125" s="5" t="s">
        <v>152</v>
      </c>
      <c r="E125" s="2">
        <v>78.77</v>
      </c>
      <c r="F125" s="3">
        <v>12475759000</v>
      </c>
      <c r="G125">
        <v>0</v>
      </c>
      <c r="H125" s="4">
        <v>-15.8524222271899</v>
      </c>
      <c r="I125" s="1">
        <v>0.28142741281427402</v>
      </c>
      <c r="J125">
        <v>-0.29099999999999998</v>
      </c>
    </row>
    <row r="126" spans="1:10" x14ac:dyDescent="0.25">
      <c r="A126">
        <v>23</v>
      </c>
      <c r="B126" t="s">
        <v>61</v>
      </c>
      <c r="C126" t="s">
        <v>62</v>
      </c>
      <c r="D126" s="5" t="s">
        <v>63</v>
      </c>
      <c r="E126" s="2">
        <v>512.79999999999995</v>
      </c>
      <c r="F126" s="3">
        <v>11969749600</v>
      </c>
      <c r="G126">
        <v>0.11</v>
      </c>
      <c r="H126" s="4">
        <v>48.2107603292474</v>
      </c>
      <c r="I126" s="1">
        <v>6.7434743474347396</v>
      </c>
      <c r="J126">
        <v>-0.65500000000000003</v>
      </c>
    </row>
    <row r="127" spans="1:10" x14ac:dyDescent="0.25">
      <c r="A127">
        <v>122</v>
      </c>
      <c r="B127" t="s">
        <v>237</v>
      </c>
      <c r="C127" t="s">
        <v>238</v>
      </c>
      <c r="D127" s="5" t="s">
        <v>239</v>
      </c>
      <c r="E127" s="2">
        <v>110</v>
      </c>
      <c r="F127" s="3">
        <v>11634670800</v>
      </c>
      <c r="G127">
        <v>0.45999999999999902</v>
      </c>
      <c r="H127" s="4">
        <v>87.718040621266397</v>
      </c>
      <c r="I127" s="1">
        <v>0.95715571557155699</v>
      </c>
      <c r="J127">
        <v>1.177</v>
      </c>
    </row>
    <row r="128" spans="1:10" x14ac:dyDescent="0.25">
      <c r="A128">
        <v>274</v>
      </c>
      <c r="B128" t="s">
        <v>398</v>
      </c>
      <c r="C128" t="s">
        <v>399</v>
      </c>
      <c r="D128" s="5" t="s">
        <v>400</v>
      </c>
      <c r="E128" s="2">
        <v>215.17</v>
      </c>
      <c r="F128" s="3">
        <v>11574853900</v>
      </c>
      <c r="G128">
        <v>0</v>
      </c>
      <c r="H128" s="4">
        <v>79.240146429276194</v>
      </c>
      <c r="I128" s="1">
        <v>25.230188679245199</v>
      </c>
      <c r="J128">
        <v>3.1840000000000002</v>
      </c>
    </row>
    <row r="129" spans="1:10" x14ac:dyDescent="0.25">
      <c r="A129">
        <v>467</v>
      </c>
      <c r="B129" t="s">
        <v>520</v>
      </c>
      <c r="C129" t="s">
        <v>521</v>
      </c>
      <c r="D129" s="5" t="s">
        <v>302</v>
      </c>
      <c r="E129" s="2">
        <v>306.58999999999997</v>
      </c>
      <c r="F129" s="3">
        <v>11299197600</v>
      </c>
      <c r="G129">
        <v>0.54999999999999905</v>
      </c>
      <c r="H129" s="4">
        <v>-2.3156001943125499</v>
      </c>
      <c r="I129" s="1">
        <v>1.25799035965888</v>
      </c>
      <c r="J129">
        <v>0.69</v>
      </c>
    </row>
    <row r="130" spans="1:10" x14ac:dyDescent="0.25">
      <c r="A130">
        <v>96</v>
      </c>
      <c r="B130" t="s">
        <v>199</v>
      </c>
      <c r="C130" t="s">
        <v>200</v>
      </c>
      <c r="D130" s="5" t="s">
        <v>201</v>
      </c>
      <c r="E130" s="2">
        <v>29.15</v>
      </c>
      <c r="F130" s="3">
        <v>11142157100</v>
      </c>
      <c r="G130">
        <v>0</v>
      </c>
      <c r="H130" s="4">
        <v>61.557479254152703</v>
      </c>
      <c r="I130" s="1" t="s">
        <v>31</v>
      </c>
      <c r="J130">
        <v>-0.57999999999999996</v>
      </c>
    </row>
    <row r="131" spans="1:10" x14ac:dyDescent="0.25">
      <c r="A131">
        <v>25</v>
      </c>
      <c r="B131" t="s">
        <v>67</v>
      </c>
      <c r="C131" t="s">
        <v>68</v>
      </c>
      <c r="D131" s="5" t="s">
        <v>69</v>
      </c>
      <c r="E131" s="2">
        <v>54.335000000000001</v>
      </c>
      <c r="F131" s="3">
        <v>10863564200</v>
      </c>
      <c r="G131">
        <v>0</v>
      </c>
      <c r="H131" s="4">
        <v>11.1566010864254</v>
      </c>
      <c r="I131" s="1">
        <v>-5.3650737253508503E-2</v>
      </c>
      <c r="J131">
        <v>1.9990000000000001</v>
      </c>
    </row>
    <row r="132" spans="1:10" x14ac:dyDescent="0.25">
      <c r="A132">
        <v>46</v>
      </c>
      <c r="B132" t="s">
        <v>112</v>
      </c>
      <c r="C132" t="s">
        <v>113</v>
      </c>
      <c r="D132" s="5" t="s">
        <v>114</v>
      </c>
      <c r="E132" s="2">
        <v>60.22</v>
      </c>
      <c r="F132" s="3">
        <v>10788352400</v>
      </c>
      <c r="G132">
        <v>0</v>
      </c>
      <c r="H132" s="4">
        <v>8.5623762355536908</v>
      </c>
      <c r="I132" s="1">
        <v>-0.51760705901400395</v>
      </c>
      <c r="J132">
        <v>1.0569999999999999</v>
      </c>
    </row>
    <row r="133" spans="1:10" x14ac:dyDescent="0.25">
      <c r="A133">
        <v>98</v>
      </c>
      <c r="B133" t="s">
        <v>202</v>
      </c>
      <c r="C133" t="s">
        <v>203</v>
      </c>
      <c r="D133" s="5" t="s">
        <v>204</v>
      </c>
      <c r="E133" s="2">
        <v>33.93</v>
      </c>
      <c r="F133" s="3">
        <v>10588507100</v>
      </c>
      <c r="G133">
        <v>0</v>
      </c>
      <c r="H133" s="4">
        <v>32.598337042447703</v>
      </c>
      <c r="I133" s="1" t="s">
        <v>31</v>
      </c>
      <c r="J133">
        <v>0.17699999999999999</v>
      </c>
    </row>
    <row r="134" spans="1:10" x14ac:dyDescent="0.25">
      <c r="A134">
        <v>15</v>
      </c>
      <c r="B134" t="s">
        <v>40</v>
      </c>
      <c r="C134" t="s">
        <v>41</v>
      </c>
      <c r="D134" s="5" t="s">
        <v>42</v>
      </c>
      <c r="E134" s="2">
        <v>183.71</v>
      </c>
      <c r="F134" s="3">
        <v>10496799800</v>
      </c>
      <c r="G134">
        <v>0.62</v>
      </c>
      <c r="H134" s="4">
        <v>23.156764963809401</v>
      </c>
      <c r="I134" s="1">
        <v>3.2453245324530998E-3</v>
      </c>
      <c r="J134">
        <v>0.93100000000000005</v>
      </c>
    </row>
    <row r="135" spans="1:10" x14ac:dyDescent="0.25">
      <c r="A135">
        <v>99</v>
      </c>
      <c r="B135" t="s">
        <v>205</v>
      </c>
      <c r="C135" t="s">
        <v>206</v>
      </c>
      <c r="D135" s="5" t="s">
        <v>207</v>
      </c>
      <c r="E135" s="2">
        <v>148.94</v>
      </c>
      <c r="F135" s="3">
        <v>9982113300</v>
      </c>
      <c r="G135">
        <v>1.47</v>
      </c>
      <c r="H135" s="4">
        <v>15.3615303322433</v>
      </c>
      <c r="I135" s="1">
        <v>1.36794546607482</v>
      </c>
      <c r="J135">
        <v>-0.28799999999999998</v>
      </c>
    </row>
    <row r="136" spans="1:10" x14ac:dyDescent="0.25">
      <c r="A136">
        <v>176</v>
      </c>
      <c r="B136" t="s">
        <v>290</v>
      </c>
      <c r="C136" t="s">
        <v>291</v>
      </c>
      <c r="E136" s="2">
        <v>35.85</v>
      </c>
      <c r="F136" s="3">
        <v>9659152500</v>
      </c>
      <c r="G136">
        <v>0</v>
      </c>
      <c r="H136" s="4">
        <v>5.5086123713208899</v>
      </c>
      <c r="I136" s="1">
        <v>-0.35179856115107899</v>
      </c>
      <c r="J136">
        <v>-0.52700000000000002</v>
      </c>
    </row>
    <row r="137" spans="1:10" x14ac:dyDescent="0.25">
      <c r="A137">
        <v>275</v>
      </c>
      <c r="B137" t="s">
        <v>401</v>
      </c>
      <c r="C137" t="s">
        <v>402</v>
      </c>
      <c r="D137" s="5" t="s">
        <v>403</v>
      </c>
      <c r="E137" s="2">
        <v>92.055000000000007</v>
      </c>
      <c r="F137" s="3">
        <v>9588608900</v>
      </c>
      <c r="G137">
        <v>1.49</v>
      </c>
      <c r="H137" s="4">
        <v>0.64102223073430198</v>
      </c>
      <c r="I137" s="1">
        <v>0.34621554615721101</v>
      </c>
      <c r="J137">
        <v>-0.27600000000000002</v>
      </c>
    </row>
    <row r="138" spans="1:10" x14ac:dyDescent="0.25">
      <c r="A138">
        <v>384</v>
      </c>
      <c r="B138" t="s">
        <v>477</v>
      </c>
      <c r="C138" t="s">
        <v>478</v>
      </c>
      <c r="D138" s="5" t="s">
        <v>479</v>
      </c>
      <c r="E138" s="2">
        <v>221.24</v>
      </c>
      <c r="F138" s="3">
        <v>9170387600</v>
      </c>
      <c r="G138">
        <v>0</v>
      </c>
      <c r="H138" s="4">
        <v>8.4019602545999597</v>
      </c>
      <c r="I138" s="1">
        <v>0.21693619849357501</v>
      </c>
      <c r="J138">
        <v>0.68700000000000006</v>
      </c>
    </row>
    <row r="139" spans="1:10" x14ac:dyDescent="0.25">
      <c r="A139">
        <v>34</v>
      </c>
      <c r="B139" t="s">
        <v>86</v>
      </c>
      <c r="C139" t="s">
        <v>87</v>
      </c>
      <c r="D139" s="5" t="s">
        <v>88</v>
      </c>
      <c r="E139" s="2">
        <v>63.3</v>
      </c>
      <c r="F139" s="3">
        <v>9069299500</v>
      </c>
      <c r="G139">
        <v>0</v>
      </c>
      <c r="H139" s="4">
        <v>11.453097903301201</v>
      </c>
      <c r="I139" s="1">
        <v>-8.54082223508974E-2</v>
      </c>
      <c r="J139">
        <v>0.19</v>
      </c>
    </row>
    <row r="140" spans="1:10" x14ac:dyDescent="0.25">
      <c r="A140">
        <v>126</v>
      </c>
      <c r="B140" t="s">
        <v>246</v>
      </c>
      <c r="C140" t="s">
        <v>247</v>
      </c>
      <c r="D140" s="5" t="s">
        <v>248</v>
      </c>
      <c r="E140" s="2">
        <v>63.11</v>
      </c>
      <c r="F140" s="3">
        <v>9029837200</v>
      </c>
      <c r="G140">
        <v>0</v>
      </c>
      <c r="H140" s="4">
        <v>4.5201297380473404</v>
      </c>
      <c r="I140" s="1">
        <v>0.40781065088757301</v>
      </c>
      <c r="J140">
        <v>6.1029999999999998</v>
      </c>
    </row>
    <row r="141" spans="1:10" x14ac:dyDescent="0.25">
      <c r="A141">
        <v>186</v>
      </c>
      <c r="B141" t="s">
        <v>300</v>
      </c>
      <c r="C141" t="s">
        <v>301</v>
      </c>
      <c r="D141" s="5" t="s">
        <v>302</v>
      </c>
      <c r="E141" s="2">
        <v>41.872999999999998</v>
      </c>
      <c r="F141" s="3">
        <v>8864585400</v>
      </c>
      <c r="G141">
        <v>2.87</v>
      </c>
      <c r="H141" s="4">
        <v>-9.2133048387687495</v>
      </c>
      <c r="I141" s="1">
        <v>1.29095840015067</v>
      </c>
      <c r="J141">
        <v>0.127</v>
      </c>
    </row>
    <row r="142" spans="1:10" x14ac:dyDescent="0.25">
      <c r="A142">
        <v>116</v>
      </c>
      <c r="B142" t="s">
        <v>226</v>
      </c>
      <c r="C142" t="s">
        <v>227</v>
      </c>
      <c r="D142" s="5" t="s">
        <v>228</v>
      </c>
      <c r="E142" s="2">
        <v>229.42</v>
      </c>
      <c r="F142" s="3">
        <v>8744087600</v>
      </c>
      <c r="G142">
        <v>3.58</v>
      </c>
      <c r="H142" s="4">
        <v>9.0767565232568703</v>
      </c>
      <c r="I142" s="1">
        <v>0.11024874662553</v>
      </c>
      <c r="J142">
        <v>-0.38600000000000001</v>
      </c>
    </row>
    <row r="143" spans="1:10" x14ac:dyDescent="0.25">
      <c r="A143">
        <v>517</v>
      </c>
      <c r="B143" t="s">
        <v>537</v>
      </c>
      <c r="C143" t="s">
        <v>538</v>
      </c>
      <c r="D143" s="5" t="s">
        <v>342</v>
      </c>
      <c r="E143" s="2">
        <v>80.41</v>
      </c>
      <c r="F143" s="3">
        <v>8458803600</v>
      </c>
      <c r="G143">
        <v>2.4500000000000002</v>
      </c>
      <c r="H143" s="4">
        <v>-11.6829014959917</v>
      </c>
      <c r="I143" s="1">
        <v>0.17888563049853301</v>
      </c>
      <c r="J143">
        <v>1.2E-2</v>
      </c>
    </row>
    <row r="144" spans="1:10" x14ac:dyDescent="0.25">
      <c r="A144">
        <v>41</v>
      </c>
      <c r="B144" t="s">
        <v>98</v>
      </c>
      <c r="C144" t="s">
        <v>99</v>
      </c>
      <c r="D144" s="5" t="s">
        <v>100</v>
      </c>
      <c r="E144" s="2">
        <v>17.940000000000001</v>
      </c>
      <c r="F144" s="3">
        <v>7833941600</v>
      </c>
      <c r="G144">
        <v>0</v>
      </c>
      <c r="H144" s="4">
        <v>12.563331696636</v>
      </c>
      <c r="I144" s="1" t="s">
        <v>31</v>
      </c>
      <c r="J144">
        <v>1.7010000000000001</v>
      </c>
    </row>
    <row r="145" spans="1:10" x14ac:dyDescent="0.25">
      <c r="A145">
        <v>52</v>
      </c>
      <c r="B145" t="s">
        <v>123</v>
      </c>
      <c r="C145" t="s">
        <v>124</v>
      </c>
      <c r="D145" s="5" t="s">
        <v>125</v>
      </c>
      <c r="E145" s="2">
        <v>139.255</v>
      </c>
      <c r="F145" s="3">
        <v>7676172700</v>
      </c>
      <c r="G145">
        <v>0</v>
      </c>
      <c r="H145" s="4">
        <v>12.538968310759399</v>
      </c>
      <c r="I145" s="1">
        <v>0.28487626031163998</v>
      </c>
      <c r="J145">
        <v>-0.66</v>
      </c>
    </row>
    <row r="146" spans="1:10" x14ac:dyDescent="0.25">
      <c r="A146">
        <v>89</v>
      </c>
      <c r="B146" t="s">
        <v>189</v>
      </c>
      <c r="C146" t="s">
        <v>190</v>
      </c>
      <c r="D146" s="5" t="s">
        <v>191</v>
      </c>
      <c r="E146" s="2">
        <v>54.57</v>
      </c>
      <c r="F146" s="3">
        <v>7308734300</v>
      </c>
      <c r="G146">
        <v>0</v>
      </c>
      <c r="H146" s="4">
        <v>53.344745967856298</v>
      </c>
      <c r="I146" s="1">
        <v>0.116880430285477</v>
      </c>
      <c r="J146">
        <v>1.0740000000000001</v>
      </c>
    </row>
    <row r="147" spans="1:10" x14ac:dyDescent="0.25">
      <c r="A147">
        <v>419</v>
      </c>
      <c r="B147" t="s">
        <v>493</v>
      </c>
      <c r="C147" t="s">
        <v>494</v>
      </c>
      <c r="D147" s="5" t="s">
        <v>317</v>
      </c>
      <c r="E147" s="2">
        <v>43.17</v>
      </c>
      <c r="F147" s="3">
        <v>7267277900</v>
      </c>
      <c r="G147">
        <v>0.99</v>
      </c>
      <c r="H147" s="4">
        <v>5.1046193315401203</v>
      </c>
      <c r="I147" s="1">
        <v>0.32893157262905098</v>
      </c>
      <c r="J147">
        <v>-2.5070000000000001</v>
      </c>
    </row>
    <row r="148" spans="1:10" x14ac:dyDescent="0.25">
      <c r="A148">
        <v>182</v>
      </c>
      <c r="B148" t="s">
        <v>295</v>
      </c>
      <c r="C148" t="s">
        <v>296</v>
      </c>
      <c r="D148" s="5" t="s">
        <v>225</v>
      </c>
      <c r="E148" s="2">
        <v>31.29</v>
      </c>
      <c r="F148" s="3">
        <v>7153051400</v>
      </c>
      <c r="G148">
        <v>2.02</v>
      </c>
      <c r="H148" s="4">
        <v>0.27213467502056798</v>
      </c>
      <c r="I148" s="1">
        <v>-0.13469951669368299</v>
      </c>
      <c r="J148">
        <v>0.51400000000000001</v>
      </c>
    </row>
    <row r="149" spans="1:10" x14ac:dyDescent="0.25">
      <c r="A149">
        <v>210</v>
      </c>
      <c r="B149" t="s">
        <v>326</v>
      </c>
      <c r="C149" t="s">
        <v>327</v>
      </c>
      <c r="D149" s="5" t="s">
        <v>328</v>
      </c>
      <c r="E149" s="2">
        <v>50.496299999999998</v>
      </c>
      <c r="F149" s="3">
        <v>6978441600</v>
      </c>
      <c r="G149">
        <v>5.57</v>
      </c>
      <c r="H149" s="4">
        <v>-14.542907898332899</v>
      </c>
      <c r="I149" s="1">
        <v>-0.42865257895932701</v>
      </c>
      <c r="J149">
        <v>0.40999999999999898</v>
      </c>
    </row>
    <row r="150" spans="1:10" x14ac:dyDescent="0.25">
      <c r="A150">
        <v>105</v>
      </c>
      <c r="B150" t="s">
        <v>214</v>
      </c>
      <c r="C150" t="s">
        <v>215</v>
      </c>
      <c r="D150" s="5" t="s">
        <v>216</v>
      </c>
      <c r="E150" s="2">
        <v>128.33000000000001</v>
      </c>
      <c r="F150" s="3">
        <v>6792220700</v>
      </c>
      <c r="G150">
        <v>0</v>
      </c>
      <c r="H150" s="4">
        <v>0.60215900947078005</v>
      </c>
      <c r="I150" s="1">
        <v>-4.3956861286723603E-2</v>
      </c>
      <c r="J150">
        <v>-0.16300000000000001</v>
      </c>
    </row>
    <row r="151" spans="1:10" x14ac:dyDescent="0.25">
      <c r="A151">
        <v>66</v>
      </c>
      <c r="B151" t="s">
        <v>158</v>
      </c>
      <c r="C151" t="s">
        <v>159</v>
      </c>
      <c r="D151" s="5" t="s">
        <v>160</v>
      </c>
      <c r="E151" s="2">
        <v>40.21</v>
      </c>
      <c r="F151" s="3">
        <v>6770961300</v>
      </c>
      <c r="G151">
        <v>0.91</v>
      </c>
      <c r="H151" s="4">
        <v>-16.7522786231848</v>
      </c>
      <c r="I151" s="1">
        <v>-0.255969094031191</v>
      </c>
      <c r="J151">
        <v>1.9259999999999999</v>
      </c>
    </row>
    <row r="152" spans="1:10" x14ac:dyDescent="0.25">
      <c r="A152">
        <v>270</v>
      </c>
      <c r="B152" t="s">
        <v>389</v>
      </c>
      <c r="C152" t="s">
        <v>390</v>
      </c>
      <c r="D152" s="5" t="s">
        <v>391</v>
      </c>
      <c r="E152" s="2">
        <v>43.48</v>
      </c>
      <c r="F152" s="3">
        <v>6749798900</v>
      </c>
      <c r="G152">
        <v>0</v>
      </c>
      <c r="H152" s="4">
        <v>3.6514678673253802</v>
      </c>
      <c r="I152" s="1">
        <v>0.91708201178069704</v>
      </c>
      <c r="J152">
        <v>2.7650000000000001</v>
      </c>
    </row>
    <row r="153" spans="1:10" x14ac:dyDescent="0.25">
      <c r="A153">
        <v>169</v>
      </c>
      <c r="B153" t="s">
        <v>276</v>
      </c>
      <c r="C153" t="s">
        <v>277</v>
      </c>
      <c r="D153" s="5" t="s">
        <v>251</v>
      </c>
      <c r="E153" s="2">
        <v>149.51400000000001</v>
      </c>
      <c r="F153" s="3">
        <v>6452587000</v>
      </c>
      <c r="G153">
        <v>0</v>
      </c>
      <c r="H153" s="4">
        <v>37.394180864252903</v>
      </c>
      <c r="I153" s="1">
        <v>0.63711566823215704</v>
      </c>
      <c r="J153">
        <v>0.9</v>
      </c>
    </row>
    <row r="154" spans="1:10" x14ac:dyDescent="0.25">
      <c r="A154">
        <v>305</v>
      </c>
      <c r="B154" t="s">
        <v>414</v>
      </c>
      <c r="C154" t="s">
        <v>415</v>
      </c>
      <c r="D154" s="5" t="s">
        <v>416</v>
      </c>
      <c r="E154" s="2">
        <v>56.92</v>
      </c>
      <c r="F154" s="3">
        <v>6321435000</v>
      </c>
      <c r="G154">
        <v>2.5299999999999998</v>
      </c>
      <c r="H154" s="4">
        <v>63.234262506922597</v>
      </c>
      <c r="I154" s="1">
        <v>0.24552319309600801</v>
      </c>
      <c r="J154">
        <v>-1.403</v>
      </c>
    </row>
    <row r="155" spans="1:10" x14ac:dyDescent="0.25">
      <c r="A155">
        <v>375</v>
      </c>
      <c r="B155" t="s">
        <v>470</v>
      </c>
      <c r="C155" t="s">
        <v>471</v>
      </c>
      <c r="E155" s="2">
        <v>51.08</v>
      </c>
      <c r="F155" s="3">
        <v>6173001100</v>
      </c>
      <c r="G155">
        <v>0</v>
      </c>
      <c r="H155" s="4">
        <v>8.7290114533526104</v>
      </c>
      <c r="I155" s="1" t="s">
        <v>31</v>
      </c>
      <c r="J155">
        <v>-1.3140000000000001</v>
      </c>
    </row>
    <row r="156" spans="1:10" x14ac:dyDescent="0.25">
      <c r="A156">
        <v>437</v>
      </c>
      <c r="B156" t="s">
        <v>504</v>
      </c>
      <c r="C156" t="s">
        <v>505</v>
      </c>
      <c r="D156" s="5" t="s">
        <v>506</v>
      </c>
      <c r="E156" s="2">
        <v>239.41</v>
      </c>
      <c r="F156" s="3">
        <v>5936440500</v>
      </c>
      <c r="G156">
        <v>1.0699999999999901</v>
      </c>
      <c r="H156" s="4">
        <v>-6.0161573843319696</v>
      </c>
      <c r="I156" s="1">
        <v>0.238446743255185</v>
      </c>
      <c r="J156">
        <v>0.49099999999999999</v>
      </c>
    </row>
    <row r="157" spans="1:10" x14ac:dyDescent="0.25">
      <c r="A157">
        <v>453</v>
      </c>
      <c r="B157" t="s">
        <v>514</v>
      </c>
      <c r="C157" t="s">
        <v>515</v>
      </c>
      <c r="D157" s="5" t="s">
        <v>516</v>
      </c>
      <c r="E157" s="2">
        <v>159.19999999999999</v>
      </c>
      <c r="F157" s="3">
        <v>5702467600</v>
      </c>
      <c r="G157">
        <v>0.69</v>
      </c>
      <c r="H157" s="4">
        <v>-2.4465199231493302</v>
      </c>
      <c r="I157" s="1">
        <v>2.6260349586016498</v>
      </c>
      <c r="J157">
        <v>0.97699999999999898</v>
      </c>
    </row>
    <row r="158" spans="1:10" x14ac:dyDescent="0.25">
      <c r="A158">
        <v>369</v>
      </c>
      <c r="B158" t="s">
        <v>467</v>
      </c>
      <c r="C158" t="s">
        <v>468</v>
      </c>
      <c r="D158" s="5" t="s">
        <v>469</v>
      </c>
      <c r="E158" s="2">
        <v>21.74</v>
      </c>
      <c r="F158" s="3">
        <v>5679878200</v>
      </c>
      <c r="G158">
        <v>0</v>
      </c>
      <c r="H158" s="4">
        <v>78.246154050415399</v>
      </c>
      <c r="I158" s="1" t="s">
        <v>31</v>
      </c>
      <c r="J158">
        <v>-1.321</v>
      </c>
    </row>
    <row r="159" spans="1:10" x14ac:dyDescent="0.25">
      <c r="A159">
        <v>254</v>
      </c>
      <c r="B159" t="s">
        <v>372</v>
      </c>
      <c r="C159" t="s">
        <v>373</v>
      </c>
      <c r="D159" s="5" t="s">
        <v>374</v>
      </c>
      <c r="E159" s="2">
        <v>51.01</v>
      </c>
      <c r="F159" s="3">
        <v>5542483200</v>
      </c>
      <c r="G159">
        <v>0</v>
      </c>
      <c r="H159" s="4">
        <v>5.3893934979329901</v>
      </c>
      <c r="I159" s="1">
        <v>1.59802254684661</v>
      </c>
      <c r="J159">
        <v>0.41299999999999998</v>
      </c>
    </row>
    <row r="160" spans="1:10" x14ac:dyDescent="0.25">
      <c r="A160">
        <v>517</v>
      </c>
      <c r="B160" t="s">
        <v>534</v>
      </c>
      <c r="C160" t="s">
        <v>535</v>
      </c>
      <c r="D160" s="5" t="s">
        <v>536</v>
      </c>
      <c r="E160" s="2">
        <v>67.126000000000005</v>
      </c>
      <c r="F160" s="3">
        <v>5457181200</v>
      </c>
      <c r="G160">
        <v>0.18</v>
      </c>
      <c r="H160" s="4">
        <v>8.7089908145495105</v>
      </c>
      <c r="I160" s="1">
        <v>-1.9300361881785001E-2</v>
      </c>
      <c r="J160">
        <v>3.2069999999999999</v>
      </c>
    </row>
    <row r="161" spans="1:10" x14ac:dyDescent="0.25">
      <c r="A161">
        <v>135</v>
      </c>
      <c r="B161" t="s">
        <v>252</v>
      </c>
      <c r="C161" t="s">
        <v>253</v>
      </c>
      <c r="D161" s="5" t="s">
        <v>254</v>
      </c>
      <c r="E161" s="2">
        <v>28.135000000000002</v>
      </c>
      <c r="F161" s="3">
        <v>5266701700</v>
      </c>
      <c r="G161">
        <v>0</v>
      </c>
      <c r="H161" s="4">
        <v>16.575936117728201</v>
      </c>
      <c r="I161" s="1" t="s">
        <v>31</v>
      </c>
      <c r="J161">
        <v>-0.33700000000000002</v>
      </c>
    </row>
    <row r="162" spans="1:10" x14ac:dyDescent="0.25">
      <c r="A162">
        <v>517</v>
      </c>
      <c r="B162" t="s">
        <v>531</v>
      </c>
      <c r="C162" t="s">
        <v>532</v>
      </c>
      <c r="D162" s="5" t="s">
        <v>533</v>
      </c>
      <c r="E162" s="2">
        <v>157.61500000000001</v>
      </c>
      <c r="F162" s="3">
        <v>5126045800</v>
      </c>
      <c r="G162">
        <v>0.03</v>
      </c>
      <c r="H162" s="4">
        <v>-7.6893907474508998</v>
      </c>
      <c r="I162" s="1">
        <v>0.41418619379353999</v>
      </c>
      <c r="J162">
        <v>0.83499999999999996</v>
      </c>
    </row>
    <row r="163" spans="1:10" x14ac:dyDescent="0.25">
      <c r="A163">
        <v>368</v>
      </c>
      <c r="B163" t="s">
        <v>464</v>
      </c>
      <c r="C163" t="s">
        <v>465</v>
      </c>
      <c r="D163" s="5" t="s">
        <v>466</v>
      </c>
      <c r="E163" s="2">
        <v>156.16</v>
      </c>
      <c r="F163" s="3">
        <v>5072034000</v>
      </c>
      <c r="G163">
        <v>0.5</v>
      </c>
      <c r="H163" s="4">
        <v>-2.1137402133796099</v>
      </c>
      <c r="I163" s="1">
        <v>0.73575530035335601</v>
      </c>
      <c r="J163">
        <v>-0.65500000000000003</v>
      </c>
    </row>
    <row r="164" spans="1:10" x14ac:dyDescent="0.25">
      <c r="A164">
        <v>407</v>
      </c>
      <c r="B164" t="s">
        <v>491</v>
      </c>
      <c r="C164" t="s">
        <v>491</v>
      </c>
      <c r="D164" s="5" t="s">
        <v>492</v>
      </c>
      <c r="E164" s="2">
        <v>278.27</v>
      </c>
      <c r="F164" s="3">
        <v>4999403400</v>
      </c>
      <c r="G164">
        <v>0</v>
      </c>
      <c r="H164" s="4">
        <v>-17.667391705742901</v>
      </c>
      <c r="I164" s="1">
        <v>0.75660969208117201</v>
      </c>
      <c r="J164">
        <v>1.41</v>
      </c>
    </row>
    <row r="165" spans="1:10" x14ac:dyDescent="0.25">
      <c r="A165">
        <v>285</v>
      </c>
      <c r="B165" t="s">
        <v>404</v>
      </c>
      <c r="C165" t="s">
        <v>405</v>
      </c>
      <c r="D165" s="5" t="s">
        <v>128</v>
      </c>
      <c r="E165" s="2">
        <v>30.234999999999999</v>
      </c>
      <c r="F165" s="3">
        <v>4960486400</v>
      </c>
      <c r="G165">
        <v>0</v>
      </c>
      <c r="H165" s="4">
        <v>49.614362359967402</v>
      </c>
      <c r="I165" s="1">
        <v>-0.12387943471485301</v>
      </c>
      <c r="J165">
        <v>1.8360000000000001</v>
      </c>
    </row>
    <row r="166" spans="1:10" x14ac:dyDescent="0.25">
      <c r="A166">
        <v>424</v>
      </c>
      <c r="B166" t="s">
        <v>495</v>
      </c>
      <c r="C166" t="s">
        <v>496</v>
      </c>
      <c r="D166" s="5" t="s">
        <v>497</v>
      </c>
      <c r="E166" s="2">
        <v>93.29</v>
      </c>
      <c r="F166" s="3">
        <v>4952311700</v>
      </c>
      <c r="G166">
        <v>0</v>
      </c>
      <c r="H166" s="4">
        <v>-11.161687679021901</v>
      </c>
      <c r="I166" s="1">
        <v>1.23569515461407</v>
      </c>
      <c r="J166">
        <v>1.601</v>
      </c>
    </row>
    <row r="167" spans="1:10" x14ac:dyDescent="0.25">
      <c r="A167">
        <v>517</v>
      </c>
      <c r="B167" t="s">
        <v>528</v>
      </c>
      <c r="C167" t="s">
        <v>529</v>
      </c>
      <c r="D167" s="5" t="s">
        <v>530</v>
      </c>
      <c r="E167" s="2">
        <v>37.145000000000003</v>
      </c>
      <c r="F167" s="3">
        <v>4712972100</v>
      </c>
      <c r="G167">
        <v>0</v>
      </c>
      <c r="H167" s="4">
        <v>8.0862533692722405</v>
      </c>
      <c r="I167" s="1">
        <v>-0.39014842603164201</v>
      </c>
      <c r="J167">
        <v>-0.65500000000000003</v>
      </c>
    </row>
    <row r="168" spans="1:10" x14ac:dyDescent="0.25">
      <c r="A168">
        <v>517</v>
      </c>
      <c r="B168" t="s">
        <v>539</v>
      </c>
      <c r="C168" t="s">
        <v>540</v>
      </c>
      <c r="D168" s="5" t="s">
        <v>541</v>
      </c>
      <c r="E168" s="2">
        <v>142.49</v>
      </c>
      <c r="F168" s="3">
        <v>4388172400</v>
      </c>
      <c r="G168">
        <v>0</v>
      </c>
      <c r="H168" s="4">
        <v>-23.615524174255398</v>
      </c>
      <c r="I168" s="1">
        <v>0.65690880616793101</v>
      </c>
      <c r="J168">
        <v>3.5990000000000002</v>
      </c>
    </row>
    <row r="169" spans="1:10" x14ac:dyDescent="0.25">
      <c r="A169">
        <v>248</v>
      </c>
      <c r="B169" t="s">
        <v>366</v>
      </c>
      <c r="C169" t="s">
        <v>367</v>
      </c>
      <c r="D169" s="5" t="s">
        <v>368</v>
      </c>
      <c r="E169" s="2">
        <v>20.059999999999999</v>
      </c>
      <c r="F169" s="3">
        <v>4383919800</v>
      </c>
      <c r="G169">
        <v>0</v>
      </c>
      <c r="H169" s="4">
        <v>24.103511288389299</v>
      </c>
      <c r="I169" s="1" t="s">
        <v>31</v>
      </c>
      <c r="J169">
        <v>1.82699999999999</v>
      </c>
    </row>
    <row r="170" spans="1:10" x14ac:dyDescent="0.25">
      <c r="A170">
        <v>141</v>
      </c>
      <c r="B170" t="s">
        <v>258</v>
      </c>
      <c r="C170" t="s">
        <v>259</v>
      </c>
      <c r="D170" s="5" t="s">
        <v>260</v>
      </c>
      <c r="E170" s="2">
        <v>8.9849999999999994</v>
      </c>
      <c r="F170" s="3">
        <v>3900117800</v>
      </c>
      <c r="G170">
        <v>0</v>
      </c>
      <c r="H170" s="4">
        <v>-4.1052703367205403</v>
      </c>
      <c r="I170" s="1">
        <v>-0.60804899387576505</v>
      </c>
      <c r="J170">
        <v>0.27900000000000003</v>
      </c>
    </row>
    <row r="171" spans="1:10" x14ac:dyDescent="0.25">
      <c r="A171">
        <v>294</v>
      </c>
      <c r="B171" t="s">
        <v>408</v>
      </c>
      <c r="C171" t="s">
        <v>409</v>
      </c>
      <c r="D171" s="5" t="s">
        <v>410</v>
      </c>
      <c r="E171" s="2">
        <v>68.5</v>
      </c>
      <c r="F171" s="3">
        <v>3837153400</v>
      </c>
      <c r="G171">
        <v>0</v>
      </c>
      <c r="H171" s="4">
        <v>-4.3002894595629604</v>
      </c>
      <c r="I171" s="1">
        <v>0.62481857764876603</v>
      </c>
      <c r="J171">
        <v>1.97999999999999</v>
      </c>
    </row>
    <row r="172" spans="1:10" x14ac:dyDescent="0.25">
      <c r="A172">
        <v>218</v>
      </c>
      <c r="B172" t="s">
        <v>335</v>
      </c>
      <c r="C172" t="s">
        <v>336</v>
      </c>
      <c r="D172" s="5" t="s">
        <v>337</v>
      </c>
      <c r="E172" s="2">
        <v>305.17</v>
      </c>
      <c r="F172" s="3">
        <v>3756565600</v>
      </c>
      <c r="G172">
        <v>0</v>
      </c>
      <c r="H172" s="4">
        <v>-3.9088968557177801</v>
      </c>
      <c r="I172" s="1">
        <v>1.0692731566517901E-2</v>
      </c>
      <c r="J172">
        <v>-0.96399999999999997</v>
      </c>
    </row>
    <row r="173" spans="1:10" x14ac:dyDescent="0.25">
      <c r="A173">
        <v>141</v>
      </c>
      <c r="B173" t="s">
        <v>258</v>
      </c>
      <c r="C173" t="s">
        <v>261</v>
      </c>
      <c r="E173" s="2">
        <v>8.5549999999999997</v>
      </c>
      <c r="F173" s="3">
        <v>3717299700</v>
      </c>
      <c r="G173">
        <v>0</v>
      </c>
      <c r="H173" s="4">
        <v>-4.1052703367205403</v>
      </c>
      <c r="I173" s="1">
        <v>-0.58157765801077899</v>
      </c>
      <c r="J173">
        <v>0.17599999999999999</v>
      </c>
    </row>
    <row r="174" spans="1:10" x14ac:dyDescent="0.25">
      <c r="A174">
        <v>70</v>
      </c>
      <c r="B174" t="s">
        <v>164</v>
      </c>
      <c r="C174" t="s">
        <v>165</v>
      </c>
      <c r="D174" s="5" t="s">
        <v>166</v>
      </c>
      <c r="E174" s="2">
        <v>38.479999999999997</v>
      </c>
      <c r="F174" s="3">
        <v>3443010900</v>
      </c>
      <c r="G174">
        <v>0</v>
      </c>
      <c r="H174" s="4">
        <v>20.225151911605</v>
      </c>
      <c r="I174" s="1" t="s">
        <v>31</v>
      </c>
      <c r="J174">
        <v>1.4770000000000001</v>
      </c>
    </row>
    <row r="175" spans="1:10" x14ac:dyDescent="0.25">
      <c r="A175">
        <v>54</v>
      </c>
      <c r="B175" t="s">
        <v>129</v>
      </c>
      <c r="C175" t="s">
        <v>130</v>
      </c>
      <c r="D175" s="5" t="s">
        <v>131</v>
      </c>
      <c r="E175" s="2">
        <v>35.840000000000003</v>
      </c>
      <c r="F175" s="3">
        <v>2558028300</v>
      </c>
      <c r="G175">
        <v>0</v>
      </c>
      <c r="H175" s="4">
        <v>16.532796570874201</v>
      </c>
      <c r="I175" s="1">
        <v>-5.0667393080904302E-2</v>
      </c>
      <c r="J175">
        <v>2.8410000000000002</v>
      </c>
    </row>
    <row r="176" spans="1:10" x14ac:dyDescent="0.25">
      <c r="A176">
        <v>261</v>
      </c>
      <c r="B176" t="s">
        <v>378</v>
      </c>
      <c r="C176" t="s">
        <v>379</v>
      </c>
      <c r="E176" s="2">
        <v>20.98</v>
      </c>
      <c r="F176" s="3">
        <v>2518399500</v>
      </c>
      <c r="G176">
        <v>0</v>
      </c>
      <c r="H176" s="4">
        <v>-18.119266055045902</v>
      </c>
      <c r="I176" s="1" t="s">
        <v>31</v>
      </c>
      <c r="J176">
        <v>-2.5089999999999999</v>
      </c>
    </row>
    <row r="177" spans="1:10" x14ac:dyDescent="0.25">
      <c r="A177">
        <v>441</v>
      </c>
      <c r="B177" t="s">
        <v>507</v>
      </c>
      <c r="C177" t="s">
        <v>508</v>
      </c>
      <c r="E177" s="2">
        <v>79.680000000000007</v>
      </c>
      <c r="F177" s="3">
        <v>2434442100</v>
      </c>
      <c r="G177">
        <v>2.09</v>
      </c>
      <c r="H177" s="4">
        <v>-6.1844320683848997</v>
      </c>
      <c r="I177" s="1">
        <v>0.45635639261137201</v>
      </c>
      <c r="J177">
        <v>-0.91999999999999904</v>
      </c>
    </row>
    <row r="178" spans="1:10" x14ac:dyDescent="0.25">
      <c r="A178">
        <v>83</v>
      </c>
      <c r="B178" t="s">
        <v>181</v>
      </c>
      <c r="C178" t="s">
        <v>182</v>
      </c>
      <c r="D178" s="5" t="s">
        <v>183</v>
      </c>
      <c r="E178" s="2">
        <v>26.351099999999999</v>
      </c>
      <c r="F178" s="3">
        <v>2225580200</v>
      </c>
      <c r="G178">
        <v>0</v>
      </c>
      <c r="H178" s="4">
        <v>-39.313117548466103</v>
      </c>
      <c r="I178" s="1" t="s">
        <v>31</v>
      </c>
      <c r="J178">
        <v>2.3340000000000001</v>
      </c>
    </row>
    <row r="179" spans="1:10" x14ac:dyDescent="0.25">
      <c r="A179">
        <v>517</v>
      </c>
      <c r="B179" t="s">
        <v>542</v>
      </c>
      <c r="C179" t="s">
        <v>543</v>
      </c>
      <c r="D179" s="5" t="s">
        <v>544</v>
      </c>
      <c r="E179" s="2">
        <v>110.5</v>
      </c>
      <c r="F179" s="3">
        <v>2107609100</v>
      </c>
      <c r="G179">
        <v>1.2</v>
      </c>
      <c r="H179" s="4">
        <v>13.9036453562923</v>
      </c>
      <c r="I179" s="1">
        <v>0.78561287269285296</v>
      </c>
      <c r="J179">
        <v>-2.3769999999999998</v>
      </c>
    </row>
    <row r="180" spans="1:10" x14ac:dyDescent="0.25">
      <c r="A180">
        <v>498</v>
      </c>
      <c r="B180" t="s">
        <v>522</v>
      </c>
      <c r="C180" t="s">
        <v>523</v>
      </c>
      <c r="D180" s="5" t="s">
        <v>524</v>
      </c>
      <c r="E180" s="2">
        <v>20.75</v>
      </c>
      <c r="F180" s="3">
        <v>1992064900</v>
      </c>
      <c r="G180">
        <v>0</v>
      </c>
      <c r="H180" s="4">
        <v>17.357571134571501</v>
      </c>
      <c r="I180" s="1">
        <v>0.27731092436974702</v>
      </c>
      <c r="J180">
        <v>5.01</v>
      </c>
    </row>
    <row r="181" spans="1:10" x14ac:dyDescent="0.25">
      <c r="A181">
        <v>376</v>
      </c>
      <c r="B181" t="s">
        <v>472</v>
      </c>
      <c r="C181" t="s">
        <v>473</v>
      </c>
      <c r="D181" s="5" t="s">
        <v>207</v>
      </c>
      <c r="E181" s="2">
        <v>32.92</v>
      </c>
      <c r="F181" s="3">
        <v>1804001000</v>
      </c>
      <c r="G181">
        <v>0</v>
      </c>
      <c r="H181" s="4">
        <v>-3.0630510768324801</v>
      </c>
      <c r="I181" s="1">
        <v>0.19152854511970499</v>
      </c>
      <c r="J181">
        <v>1.762</v>
      </c>
    </row>
    <row r="182" spans="1:10" x14ac:dyDescent="0.25">
      <c r="A182">
        <v>319</v>
      </c>
      <c r="B182" t="s">
        <v>426</v>
      </c>
      <c r="C182" t="s">
        <v>427</v>
      </c>
      <c r="E182" s="2">
        <v>35.06</v>
      </c>
      <c r="F182" s="3">
        <v>1597571000</v>
      </c>
      <c r="G182">
        <v>2.19</v>
      </c>
      <c r="H182" s="4">
        <v>4.5400238948625997</v>
      </c>
      <c r="I182" s="1" t="s">
        <v>31</v>
      </c>
      <c r="J182">
        <v>2.4550000000000001</v>
      </c>
    </row>
    <row r="183" spans="1:10" x14ac:dyDescent="0.25">
      <c r="A183">
        <v>394</v>
      </c>
      <c r="B183" t="s">
        <v>482</v>
      </c>
      <c r="C183" t="s">
        <v>483</v>
      </c>
      <c r="D183" s="5" t="s">
        <v>484</v>
      </c>
      <c r="E183" s="2">
        <v>79.86</v>
      </c>
      <c r="F183" s="3">
        <v>1215302500</v>
      </c>
      <c r="G183">
        <v>5.48</v>
      </c>
      <c r="H183" s="4">
        <v>16.3917604851863</v>
      </c>
      <c r="I183" s="1">
        <v>-7.7993491190663206E-2</v>
      </c>
      <c r="J183">
        <v>-2.7989999999999999</v>
      </c>
    </row>
    <row r="184" spans="1:10" x14ac:dyDescent="0.25">
      <c r="A184">
        <v>77</v>
      </c>
      <c r="B184" t="s">
        <v>173</v>
      </c>
      <c r="C184" t="s">
        <v>174</v>
      </c>
      <c r="D184" s="5" t="s">
        <v>175</v>
      </c>
      <c r="E184" s="2">
        <v>17.18</v>
      </c>
      <c r="F184" s="3">
        <v>1135559300</v>
      </c>
      <c r="G184">
        <v>0</v>
      </c>
      <c r="H184" s="4">
        <v>86.9158878504673</v>
      </c>
      <c r="I184" s="1" t="s">
        <v>31</v>
      </c>
      <c r="J184">
        <v>5.7880000000000003</v>
      </c>
    </row>
    <row r="185" spans="1:10" x14ac:dyDescent="0.25">
      <c r="A185">
        <v>33</v>
      </c>
      <c r="B185" t="s">
        <v>84</v>
      </c>
      <c r="C185" t="s">
        <v>85</v>
      </c>
      <c r="D185" s="5" t="s">
        <v>75</v>
      </c>
      <c r="E185" s="2">
        <v>23.578299999999999</v>
      </c>
      <c r="F185" s="3">
        <v>913369600</v>
      </c>
      <c r="G185">
        <v>0</v>
      </c>
      <c r="H185" s="4">
        <v>7.1166033328203202</v>
      </c>
      <c r="I185" s="1" t="s">
        <v>31</v>
      </c>
      <c r="J185">
        <v>-9.1999999999999998E-2</v>
      </c>
    </row>
    <row r="186" spans="1:10" x14ac:dyDescent="0.25">
      <c r="A186">
        <v>401</v>
      </c>
      <c r="B186" t="s">
        <v>487</v>
      </c>
      <c r="C186" t="s">
        <v>488</v>
      </c>
      <c r="E186" s="2">
        <v>23.44</v>
      </c>
      <c r="F186" s="3">
        <v>745816800</v>
      </c>
      <c r="G186">
        <v>8.7999999999999901</v>
      </c>
      <c r="H186" s="4">
        <v>-22.049521778251702</v>
      </c>
      <c r="I186" s="1" t="s">
        <v>31</v>
      </c>
      <c r="J186">
        <v>3.1240000000000001</v>
      </c>
    </row>
    <row r="187" spans="1:10" x14ac:dyDescent="0.25">
      <c r="A187">
        <v>433</v>
      </c>
      <c r="B187" t="s">
        <v>498</v>
      </c>
      <c r="C187" t="s">
        <v>499</v>
      </c>
      <c r="D187" s="5" t="s">
        <v>500</v>
      </c>
      <c r="E187" s="2">
        <v>14.0962</v>
      </c>
      <c r="F187" s="3">
        <v>731245100</v>
      </c>
      <c r="G187">
        <v>0</v>
      </c>
      <c r="H187" s="4">
        <v>2.84015101837451</v>
      </c>
      <c r="I187" s="1">
        <v>-0.52363268062120105</v>
      </c>
      <c r="J187">
        <v>-9.8000000000000004E-2</v>
      </c>
    </row>
    <row r="188" spans="1:10" x14ac:dyDescent="0.25">
      <c r="A188">
        <v>400</v>
      </c>
      <c r="B188" t="s">
        <v>485</v>
      </c>
      <c r="C188" t="s">
        <v>486</v>
      </c>
      <c r="E188" s="2">
        <v>15.44</v>
      </c>
      <c r="F188" s="3">
        <v>701441800</v>
      </c>
      <c r="G188">
        <v>0.27</v>
      </c>
      <c r="H188" s="4">
        <v>4.0950718244795903</v>
      </c>
      <c r="I188" s="1">
        <v>-0.77779427044678595</v>
      </c>
      <c r="J188">
        <v>3.14</v>
      </c>
    </row>
    <row r="189" spans="1:10" x14ac:dyDescent="0.25">
      <c r="A189">
        <v>335</v>
      </c>
      <c r="B189" t="s">
        <v>440</v>
      </c>
      <c r="C189" t="s">
        <v>441</v>
      </c>
      <c r="D189" s="5" t="s">
        <v>442</v>
      </c>
      <c r="E189" s="2">
        <v>3.04</v>
      </c>
      <c r="F189" s="3">
        <v>657917800</v>
      </c>
      <c r="G189">
        <v>0</v>
      </c>
      <c r="H189" s="4">
        <v>0.72589248196883305</v>
      </c>
      <c r="I189" s="1">
        <v>0.32882882882882802</v>
      </c>
      <c r="J189">
        <v>3.0510000000000002</v>
      </c>
    </row>
    <row r="190" spans="1:10" x14ac:dyDescent="0.25">
      <c r="A190">
        <v>517</v>
      </c>
      <c r="B190" t="s">
        <v>548</v>
      </c>
      <c r="C190" t="s">
        <v>549</v>
      </c>
      <c r="D190" s="5" t="s">
        <v>419</v>
      </c>
      <c r="E190" s="2">
        <v>10.855</v>
      </c>
      <c r="F190" s="3">
        <v>600415200</v>
      </c>
      <c r="G190">
        <v>1.89</v>
      </c>
      <c r="H190" s="4">
        <v>-8.7737467979350399</v>
      </c>
      <c r="I190" s="1">
        <v>-0.64504201680672202</v>
      </c>
      <c r="J190">
        <v>2.794</v>
      </c>
    </row>
    <row r="191" spans="1:10" x14ac:dyDescent="0.25">
      <c r="A191">
        <v>318</v>
      </c>
      <c r="B191" t="s">
        <v>423</v>
      </c>
      <c r="C191" t="s">
        <v>424</v>
      </c>
      <c r="D191" s="5" t="s">
        <v>425</v>
      </c>
      <c r="E191" s="2">
        <v>20.95</v>
      </c>
      <c r="F191" s="3">
        <v>526680500</v>
      </c>
      <c r="G191">
        <v>0</v>
      </c>
      <c r="H191" s="4">
        <v>4.8791594550834496</v>
      </c>
      <c r="I191" s="1">
        <v>-0.64500518492913905</v>
      </c>
      <c r="J191">
        <v>1.99599999999999</v>
      </c>
    </row>
    <row r="192" spans="1:10" x14ac:dyDescent="0.25">
      <c r="A192">
        <v>92</v>
      </c>
      <c r="B192" t="s">
        <v>192</v>
      </c>
      <c r="C192" t="s">
        <v>193</v>
      </c>
      <c r="D192" s="5" t="s">
        <v>69</v>
      </c>
      <c r="E192" s="2">
        <v>3.28</v>
      </c>
      <c r="F192" s="3">
        <v>380787900</v>
      </c>
      <c r="G192">
        <v>0</v>
      </c>
      <c r="H192" s="4">
        <v>-20.519412621760601</v>
      </c>
      <c r="I192" s="1">
        <v>-0.88862068965517205</v>
      </c>
      <c r="J192">
        <v>1.548</v>
      </c>
    </row>
    <row r="193" spans="1:10" x14ac:dyDescent="0.25">
      <c r="A193">
        <v>93</v>
      </c>
      <c r="B193" t="s">
        <v>194</v>
      </c>
      <c r="C193" t="s">
        <v>195</v>
      </c>
      <c r="D193" s="5" t="s">
        <v>160</v>
      </c>
      <c r="E193" s="2">
        <v>11.3</v>
      </c>
      <c r="F193" s="3">
        <v>317946500</v>
      </c>
      <c r="G193">
        <v>0</v>
      </c>
      <c r="H193" s="4">
        <v>-25.075188197550499</v>
      </c>
      <c r="I193" s="1">
        <v>-0.91193269527631904</v>
      </c>
      <c r="J193">
        <v>-0.96399999999999997</v>
      </c>
    </row>
    <row r="194" spans="1:10" x14ac:dyDescent="0.25">
      <c r="A194">
        <v>364</v>
      </c>
      <c r="B194" t="s">
        <v>461</v>
      </c>
      <c r="C194" t="s">
        <v>462</v>
      </c>
      <c r="D194" s="5" t="s">
        <v>463</v>
      </c>
      <c r="E194" s="2">
        <v>7.35</v>
      </c>
      <c r="F194" s="3">
        <v>146702300</v>
      </c>
      <c r="G194">
        <v>0</v>
      </c>
      <c r="H194" s="4">
        <v>-50.026944387379899</v>
      </c>
      <c r="I194" s="1" t="s">
        <v>31</v>
      </c>
      <c r="J194">
        <v>7.4560000000000004</v>
      </c>
    </row>
    <row r="195" spans="1:10" x14ac:dyDescent="0.25">
      <c r="A195">
        <v>402</v>
      </c>
      <c r="B195" t="s">
        <v>489</v>
      </c>
      <c r="C195" t="s">
        <v>490</v>
      </c>
      <c r="E195" s="2">
        <v>5.4249999999999998</v>
      </c>
      <c r="F195" s="3">
        <v>88288500</v>
      </c>
      <c r="G195">
        <v>0</v>
      </c>
      <c r="H195" s="4">
        <v>0</v>
      </c>
      <c r="I195" s="1" t="s">
        <v>31</v>
      </c>
      <c r="J195">
        <v>2.552</v>
      </c>
    </row>
    <row r="196" spans="1:10" x14ac:dyDescent="0.25">
      <c r="A196">
        <v>772</v>
      </c>
      <c r="B196" t="s">
        <v>553</v>
      </c>
      <c r="C196" t="s">
        <v>554</v>
      </c>
      <c r="D196" s="5" t="s">
        <v>555</v>
      </c>
      <c r="E196" s="2">
        <v>0.157</v>
      </c>
      <c r="F196" s="3">
        <v>23137600</v>
      </c>
      <c r="G196">
        <v>0</v>
      </c>
      <c r="H196" s="4">
        <v>0</v>
      </c>
      <c r="I196" s="1">
        <v>-0.989695205479452</v>
      </c>
      <c r="J196">
        <v>4.3879999999999999</v>
      </c>
    </row>
  </sheetData>
  <conditionalFormatting sqref="I2:I19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{4D83EFF0-13FF-499F-B3EA-E46144345F1E}</x14:id>
        </ext>
      </extLst>
    </cfRule>
  </conditionalFormatting>
  <conditionalFormatting sqref="H2:H19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{3FD9F510-ACCA-49F3-B298-A3958D19DB85}</x14:id>
        </ext>
      </extLst>
    </cfRule>
  </conditionalFormatting>
  <conditionalFormatting sqref="F2:F1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{FB181071-F133-4161-9EBD-3FA44B014F7C}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83EFF0-13FF-499F-B3EA-E46144345F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I2:I196</xm:sqref>
        </x14:conditionalFormatting>
        <x14:conditionalFormatting xmlns:xm="http://schemas.microsoft.com/office/excel/2006/main">
          <x14:cfRule type="dataBar" id="{3FD9F510-ACCA-49F3-B298-A3958D19DB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H2:H196</xm:sqref>
        </x14:conditionalFormatting>
        <x14:conditionalFormatting xmlns:xm="http://schemas.microsoft.com/office/excel/2006/main">
          <x14:cfRule type="dataBar" id="{FB181071-F133-4161-9EBD-3FA44B014F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F2:F13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6"/>
  <sheetViews>
    <sheetView tabSelected="1" topLeftCell="A103" workbookViewId="0">
      <selection activeCell="E2" sqref="E2"/>
    </sheetView>
  </sheetViews>
  <sheetFormatPr defaultRowHeight="15" x14ac:dyDescent="0.25"/>
  <cols>
    <col min="2" max="2" width="33.28515625" customWidth="1"/>
    <col min="3" max="3" width="13.85546875" customWidth="1"/>
    <col min="4" max="5" width="24.5703125" style="5" customWidth="1"/>
    <col min="6" max="6" width="17.140625" customWidth="1"/>
    <col min="7" max="7" width="22.85546875" customWidth="1"/>
    <col min="8" max="8" width="22.42578125" style="4" customWidth="1"/>
    <col min="9" max="9" width="17.85546875" style="1" customWidth="1"/>
    <col min="10" max="10" width="16.7109375" customWidth="1"/>
    <col min="11" max="11" width="14" customWidth="1"/>
  </cols>
  <sheetData>
    <row r="1" spans="1:11" x14ac:dyDescent="0.25">
      <c r="A1" t="s">
        <v>0</v>
      </c>
      <c r="B1" t="s">
        <v>1</v>
      </c>
      <c r="C1" t="s">
        <v>2</v>
      </c>
      <c r="D1" s="5" t="s">
        <v>3</v>
      </c>
      <c r="E1" s="5" t="s">
        <v>557</v>
      </c>
      <c r="F1" t="s">
        <v>4</v>
      </c>
      <c r="G1" t="s">
        <v>5</v>
      </c>
      <c r="H1" t="s">
        <v>6</v>
      </c>
      <c r="I1" s="4" t="s">
        <v>7</v>
      </c>
      <c r="J1" s="1" t="s">
        <v>8</v>
      </c>
      <c r="K1" t="s">
        <v>9</v>
      </c>
    </row>
    <row r="2" spans="1:11" x14ac:dyDescent="0.25">
      <c r="A2">
        <v>2</v>
      </c>
      <c r="B2" t="s">
        <v>10</v>
      </c>
      <c r="C2" t="s">
        <v>11</v>
      </c>
      <c r="D2" s="5" t="s">
        <v>12</v>
      </c>
      <c r="E2" s="5" t="e">
        <f>YEAR(Table13[[#This Row],[Latest Recommendation]])</f>
        <v>#VALUE!</v>
      </c>
      <c r="F2" s="2">
        <v>77.482500000000002</v>
      </c>
      <c r="G2" s="3">
        <v>98255350900</v>
      </c>
      <c r="H2">
        <v>0</v>
      </c>
      <c r="I2" s="4">
        <v>26.074490380459299</v>
      </c>
      <c r="J2" s="1">
        <v>2.9875730994151999</v>
      </c>
      <c r="K2">
        <v>1.4570000000000001</v>
      </c>
    </row>
    <row r="3" spans="1:11" x14ac:dyDescent="0.25">
      <c r="A3">
        <v>3</v>
      </c>
      <c r="B3" t="s">
        <v>13</v>
      </c>
      <c r="C3" t="s">
        <v>14</v>
      </c>
      <c r="D3" s="5" t="s">
        <v>15</v>
      </c>
      <c r="E3" s="5" t="e">
        <f>YEAR(Table13[[#This Row],[Latest Recommendation]])</f>
        <v>#VALUE!</v>
      </c>
      <c r="F3" s="2">
        <v>84.29</v>
      </c>
      <c r="G3" s="3">
        <v>41769887900</v>
      </c>
      <c r="H3">
        <v>0</v>
      </c>
      <c r="I3" s="4">
        <v>23.344287439115998</v>
      </c>
      <c r="J3" s="1">
        <v>3.3783312833128298</v>
      </c>
      <c r="K3">
        <v>-1.3340000000000001</v>
      </c>
    </row>
    <row r="4" spans="1:11" x14ac:dyDescent="0.25">
      <c r="A4">
        <v>5</v>
      </c>
      <c r="B4" t="s">
        <v>16</v>
      </c>
      <c r="C4" t="s">
        <v>17</v>
      </c>
      <c r="D4" s="5" t="s">
        <v>18</v>
      </c>
      <c r="E4" s="5" t="e">
        <f>YEAR(Table13[[#This Row],[Latest Recommendation]])</f>
        <v>#VALUE!</v>
      </c>
      <c r="F4" s="2">
        <v>203.73330000000001</v>
      </c>
      <c r="G4" s="3">
        <v>642945405200</v>
      </c>
      <c r="H4">
        <v>0</v>
      </c>
      <c r="I4" s="4">
        <v>18.7952665046279</v>
      </c>
      <c r="J4" s="1">
        <v>9.2723971255402606</v>
      </c>
      <c r="K4">
        <v>0.91800000000000004</v>
      </c>
    </row>
    <row r="5" spans="1:11" x14ac:dyDescent="0.25">
      <c r="A5">
        <v>7</v>
      </c>
      <c r="B5" t="s">
        <v>19</v>
      </c>
      <c r="C5" t="s">
        <v>20</v>
      </c>
      <c r="D5" s="5" t="s">
        <v>21</v>
      </c>
      <c r="E5" s="5" t="e">
        <f>YEAR(Table13[[#This Row],[Latest Recommendation]])</f>
        <v>#VALUE!</v>
      </c>
      <c r="F5" s="2">
        <v>1609.89</v>
      </c>
      <c r="G5" s="3">
        <v>80877562200</v>
      </c>
      <c r="H5">
        <v>0</v>
      </c>
      <c r="I5" s="4">
        <v>37.354085603113099</v>
      </c>
      <c r="J5" s="1">
        <v>2.5322380657160499</v>
      </c>
      <c r="K5">
        <v>0.91500000000000004</v>
      </c>
    </row>
    <row r="6" spans="1:11" x14ac:dyDescent="0.25">
      <c r="A6">
        <v>8</v>
      </c>
      <c r="B6" t="s">
        <v>22</v>
      </c>
      <c r="C6" t="s">
        <v>23</v>
      </c>
      <c r="D6" s="5" t="s">
        <v>24</v>
      </c>
      <c r="E6" s="5" t="e">
        <f>YEAR(Table13[[#This Row],[Latest Recommendation]])</f>
        <v>#VALUE!</v>
      </c>
      <c r="F6" s="2">
        <v>108.5899</v>
      </c>
      <c r="G6" s="3">
        <v>17741518500</v>
      </c>
      <c r="H6">
        <v>0</v>
      </c>
      <c r="I6" s="4">
        <v>21.811268430480901</v>
      </c>
      <c r="J6" s="1">
        <v>0.24146708318870699</v>
      </c>
      <c r="K6">
        <v>1.202</v>
      </c>
    </row>
    <row r="7" spans="1:11" x14ac:dyDescent="0.25">
      <c r="A7">
        <v>9</v>
      </c>
      <c r="B7" t="s">
        <v>25</v>
      </c>
      <c r="C7" t="s">
        <v>26</v>
      </c>
      <c r="D7" s="5" t="s">
        <v>27</v>
      </c>
      <c r="E7" s="5" t="e">
        <f>YEAR(Table13[[#This Row],[Latest Recommendation]])</f>
        <v>#VALUE!</v>
      </c>
      <c r="F7" s="2">
        <v>219.94</v>
      </c>
      <c r="G7" s="3">
        <v>35892136000</v>
      </c>
      <c r="H7">
        <v>0</v>
      </c>
      <c r="I7" s="4">
        <v>40.615068708587202</v>
      </c>
      <c r="J7" s="1">
        <v>2.9948819547630801</v>
      </c>
      <c r="K7">
        <v>-9.1039999999999992</v>
      </c>
    </row>
    <row r="8" spans="1:11" x14ac:dyDescent="0.25">
      <c r="A8">
        <v>11</v>
      </c>
      <c r="B8" t="s">
        <v>28</v>
      </c>
      <c r="C8" t="s">
        <v>29</v>
      </c>
      <c r="D8" s="5" t="s">
        <v>30</v>
      </c>
      <c r="E8" s="5" t="e">
        <f>YEAR(Table13[[#This Row],[Latest Recommendation]])</f>
        <v>#VALUE!</v>
      </c>
      <c r="F8" s="2">
        <v>130.85</v>
      </c>
      <c r="G8" s="3">
        <v>43099029500</v>
      </c>
      <c r="H8">
        <v>0</v>
      </c>
      <c r="I8" s="4">
        <v>27.058623365769201</v>
      </c>
      <c r="J8" s="1" t="s">
        <v>31</v>
      </c>
      <c r="K8">
        <v>-0.46400000000000002</v>
      </c>
    </row>
    <row r="9" spans="1:11" x14ac:dyDescent="0.25">
      <c r="A9">
        <v>12</v>
      </c>
      <c r="B9" t="s">
        <v>32</v>
      </c>
      <c r="C9" t="s">
        <v>33</v>
      </c>
      <c r="E9" s="5">
        <f>YEAR(Table13[[#This Row],[Latest Recommendation]])</f>
        <v>1900</v>
      </c>
      <c r="F9" s="2">
        <v>149.875</v>
      </c>
      <c r="G9" s="3">
        <v>25064201000</v>
      </c>
      <c r="H9">
        <v>0</v>
      </c>
      <c r="I9" s="4">
        <v>11.6410934554536</v>
      </c>
      <c r="J9" s="1">
        <v>0.66360960144927505</v>
      </c>
      <c r="K9">
        <v>2.004</v>
      </c>
    </row>
    <row r="10" spans="1:11" x14ac:dyDescent="0.25">
      <c r="A10">
        <v>13</v>
      </c>
      <c r="B10" t="s">
        <v>34</v>
      </c>
      <c r="C10" t="s">
        <v>35</v>
      </c>
      <c r="D10" s="5" t="s">
        <v>36</v>
      </c>
      <c r="E10" s="5" t="e">
        <f>YEAR(Table13[[#This Row],[Latest Recommendation]])</f>
        <v>#VALUE!</v>
      </c>
      <c r="F10" s="2">
        <v>821.32500000000005</v>
      </c>
      <c r="G10" s="3">
        <v>1977800000000</v>
      </c>
      <c r="H10">
        <v>0.02</v>
      </c>
      <c r="I10" s="4">
        <v>125.85452658115101</v>
      </c>
      <c r="J10" s="1">
        <v>19.226781719399099</v>
      </c>
      <c r="K10">
        <v>3.8180000000000001</v>
      </c>
    </row>
    <row r="11" spans="1:11" x14ac:dyDescent="0.25">
      <c r="A11">
        <v>14</v>
      </c>
      <c r="B11" t="s">
        <v>37</v>
      </c>
      <c r="C11" t="s">
        <v>38</v>
      </c>
      <c r="D11" s="5" t="s">
        <v>39</v>
      </c>
      <c r="E11" s="5" t="e">
        <f>YEAR(Table13[[#This Row],[Latest Recommendation]])</f>
        <v>#VALUE!</v>
      </c>
      <c r="F11" s="2">
        <v>287.77999999999997</v>
      </c>
      <c r="G11" s="3">
        <v>86768440400</v>
      </c>
      <c r="H11">
        <v>0</v>
      </c>
      <c r="I11" s="4">
        <v>33.753785968123701</v>
      </c>
      <c r="J11" s="1">
        <v>2.8743630906679698</v>
      </c>
      <c r="K11">
        <v>3.69</v>
      </c>
    </row>
    <row r="12" spans="1:11" x14ac:dyDescent="0.25">
      <c r="A12">
        <v>15</v>
      </c>
      <c r="B12" t="s">
        <v>40</v>
      </c>
      <c r="C12" t="s">
        <v>41</v>
      </c>
      <c r="D12" s="5" t="s">
        <v>42</v>
      </c>
      <c r="E12" s="5" t="e">
        <f>YEAR(Table13[[#This Row],[Latest Recommendation]])</f>
        <v>#VALUE!</v>
      </c>
      <c r="F12" s="2">
        <v>183.71</v>
      </c>
      <c r="G12" s="3">
        <v>10496799800</v>
      </c>
      <c r="H12">
        <v>0.62</v>
      </c>
      <c r="I12" s="4">
        <v>23.156764963809401</v>
      </c>
      <c r="J12" s="1">
        <v>3.2453245324530998E-3</v>
      </c>
      <c r="K12">
        <v>0.93100000000000005</v>
      </c>
    </row>
    <row r="13" spans="1:11" x14ac:dyDescent="0.25">
      <c r="A13">
        <v>16</v>
      </c>
      <c r="B13" t="s">
        <v>43</v>
      </c>
      <c r="C13" t="s">
        <v>44</v>
      </c>
      <c r="D13" s="5" t="s">
        <v>45</v>
      </c>
      <c r="E13" s="5" t="e">
        <f>YEAR(Table13[[#This Row],[Latest Recommendation]])</f>
        <v>#VALUE!</v>
      </c>
      <c r="F13" s="2">
        <v>60.739899999999999</v>
      </c>
      <c r="G13" s="3">
        <v>64668791600</v>
      </c>
      <c r="H13">
        <v>0</v>
      </c>
      <c r="I13" s="4">
        <v>9.70209934949734</v>
      </c>
      <c r="J13" s="1">
        <v>-0.38927125506072802</v>
      </c>
      <c r="K13">
        <v>0.66300000000000003</v>
      </c>
    </row>
    <row r="14" spans="1:11" x14ac:dyDescent="0.25">
      <c r="A14">
        <v>17</v>
      </c>
      <c r="B14" t="s">
        <v>46</v>
      </c>
      <c r="C14" t="s">
        <v>47</v>
      </c>
      <c r="D14" s="5" t="s">
        <v>48</v>
      </c>
      <c r="E14" s="5" t="e">
        <f>YEAR(Table13[[#This Row],[Latest Recommendation]])</f>
        <v>#VALUE!</v>
      </c>
      <c r="F14" s="2">
        <v>414.99009999999998</v>
      </c>
      <c r="G14" s="3">
        <v>3073527201600</v>
      </c>
      <c r="H14">
        <v>0.69</v>
      </c>
      <c r="I14" s="4">
        <v>11.508912559898899</v>
      </c>
      <c r="J14" s="1">
        <v>2.67581978139162</v>
      </c>
      <c r="K14">
        <v>0.32600000000000001</v>
      </c>
    </row>
    <row r="15" spans="1:11" x14ac:dyDescent="0.25">
      <c r="A15">
        <v>19</v>
      </c>
      <c r="B15" t="s">
        <v>49</v>
      </c>
      <c r="C15" t="s">
        <v>50</v>
      </c>
      <c r="D15" s="5" t="s">
        <v>51</v>
      </c>
      <c r="E15" s="5" t="e">
        <f>YEAR(Table13[[#This Row],[Latest Recommendation]])</f>
        <v>#VALUE!</v>
      </c>
      <c r="F15" s="2">
        <v>178.51</v>
      </c>
      <c r="G15" s="3">
        <v>1836076824000</v>
      </c>
      <c r="H15">
        <v>0</v>
      </c>
      <c r="I15" s="4">
        <v>11.829574129883699</v>
      </c>
      <c r="J15" s="1">
        <v>1.1146955549041999</v>
      </c>
      <c r="K15">
        <v>0.98999999999999899</v>
      </c>
    </row>
    <row r="16" spans="1:11" x14ac:dyDescent="0.25">
      <c r="A16">
        <v>20</v>
      </c>
      <c r="B16" t="s">
        <v>52</v>
      </c>
      <c r="C16" t="s">
        <v>53</v>
      </c>
      <c r="D16" s="5" t="s">
        <v>54</v>
      </c>
      <c r="E16" s="5" t="e">
        <f>YEAR(Table13[[#This Row],[Latest Recommendation]])</f>
        <v>#VALUE!</v>
      </c>
      <c r="F16" s="2">
        <v>630.48</v>
      </c>
      <c r="G16" s="3">
        <v>31357887300</v>
      </c>
      <c r="H16">
        <v>0</v>
      </c>
      <c r="I16" s="4">
        <v>25.376465218923499</v>
      </c>
      <c r="J16" s="1">
        <v>2.59940670079106</v>
      </c>
      <c r="K16">
        <v>1.8859999999999999</v>
      </c>
    </row>
    <row r="17" spans="1:11" x14ac:dyDescent="0.25">
      <c r="A17">
        <v>21</v>
      </c>
      <c r="B17" t="s">
        <v>55</v>
      </c>
      <c r="C17" t="s">
        <v>56</v>
      </c>
      <c r="D17" s="5" t="s">
        <v>57</v>
      </c>
      <c r="E17" s="5" t="e">
        <f>YEAR(Table13[[#This Row],[Latest Recommendation]])</f>
        <v>#VALUE!</v>
      </c>
      <c r="F17" s="2">
        <v>776.26</v>
      </c>
      <c r="G17" s="3">
        <v>158124700000</v>
      </c>
      <c r="H17">
        <v>0</v>
      </c>
      <c r="I17" s="4">
        <v>23.8233264320221</v>
      </c>
      <c r="J17" s="1">
        <v>2.1674605781865899</v>
      </c>
      <c r="K17">
        <v>0.63800000000000001</v>
      </c>
    </row>
    <row r="18" spans="1:11" x14ac:dyDescent="0.25">
      <c r="A18">
        <v>22</v>
      </c>
      <c r="B18" t="s">
        <v>58</v>
      </c>
      <c r="C18" t="s">
        <v>59</v>
      </c>
      <c r="D18" s="5" t="s">
        <v>60</v>
      </c>
      <c r="E18" s="5" t="e">
        <f>YEAR(Table13[[#This Row],[Latest Recommendation]])</f>
        <v>#VALUE!</v>
      </c>
      <c r="F18" s="2">
        <v>615.34</v>
      </c>
      <c r="G18" s="3">
        <v>260919659200</v>
      </c>
      <c r="H18">
        <v>0</v>
      </c>
      <c r="I18" s="4">
        <v>6.6668047843545297</v>
      </c>
      <c r="J18" s="1">
        <v>0.68733907981641096</v>
      </c>
      <c r="K18">
        <v>2.06</v>
      </c>
    </row>
    <row r="19" spans="1:11" x14ac:dyDescent="0.25">
      <c r="A19">
        <v>23</v>
      </c>
      <c r="B19" t="s">
        <v>61</v>
      </c>
      <c r="C19" t="s">
        <v>62</v>
      </c>
      <c r="D19" s="5" t="s">
        <v>63</v>
      </c>
      <c r="E19" s="5" t="e">
        <f>YEAR(Table13[[#This Row],[Latest Recommendation]])</f>
        <v>#VALUE!</v>
      </c>
      <c r="F19" s="2">
        <v>512.79999999999995</v>
      </c>
      <c r="G19" s="3">
        <v>11969749600</v>
      </c>
      <c r="H19">
        <v>0.11</v>
      </c>
      <c r="I19" s="4">
        <v>48.2107603292474</v>
      </c>
      <c r="J19" s="1">
        <v>6.7434743474347396</v>
      </c>
      <c r="K19">
        <v>-0.65500000000000003</v>
      </c>
    </row>
    <row r="20" spans="1:11" x14ac:dyDescent="0.25">
      <c r="A20">
        <v>24</v>
      </c>
      <c r="B20" t="s">
        <v>64</v>
      </c>
      <c r="C20" t="s">
        <v>65</v>
      </c>
      <c r="D20" s="5" t="s">
        <v>66</v>
      </c>
      <c r="E20" s="5" t="e">
        <f>YEAR(Table13[[#This Row],[Latest Recommendation]])</f>
        <v>#VALUE!</v>
      </c>
      <c r="F20" s="2">
        <v>315.66500000000002</v>
      </c>
      <c r="G20" s="3">
        <v>77847215700</v>
      </c>
      <c r="H20">
        <v>0</v>
      </c>
      <c r="I20" s="4">
        <v>39.938885801072203</v>
      </c>
      <c r="J20" s="1" t="s">
        <v>31</v>
      </c>
      <c r="K20">
        <v>-2.6179999999999999</v>
      </c>
    </row>
    <row r="21" spans="1:11" x14ac:dyDescent="0.25">
      <c r="A21">
        <v>25</v>
      </c>
      <c r="B21" t="s">
        <v>67</v>
      </c>
      <c r="C21" t="s">
        <v>68</v>
      </c>
      <c r="D21" s="5" t="s">
        <v>69</v>
      </c>
      <c r="E21" s="5" t="e">
        <f>YEAR(Table13[[#This Row],[Latest Recommendation]])</f>
        <v>#VALUE!</v>
      </c>
      <c r="F21" s="2">
        <v>54.335000000000001</v>
      </c>
      <c r="G21" s="3">
        <v>10863564200</v>
      </c>
      <c r="H21">
        <v>0</v>
      </c>
      <c r="I21" s="4">
        <v>11.1566010864254</v>
      </c>
      <c r="J21" s="1">
        <v>-5.3650737253508503E-2</v>
      </c>
      <c r="K21">
        <v>1.9990000000000001</v>
      </c>
    </row>
    <row r="22" spans="1:11" x14ac:dyDescent="0.25">
      <c r="A22">
        <v>27</v>
      </c>
      <c r="B22" t="s">
        <v>70</v>
      </c>
      <c r="C22" t="s">
        <v>71</v>
      </c>
      <c r="D22" s="5" t="s">
        <v>72</v>
      </c>
      <c r="E22" s="5" t="e">
        <f>YEAR(Table13[[#This Row],[Latest Recommendation]])</f>
        <v>#VALUE!</v>
      </c>
      <c r="F22" s="2">
        <v>71.03</v>
      </c>
      <c r="G22" s="3">
        <v>21531980200</v>
      </c>
      <c r="H22">
        <v>0</v>
      </c>
      <c r="I22" s="4">
        <v>3.0563446969696999</v>
      </c>
      <c r="J22" s="1" t="s">
        <v>31</v>
      </c>
      <c r="K22">
        <v>0.42399999999999999</v>
      </c>
    </row>
    <row r="23" spans="1:11" x14ac:dyDescent="0.25">
      <c r="A23">
        <v>29</v>
      </c>
      <c r="B23" t="s">
        <v>73</v>
      </c>
      <c r="C23" t="s">
        <v>74</v>
      </c>
      <c r="D23" s="5" t="s">
        <v>75</v>
      </c>
      <c r="E23" s="5" t="e">
        <f>YEAR(Table13[[#This Row],[Latest Recommendation]])</f>
        <v>#VALUE!</v>
      </c>
      <c r="F23" s="2">
        <v>112.09</v>
      </c>
      <c r="G23" s="3">
        <v>204671194000</v>
      </c>
      <c r="H23">
        <v>0</v>
      </c>
      <c r="I23" s="4">
        <v>5.3477335173004397</v>
      </c>
      <c r="J23" s="1">
        <v>-2.1313919831593701E-2</v>
      </c>
      <c r="K23">
        <v>0.45700000000000002</v>
      </c>
    </row>
    <row r="24" spans="1:11" x14ac:dyDescent="0.25">
      <c r="A24">
        <v>30</v>
      </c>
      <c r="B24" t="s">
        <v>76</v>
      </c>
      <c r="C24" t="s">
        <v>77</v>
      </c>
      <c r="D24" s="5" t="s">
        <v>75</v>
      </c>
      <c r="E24" s="5" t="e">
        <f>YEAR(Table13[[#This Row],[Latest Recommendation]])</f>
        <v>#VALUE!</v>
      </c>
      <c r="F24" s="2">
        <v>503.79</v>
      </c>
      <c r="G24" s="3">
        <v>1249542323300</v>
      </c>
      <c r="H24">
        <v>0.1</v>
      </c>
      <c r="I24" s="4">
        <v>15.6866108104863</v>
      </c>
      <c r="J24" s="1">
        <v>2.0202736011831401</v>
      </c>
      <c r="K24">
        <v>2.7869999999999999</v>
      </c>
    </row>
    <row r="25" spans="1:11" x14ac:dyDescent="0.25">
      <c r="A25">
        <v>31</v>
      </c>
      <c r="B25" t="s">
        <v>78</v>
      </c>
      <c r="C25" t="s">
        <v>79</v>
      </c>
      <c r="D25" s="5" t="s">
        <v>80</v>
      </c>
      <c r="E25" s="5" t="e">
        <f>YEAR(Table13[[#This Row],[Latest Recommendation]])</f>
        <v>#VALUE!</v>
      </c>
      <c r="F25" s="2">
        <v>381.38</v>
      </c>
      <c r="G25" s="3">
        <v>234984061800</v>
      </c>
      <c r="H25">
        <v>1.29</v>
      </c>
      <c r="I25" s="4">
        <v>3.5450464605886398</v>
      </c>
      <c r="J25" s="1">
        <v>1.28246041412911</v>
      </c>
      <c r="K25">
        <v>1.7609999999999999</v>
      </c>
    </row>
    <row r="26" spans="1:11" x14ac:dyDescent="0.25">
      <c r="A26">
        <v>32</v>
      </c>
      <c r="B26" t="s">
        <v>81</v>
      </c>
      <c r="C26" t="s">
        <v>82</v>
      </c>
      <c r="D26" s="5" t="s">
        <v>83</v>
      </c>
      <c r="E26" s="5" t="e">
        <f>YEAR(Table13[[#This Row],[Latest Recommendation]])</f>
        <v>#VALUE!</v>
      </c>
      <c r="F26" s="2">
        <v>208.27</v>
      </c>
      <c r="G26" s="3">
        <v>53806199900</v>
      </c>
      <c r="H26">
        <v>0</v>
      </c>
      <c r="I26" s="4">
        <v>22.387175562419301</v>
      </c>
      <c r="J26" s="1">
        <v>0.86949076160432603</v>
      </c>
      <c r="K26">
        <v>0.40999999999999898</v>
      </c>
    </row>
    <row r="27" spans="1:11" x14ac:dyDescent="0.25">
      <c r="A27">
        <v>33</v>
      </c>
      <c r="B27" t="s">
        <v>84</v>
      </c>
      <c r="C27" t="s">
        <v>85</v>
      </c>
      <c r="D27" s="5" t="s">
        <v>75</v>
      </c>
      <c r="E27" s="5" t="e">
        <f>YEAR(Table13[[#This Row],[Latest Recommendation]])</f>
        <v>#VALUE!</v>
      </c>
      <c r="F27" s="2">
        <v>23.578299999999999</v>
      </c>
      <c r="G27" s="3">
        <v>913369600</v>
      </c>
      <c r="H27">
        <v>0</v>
      </c>
      <c r="I27" s="4">
        <v>7.1166033328203202</v>
      </c>
      <c r="J27" s="1" t="s">
        <v>31</v>
      </c>
      <c r="K27">
        <v>-9.1999999999999998E-2</v>
      </c>
    </row>
    <row r="28" spans="1:11" x14ac:dyDescent="0.25">
      <c r="A28">
        <v>34</v>
      </c>
      <c r="B28" t="s">
        <v>86</v>
      </c>
      <c r="C28" t="s">
        <v>87</v>
      </c>
      <c r="D28" s="5" t="s">
        <v>88</v>
      </c>
      <c r="E28" s="5" t="e">
        <f>YEAR(Table13[[#This Row],[Latest Recommendation]])</f>
        <v>#VALUE!</v>
      </c>
      <c r="F28" s="2">
        <v>63.3</v>
      </c>
      <c r="G28" s="3">
        <v>9069299500</v>
      </c>
      <c r="H28">
        <v>0</v>
      </c>
      <c r="I28" s="4">
        <v>11.453097903301201</v>
      </c>
      <c r="J28" s="1">
        <v>-8.54082223508974E-2</v>
      </c>
      <c r="K28">
        <v>0.19</v>
      </c>
    </row>
    <row r="29" spans="1:11" x14ac:dyDescent="0.25">
      <c r="A29">
        <v>35</v>
      </c>
      <c r="B29" t="s">
        <v>89</v>
      </c>
      <c r="C29" t="s">
        <v>90</v>
      </c>
      <c r="D29" s="5" t="s">
        <v>91</v>
      </c>
      <c r="E29" s="5" t="e">
        <f>YEAR(Table13[[#This Row],[Latest Recommendation]])</f>
        <v>#VALUE!</v>
      </c>
      <c r="F29" s="2">
        <v>160.33000000000001</v>
      </c>
      <c r="G29" s="3">
        <v>100479559900</v>
      </c>
      <c r="H29">
        <v>0</v>
      </c>
      <c r="I29" s="4">
        <v>18.067198177405299</v>
      </c>
      <c r="J29" s="1" t="s">
        <v>31</v>
      </c>
      <c r="K29">
        <v>1.8159999999999901</v>
      </c>
    </row>
    <row r="30" spans="1:11" x14ac:dyDescent="0.25">
      <c r="A30">
        <v>37</v>
      </c>
      <c r="B30" t="s">
        <v>92</v>
      </c>
      <c r="C30" t="s">
        <v>93</v>
      </c>
      <c r="D30" s="5" t="s">
        <v>94</v>
      </c>
      <c r="E30" s="5" t="e">
        <f>YEAR(Table13[[#This Row],[Latest Recommendation]])</f>
        <v>#VALUE!</v>
      </c>
      <c r="F30" s="2">
        <v>186.91</v>
      </c>
      <c r="G30" s="3">
        <v>62000604000</v>
      </c>
      <c r="H30">
        <v>0</v>
      </c>
      <c r="I30" s="4">
        <v>35.864099544019602</v>
      </c>
      <c r="J30" s="1" t="s">
        <v>31</v>
      </c>
      <c r="K30">
        <v>-0.72799999999999998</v>
      </c>
    </row>
    <row r="31" spans="1:11" x14ac:dyDescent="0.25">
      <c r="A31">
        <v>39</v>
      </c>
      <c r="B31" t="s">
        <v>95</v>
      </c>
      <c r="C31" t="s">
        <v>96</v>
      </c>
      <c r="D31" s="5" t="s">
        <v>97</v>
      </c>
      <c r="E31" s="5" t="e">
        <f>YEAR(Table13[[#This Row],[Latest Recommendation]])</f>
        <v>#VALUE!</v>
      </c>
      <c r="F31" s="2">
        <v>264.33999999999997</v>
      </c>
      <c r="G31" s="3">
        <v>55226435600</v>
      </c>
      <c r="H31">
        <v>0</v>
      </c>
      <c r="I31" s="4">
        <v>10.1314459049545</v>
      </c>
      <c r="J31" s="1">
        <v>0.61588533516930499</v>
      </c>
      <c r="K31">
        <v>2.39</v>
      </c>
    </row>
    <row r="32" spans="1:11" x14ac:dyDescent="0.25">
      <c r="A32">
        <v>41</v>
      </c>
      <c r="B32" t="s">
        <v>98</v>
      </c>
      <c r="C32" t="s">
        <v>99</v>
      </c>
      <c r="D32" s="5" t="s">
        <v>100</v>
      </c>
      <c r="E32" s="5" t="e">
        <f>YEAR(Table13[[#This Row],[Latest Recommendation]])</f>
        <v>#VALUE!</v>
      </c>
      <c r="F32" s="2">
        <v>17.940000000000001</v>
      </c>
      <c r="G32" s="3">
        <v>7833941600</v>
      </c>
      <c r="H32">
        <v>0</v>
      </c>
      <c r="I32" s="4">
        <v>12.563331696636</v>
      </c>
      <c r="J32" s="1" t="s">
        <v>31</v>
      </c>
      <c r="K32">
        <v>1.7010000000000001</v>
      </c>
    </row>
    <row r="33" spans="1:11" x14ac:dyDescent="0.25">
      <c r="A33">
        <v>42</v>
      </c>
      <c r="B33" t="s">
        <v>101</v>
      </c>
      <c r="C33" t="s">
        <v>102</v>
      </c>
      <c r="D33" s="5" t="s">
        <v>103</v>
      </c>
      <c r="E33" s="5" t="e">
        <f>YEAR(Table13[[#This Row],[Latest Recommendation]])</f>
        <v>#VALUE!</v>
      </c>
      <c r="F33" s="2">
        <v>179.3</v>
      </c>
      <c r="G33" s="3">
        <v>2791123425000</v>
      </c>
      <c r="H33">
        <v>0.53</v>
      </c>
      <c r="I33" s="4">
        <v>-0.472471015670762</v>
      </c>
      <c r="J33" s="1">
        <v>3.13213693776075</v>
      </c>
      <c r="K33">
        <v>-0.80200000000000005</v>
      </c>
    </row>
    <row r="34" spans="1:11" x14ac:dyDescent="0.25">
      <c r="A34">
        <v>43</v>
      </c>
      <c r="B34" t="s">
        <v>104</v>
      </c>
      <c r="C34" t="s">
        <v>107</v>
      </c>
      <c r="D34" s="5" t="s">
        <v>108</v>
      </c>
      <c r="E34" s="5" t="e">
        <f>YEAR(Table13[[#This Row],[Latest Recommendation]])</f>
        <v>#VALUE!</v>
      </c>
      <c r="F34" s="2">
        <v>139.28</v>
      </c>
      <c r="G34" s="3">
        <v>1737884740000</v>
      </c>
      <c r="H34">
        <v>0</v>
      </c>
      <c r="I34" s="4">
        <v>9.3571873609256802</v>
      </c>
      <c r="J34" s="1">
        <v>1.4501529373614099</v>
      </c>
      <c r="K34">
        <v>-0.35799999999999998</v>
      </c>
    </row>
    <row r="35" spans="1:11" x14ac:dyDescent="0.25">
      <c r="A35">
        <v>43</v>
      </c>
      <c r="B35" t="s">
        <v>104</v>
      </c>
      <c r="C35" t="s">
        <v>105</v>
      </c>
      <c r="D35" s="5" t="s">
        <v>106</v>
      </c>
      <c r="E35" s="5" t="e">
        <f>YEAR(Table13[[#This Row],[Latest Recommendation]])</f>
        <v>#VALUE!</v>
      </c>
      <c r="F35" s="2">
        <v>138.215</v>
      </c>
      <c r="G35" s="3">
        <v>1721473180000</v>
      </c>
      <c r="H35">
        <v>0</v>
      </c>
      <c r="I35" s="4">
        <v>9.3571873609256802</v>
      </c>
      <c r="J35" s="1">
        <v>1.4111029847107499</v>
      </c>
      <c r="K35">
        <v>-0.17699999999999999</v>
      </c>
    </row>
    <row r="36" spans="1:11" x14ac:dyDescent="0.25">
      <c r="A36">
        <v>45</v>
      </c>
      <c r="B36" t="s">
        <v>109</v>
      </c>
      <c r="C36" t="s">
        <v>110</v>
      </c>
      <c r="D36" s="5" t="s">
        <v>111</v>
      </c>
      <c r="E36" s="5" t="e">
        <f>YEAR(Table13[[#This Row],[Latest Recommendation]])</f>
        <v>#VALUE!</v>
      </c>
      <c r="F36" s="2">
        <v>70.319999999999993</v>
      </c>
      <c r="G36" s="3">
        <v>52733072400</v>
      </c>
      <c r="H36">
        <v>0</v>
      </c>
      <c r="I36" s="4">
        <v>20.0887399827953</v>
      </c>
      <c r="J36" s="1">
        <v>2.9750373864028501</v>
      </c>
      <c r="K36">
        <v>1.7509999999999999</v>
      </c>
    </row>
    <row r="37" spans="1:11" x14ac:dyDescent="0.25">
      <c r="A37">
        <v>46</v>
      </c>
      <c r="B37" t="s">
        <v>112</v>
      </c>
      <c r="C37" t="s">
        <v>113</v>
      </c>
      <c r="D37" s="5" t="s">
        <v>114</v>
      </c>
      <c r="E37" s="5" t="e">
        <f>YEAR(Table13[[#This Row],[Latest Recommendation]])</f>
        <v>#VALUE!</v>
      </c>
      <c r="F37" s="2">
        <v>60.22</v>
      </c>
      <c r="G37" s="3">
        <v>10788352400</v>
      </c>
      <c r="H37">
        <v>0</v>
      </c>
      <c r="I37" s="4">
        <v>8.5623762355536908</v>
      </c>
      <c r="J37" s="1">
        <v>-0.51760705901400395</v>
      </c>
      <c r="K37">
        <v>1.0569999999999999</v>
      </c>
    </row>
    <row r="38" spans="1:11" x14ac:dyDescent="0.25">
      <c r="A38">
        <v>47</v>
      </c>
      <c r="B38" t="s">
        <v>115</v>
      </c>
      <c r="C38" t="s">
        <v>116</v>
      </c>
      <c r="D38" s="5" t="s">
        <v>117</v>
      </c>
      <c r="E38" s="5" t="e">
        <f>YEAR(Table13[[#This Row],[Latest Recommendation]])</f>
        <v>#VALUE!</v>
      </c>
      <c r="F38" s="2">
        <v>201.9787</v>
      </c>
      <c r="G38" s="3">
        <v>311088048700</v>
      </c>
      <c r="H38">
        <v>0</v>
      </c>
      <c r="I38" s="4">
        <v>-3.9023770179229702</v>
      </c>
      <c r="J38" s="1">
        <v>7.1304898648648596</v>
      </c>
      <c r="K38">
        <v>4.9080000000000004</v>
      </c>
    </row>
    <row r="39" spans="1:11" x14ac:dyDescent="0.25">
      <c r="A39">
        <v>49</v>
      </c>
      <c r="B39" t="s">
        <v>118</v>
      </c>
      <c r="C39" t="s">
        <v>118</v>
      </c>
      <c r="D39" s="5" t="s">
        <v>119</v>
      </c>
      <c r="E39" s="5" t="e">
        <f>YEAR(Table13[[#This Row],[Latest Recommendation]])</f>
        <v>#VALUE!</v>
      </c>
      <c r="F39" s="2">
        <v>986.78</v>
      </c>
      <c r="G39" s="3">
        <v>377793168000</v>
      </c>
      <c r="H39">
        <v>0.69</v>
      </c>
      <c r="I39" s="4">
        <v>34.680339501603299</v>
      </c>
      <c r="J39" s="1">
        <v>4.1411593106801297</v>
      </c>
      <c r="K39">
        <v>3.6880000000000002</v>
      </c>
    </row>
    <row r="40" spans="1:11" x14ac:dyDescent="0.25">
      <c r="A40">
        <v>51</v>
      </c>
      <c r="B40" t="s">
        <v>120</v>
      </c>
      <c r="C40" t="s">
        <v>121</v>
      </c>
      <c r="D40" s="5" t="s">
        <v>122</v>
      </c>
      <c r="E40" s="5" t="e">
        <f>YEAR(Table13[[#This Row],[Latest Recommendation]])</f>
        <v>#VALUE!</v>
      </c>
      <c r="F40" s="2">
        <v>261.35500000000002</v>
      </c>
      <c r="G40" s="3">
        <v>49472514600</v>
      </c>
      <c r="H40">
        <v>0</v>
      </c>
      <c r="I40" s="4">
        <v>16.252444918206599</v>
      </c>
      <c r="J40" s="1">
        <v>0.85804347826086902</v>
      </c>
      <c r="K40">
        <v>1.929</v>
      </c>
    </row>
    <row r="41" spans="1:11" x14ac:dyDescent="0.25">
      <c r="A41">
        <v>52</v>
      </c>
      <c r="B41" t="s">
        <v>123</v>
      </c>
      <c r="C41" t="s">
        <v>124</v>
      </c>
      <c r="D41" s="5" t="s">
        <v>125</v>
      </c>
      <c r="E41" s="5" t="e">
        <f>YEAR(Table13[[#This Row],[Latest Recommendation]])</f>
        <v>#VALUE!</v>
      </c>
      <c r="F41" s="2">
        <v>139.255</v>
      </c>
      <c r="G41" s="3">
        <v>7676172700</v>
      </c>
      <c r="H41">
        <v>0</v>
      </c>
      <c r="I41" s="4">
        <v>12.538968310759399</v>
      </c>
      <c r="J41" s="1">
        <v>0.28487626031163998</v>
      </c>
      <c r="K41">
        <v>-0.66</v>
      </c>
    </row>
    <row r="42" spans="1:11" x14ac:dyDescent="0.25">
      <c r="A42">
        <v>53</v>
      </c>
      <c r="B42" t="s">
        <v>126</v>
      </c>
      <c r="C42" t="s">
        <v>127</v>
      </c>
      <c r="D42" s="5" t="s">
        <v>128</v>
      </c>
      <c r="E42" s="5" t="e">
        <f>YEAR(Table13[[#This Row],[Latest Recommendation]])</f>
        <v>#VALUE!</v>
      </c>
      <c r="F42" s="2">
        <v>92.984999999999999</v>
      </c>
      <c r="G42" s="3">
        <v>107445780000</v>
      </c>
      <c r="H42">
        <v>2.3199999999999998</v>
      </c>
      <c r="I42" s="4">
        <v>11.484288051377799</v>
      </c>
      <c r="J42" s="1">
        <v>0.33944954128440302</v>
      </c>
      <c r="K42">
        <v>-2.0179999999999998</v>
      </c>
    </row>
    <row r="43" spans="1:11" x14ac:dyDescent="0.25">
      <c r="A43">
        <v>54</v>
      </c>
      <c r="B43" t="s">
        <v>129</v>
      </c>
      <c r="C43" t="s">
        <v>130</v>
      </c>
      <c r="D43" s="5" t="s">
        <v>131</v>
      </c>
      <c r="E43" s="5" t="e">
        <f>YEAR(Table13[[#This Row],[Latest Recommendation]])</f>
        <v>#VALUE!</v>
      </c>
      <c r="F43" s="2">
        <v>35.840000000000003</v>
      </c>
      <c r="G43" s="3">
        <v>2558028300</v>
      </c>
      <c r="H43">
        <v>0</v>
      </c>
      <c r="I43" s="4">
        <v>16.532796570874201</v>
      </c>
      <c r="J43" s="1">
        <v>-5.0667393080904302E-2</v>
      </c>
      <c r="K43">
        <v>2.8410000000000002</v>
      </c>
    </row>
    <row r="44" spans="1:11" x14ac:dyDescent="0.25">
      <c r="A44">
        <v>55</v>
      </c>
      <c r="B44" t="s">
        <v>132</v>
      </c>
      <c r="C44" t="s">
        <v>133</v>
      </c>
      <c r="D44" s="5" t="s">
        <v>134</v>
      </c>
      <c r="E44" s="5" t="e">
        <f>YEAR(Table13[[#This Row],[Latest Recommendation]])</f>
        <v>#VALUE!</v>
      </c>
      <c r="F44" s="2">
        <v>101.37</v>
      </c>
      <c r="G44" s="3">
        <v>33273016400</v>
      </c>
      <c r="H44">
        <v>0</v>
      </c>
      <c r="I44" s="4">
        <v>32.966620558405602</v>
      </c>
      <c r="J44" s="1" t="s">
        <v>31</v>
      </c>
      <c r="K44">
        <v>2.8719999999999999</v>
      </c>
    </row>
    <row r="45" spans="1:11" x14ac:dyDescent="0.25">
      <c r="A45">
        <v>56</v>
      </c>
      <c r="B45" t="s">
        <v>135</v>
      </c>
      <c r="C45" t="s">
        <v>136</v>
      </c>
      <c r="D45" s="5" t="s">
        <v>137</v>
      </c>
      <c r="E45" s="5" t="e">
        <f>YEAR(Table13[[#This Row],[Latest Recommendation]])</f>
        <v>#VALUE!</v>
      </c>
      <c r="F45" s="2">
        <v>406.53</v>
      </c>
      <c r="G45" s="3">
        <v>886760400000</v>
      </c>
      <c r="H45">
        <v>0</v>
      </c>
      <c r="I45" s="4">
        <v>20.653847045076098</v>
      </c>
      <c r="J45" s="1">
        <v>1.0154580810318501</v>
      </c>
      <c r="K45">
        <v>-0.70099999999999996</v>
      </c>
    </row>
    <row r="46" spans="1:11" x14ac:dyDescent="0.25">
      <c r="A46">
        <v>57</v>
      </c>
      <c r="B46" t="s">
        <v>138</v>
      </c>
      <c r="C46" t="s">
        <v>139</v>
      </c>
      <c r="D46" s="5" t="s">
        <v>140</v>
      </c>
      <c r="E46" s="5" t="e">
        <f>YEAR(Table13[[#This Row],[Latest Recommendation]])</f>
        <v>#VALUE!</v>
      </c>
      <c r="F46" s="2">
        <v>23.08</v>
      </c>
      <c r="G46" s="3">
        <v>30824726400</v>
      </c>
      <c r="H46">
        <v>2.74</v>
      </c>
      <c r="I46" s="4">
        <v>-2.9855556315239999</v>
      </c>
      <c r="J46" s="1">
        <v>-0.19280513170390501</v>
      </c>
      <c r="K46">
        <v>2.0339999999999998</v>
      </c>
    </row>
    <row r="47" spans="1:11" x14ac:dyDescent="0.25">
      <c r="A47">
        <v>58</v>
      </c>
      <c r="B47" t="s">
        <v>141</v>
      </c>
      <c r="C47" t="s">
        <v>142</v>
      </c>
      <c r="D47" s="5" t="s">
        <v>143</v>
      </c>
      <c r="E47" s="5" t="e">
        <f>YEAR(Table13[[#This Row],[Latest Recommendation]])</f>
        <v>#VALUE!</v>
      </c>
      <c r="F47" s="2">
        <v>432.05</v>
      </c>
      <c r="G47" s="3">
        <v>108680507900</v>
      </c>
      <c r="H47">
        <v>0</v>
      </c>
      <c r="I47" s="4">
        <v>12.468850735008299</v>
      </c>
      <c r="J47" s="1">
        <v>1.1895295587010799</v>
      </c>
      <c r="K47">
        <v>2.6880000000000002</v>
      </c>
    </row>
    <row r="48" spans="1:11" x14ac:dyDescent="0.25">
      <c r="A48">
        <v>59</v>
      </c>
      <c r="B48" t="s">
        <v>144</v>
      </c>
      <c r="C48" t="s">
        <v>145</v>
      </c>
      <c r="D48" s="5" t="s">
        <v>146</v>
      </c>
      <c r="E48" s="5" t="e">
        <f>YEAR(Table13[[#This Row],[Latest Recommendation]])</f>
        <v>#VALUE!</v>
      </c>
      <c r="F48" s="2">
        <v>41.164999999999999</v>
      </c>
      <c r="G48" s="3">
        <v>25202356200</v>
      </c>
      <c r="H48">
        <v>0</v>
      </c>
      <c r="I48" s="4">
        <v>25.807127204218101</v>
      </c>
      <c r="J48" s="1" t="s">
        <v>31</v>
      </c>
      <c r="K48">
        <v>3.17</v>
      </c>
    </row>
    <row r="49" spans="1:11" x14ac:dyDescent="0.25">
      <c r="A49">
        <v>60</v>
      </c>
      <c r="B49" t="s">
        <v>147</v>
      </c>
      <c r="C49" t="s">
        <v>148</v>
      </c>
      <c r="D49" s="5" t="s">
        <v>149</v>
      </c>
      <c r="E49" s="5" t="e">
        <f>YEAR(Table13[[#This Row],[Latest Recommendation]])</f>
        <v>#VALUE!</v>
      </c>
      <c r="F49" s="2">
        <v>224.05</v>
      </c>
      <c r="G49" s="3">
        <v>36310718200</v>
      </c>
      <c r="H49">
        <v>0</v>
      </c>
      <c r="I49" s="4">
        <v>9.6801481165257499</v>
      </c>
      <c r="J49" s="1">
        <v>0.87549900199600705</v>
      </c>
      <c r="K49">
        <v>-0.64700000000000002</v>
      </c>
    </row>
    <row r="50" spans="1:11" x14ac:dyDescent="0.25">
      <c r="A50">
        <v>61</v>
      </c>
      <c r="B50" t="s">
        <v>150</v>
      </c>
      <c r="C50" t="s">
        <v>151</v>
      </c>
      <c r="D50" s="5" t="s">
        <v>152</v>
      </c>
      <c r="E50" s="5" t="e">
        <f>YEAR(Table13[[#This Row],[Latest Recommendation]])</f>
        <v>#VALUE!</v>
      </c>
      <c r="F50" s="2">
        <v>469.5</v>
      </c>
      <c r="G50" s="3">
        <v>36298735500</v>
      </c>
      <c r="H50">
        <v>0</v>
      </c>
      <c r="I50" s="4">
        <v>7.8729449002151002</v>
      </c>
      <c r="J50" s="1">
        <v>2.2120877604525999</v>
      </c>
      <c r="K50">
        <v>0.84599999999999997</v>
      </c>
    </row>
    <row r="51" spans="1:11" x14ac:dyDescent="0.25">
      <c r="A51">
        <v>64</v>
      </c>
      <c r="B51" t="s">
        <v>153</v>
      </c>
      <c r="C51" t="s">
        <v>154</v>
      </c>
      <c r="E51" s="5">
        <f>YEAR(Table13[[#This Row],[Latest Recommendation]])</f>
        <v>1900</v>
      </c>
      <c r="F51" s="2">
        <v>317.46550000000002</v>
      </c>
      <c r="G51" s="3">
        <v>298937760000</v>
      </c>
      <c r="H51">
        <v>0</v>
      </c>
      <c r="I51" s="4">
        <v>11.179510079101799</v>
      </c>
      <c r="J51" s="1">
        <v>0.87698292104783304</v>
      </c>
      <c r="K51">
        <v>2.8</v>
      </c>
    </row>
    <row r="52" spans="1:11" x14ac:dyDescent="0.25">
      <c r="A52">
        <v>65</v>
      </c>
      <c r="B52" t="s">
        <v>155</v>
      </c>
      <c r="C52" t="s">
        <v>156</v>
      </c>
      <c r="D52" s="5" t="s">
        <v>157</v>
      </c>
      <c r="E52" s="5" t="e">
        <f>YEAR(Table13[[#This Row],[Latest Recommendation]])</f>
        <v>#VALUE!</v>
      </c>
      <c r="F52" s="2">
        <v>2690.53</v>
      </c>
      <c r="G52" s="3">
        <v>73729299900</v>
      </c>
      <c r="H52">
        <v>0</v>
      </c>
      <c r="I52" s="4">
        <v>14.325962412845399</v>
      </c>
      <c r="J52" s="1">
        <v>3.3960727891045202</v>
      </c>
      <c r="K52">
        <v>6.5000000000000002E-2</v>
      </c>
    </row>
    <row r="53" spans="1:11" x14ac:dyDescent="0.25">
      <c r="A53">
        <v>66</v>
      </c>
      <c r="B53" t="s">
        <v>158</v>
      </c>
      <c r="C53" t="s">
        <v>159</v>
      </c>
      <c r="D53" s="5" t="s">
        <v>160</v>
      </c>
      <c r="E53" s="5" t="e">
        <f>YEAR(Table13[[#This Row],[Latest Recommendation]])</f>
        <v>#VALUE!</v>
      </c>
      <c r="F53" s="2">
        <v>40.21</v>
      </c>
      <c r="G53" s="3">
        <v>6770961300</v>
      </c>
      <c r="H53">
        <v>0.91</v>
      </c>
      <c r="I53" s="4">
        <v>-16.7522786231848</v>
      </c>
      <c r="J53" s="1">
        <v>-0.255969094031191</v>
      </c>
      <c r="K53">
        <v>1.9259999999999999</v>
      </c>
    </row>
    <row r="54" spans="1:11" x14ac:dyDescent="0.25">
      <c r="A54">
        <v>68</v>
      </c>
      <c r="B54" t="s">
        <v>161</v>
      </c>
      <c r="C54" t="s">
        <v>162</v>
      </c>
      <c r="D54" s="5" t="s">
        <v>163</v>
      </c>
      <c r="E54" s="5" t="e">
        <f>YEAR(Table13[[#This Row],[Latest Recommendation]])</f>
        <v>#VALUE!</v>
      </c>
      <c r="F54" s="2">
        <v>475.48</v>
      </c>
      <c r="G54" s="3">
        <v>442899331200</v>
      </c>
      <c r="H54">
        <v>0.5</v>
      </c>
      <c r="I54" s="4">
        <v>13.077719274560099</v>
      </c>
      <c r="J54" s="1">
        <v>1.08915291529152</v>
      </c>
      <c r="K54">
        <v>0.152</v>
      </c>
    </row>
    <row r="55" spans="1:11" x14ac:dyDescent="0.25">
      <c r="A55">
        <v>70</v>
      </c>
      <c r="B55" t="s">
        <v>164</v>
      </c>
      <c r="C55" t="s">
        <v>165</v>
      </c>
      <c r="D55" s="5" t="s">
        <v>166</v>
      </c>
      <c r="E55" s="5" t="e">
        <f>YEAR(Table13[[#This Row],[Latest Recommendation]])</f>
        <v>#VALUE!</v>
      </c>
      <c r="F55" s="2">
        <v>38.479999999999997</v>
      </c>
      <c r="G55" s="3">
        <v>3443010900</v>
      </c>
      <c r="H55">
        <v>0</v>
      </c>
      <c r="I55" s="4">
        <v>20.225151911605</v>
      </c>
      <c r="J55" s="1" t="s">
        <v>31</v>
      </c>
      <c r="K55">
        <v>1.4770000000000001</v>
      </c>
    </row>
    <row r="56" spans="1:11" x14ac:dyDescent="0.25">
      <c r="A56">
        <v>71</v>
      </c>
      <c r="B56" t="s">
        <v>167</v>
      </c>
      <c r="C56" t="s">
        <v>168</v>
      </c>
      <c r="D56" s="5" t="s">
        <v>169</v>
      </c>
      <c r="E56" s="5" t="e">
        <f>YEAR(Table13[[#This Row],[Latest Recommendation]])</f>
        <v>#VALUE!</v>
      </c>
      <c r="F56" s="2">
        <v>129.86000000000001</v>
      </c>
      <c r="G56" s="3">
        <v>17242750600</v>
      </c>
      <c r="H56">
        <v>0</v>
      </c>
      <c r="I56" s="4">
        <v>-1.7189844232991101</v>
      </c>
      <c r="J56" s="1">
        <v>12.9571428571428</v>
      </c>
      <c r="K56">
        <v>2.2440000000000002</v>
      </c>
    </row>
    <row r="57" spans="1:11" x14ac:dyDescent="0.25">
      <c r="A57">
        <v>75</v>
      </c>
      <c r="B57" t="s">
        <v>170</v>
      </c>
      <c r="C57" t="s">
        <v>171</v>
      </c>
      <c r="D57" s="5" t="s">
        <v>172</v>
      </c>
      <c r="E57" s="5" t="e">
        <f>YEAR(Table13[[#This Row],[Latest Recommendation]])</f>
        <v>#VALUE!</v>
      </c>
      <c r="F57" s="2">
        <v>58.715000000000003</v>
      </c>
      <c r="G57" s="3">
        <v>61490004000</v>
      </c>
      <c r="H57">
        <v>0</v>
      </c>
      <c r="I57" s="4">
        <v>13.1353261343199</v>
      </c>
      <c r="J57" s="1">
        <v>0.825764596848934</v>
      </c>
      <c r="K57">
        <v>-0.65100000000000002</v>
      </c>
    </row>
    <row r="58" spans="1:11" x14ac:dyDescent="0.25">
      <c r="A58">
        <v>77</v>
      </c>
      <c r="B58" t="s">
        <v>173</v>
      </c>
      <c r="C58" t="s">
        <v>174</v>
      </c>
      <c r="D58" s="5" t="s">
        <v>175</v>
      </c>
      <c r="E58" s="5" t="e">
        <f>YEAR(Table13[[#This Row],[Latest Recommendation]])</f>
        <v>#VALUE!</v>
      </c>
      <c r="F58" s="2">
        <v>17.18</v>
      </c>
      <c r="G58" s="3">
        <v>1135559300</v>
      </c>
      <c r="H58">
        <v>0</v>
      </c>
      <c r="I58" s="4">
        <v>86.9158878504673</v>
      </c>
      <c r="J58" s="1" t="s">
        <v>31</v>
      </c>
      <c r="K58">
        <v>5.7880000000000003</v>
      </c>
    </row>
    <row r="59" spans="1:11" x14ac:dyDescent="0.25">
      <c r="A59">
        <v>78</v>
      </c>
      <c r="B59" t="s">
        <v>176</v>
      </c>
      <c r="C59" t="s">
        <v>177</v>
      </c>
      <c r="D59" s="5" t="s">
        <v>178</v>
      </c>
      <c r="E59" s="5" t="e">
        <f>YEAR(Table13[[#This Row],[Latest Recommendation]])</f>
        <v>#VALUE!</v>
      </c>
      <c r="F59" s="2">
        <v>19.024999999999999</v>
      </c>
      <c r="G59" s="3">
        <v>33113389600</v>
      </c>
      <c r="H59">
        <v>0</v>
      </c>
      <c r="I59" s="4">
        <v>18.463926959718599</v>
      </c>
      <c r="J59" s="1" t="s">
        <v>31</v>
      </c>
      <c r="K59">
        <v>2.7269999999999999</v>
      </c>
    </row>
    <row r="60" spans="1:11" x14ac:dyDescent="0.25">
      <c r="A60">
        <v>80</v>
      </c>
      <c r="B60" t="s">
        <v>179</v>
      </c>
      <c r="C60" t="s">
        <v>180</v>
      </c>
      <c r="D60" s="5" t="s">
        <v>152</v>
      </c>
      <c r="E60" s="5" t="e">
        <f>YEAR(Table13[[#This Row],[Latest Recommendation]])</f>
        <v>#VALUE!</v>
      </c>
      <c r="F60" s="2">
        <v>78.77</v>
      </c>
      <c r="G60" s="3">
        <v>12475759000</v>
      </c>
      <c r="H60">
        <v>0</v>
      </c>
      <c r="I60" s="4">
        <v>-15.8524222271899</v>
      </c>
      <c r="J60" s="1">
        <v>0.28142741281427402</v>
      </c>
      <c r="K60">
        <v>-0.29099999999999998</v>
      </c>
    </row>
    <row r="61" spans="1:11" x14ac:dyDescent="0.25">
      <c r="A61">
        <v>83</v>
      </c>
      <c r="B61" t="s">
        <v>181</v>
      </c>
      <c r="C61" t="s">
        <v>182</v>
      </c>
      <c r="D61" s="5" t="s">
        <v>183</v>
      </c>
      <c r="E61" s="5" t="e">
        <f>YEAR(Table13[[#This Row],[Latest Recommendation]])</f>
        <v>#VALUE!</v>
      </c>
      <c r="F61" s="2">
        <v>26.351099999999999</v>
      </c>
      <c r="G61" s="3">
        <v>2225580200</v>
      </c>
      <c r="H61">
        <v>0</v>
      </c>
      <c r="I61" s="4">
        <v>-39.313117548466103</v>
      </c>
      <c r="J61" s="1" t="s">
        <v>31</v>
      </c>
      <c r="K61">
        <v>2.3340000000000001</v>
      </c>
    </row>
    <row r="62" spans="1:11" x14ac:dyDescent="0.25">
      <c r="A62">
        <v>84</v>
      </c>
      <c r="B62" t="s">
        <v>184</v>
      </c>
      <c r="C62" t="s">
        <v>185</v>
      </c>
      <c r="D62" s="5" t="s">
        <v>186</v>
      </c>
      <c r="E62" s="5" t="e">
        <f>YEAR(Table13[[#This Row],[Latest Recommendation]])</f>
        <v>#VALUE!</v>
      </c>
      <c r="F62" s="2">
        <v>36.409999999999997</v>
      </c>
      <c r="G62" s="3">
        <v>24918712800</v>
      </c>
      <c r="H62">
        <v>0</v>
      </c>
      <c r="I62" s="4">
        <v>9.0094677250270792</v>
      </c>
      <c r="J62" s="1" t="s">
        <v>31</v>
      </c>
      <c r="K62">
        <v>-0.79</v>
      </c>
    </row>
    <row r="63" spans="1:11" x14ac:dyDescent="0.25">
      <c r="A63">
        <v>88</v>
      </c>
      <c r="B63" t="s">
        <v>187</v>
      </c>
      <c r="C63" t="s">
        <v>188</v>
      </c>
      <c r="D63" s="5" t="s">
        <v>157</v>
      </c>
      <c r="E63" s="5" t="e">
        <f>YEAR(Table13[[#This Row],[Latest Recommendation]])</f>
        <v>#VALUE!</v>
      </c>
      <c r="F63" s="2">
        <v>446.72</v>
      </c>
      <c r="G63" s="3">
        <v>48158195800</v>
      </c>
      <c r="H63">
        <v>0.36</v>
      </c>
      <c r="I63" s="4">
        <v>-6.2926542277355404</v>
      </c>
      <c r="J63" s="1">
        <v>3.34912522115195</v>
      </c>
      <c r="K63">
        <v>0.95799999999999996</v>
      </c>
    </row>
    <row r="64" spans="1:11" x14ac:dyDescent="0.25">
      <c r="A64">
        <v>89</v>
      </c>
      <c r="B64" t="s">
        <v>189</v>
      </c>
      <c r="C64" t="s">
        <v>190</v>
      </c>
      <c r="D64" s="5" t="s">
        <v>191</v>
      </c>
      <c r="E64" s="5" t="e">
        <f>YEAR(Table13[[#This Row],[Latest Recommendation]])</f>
        <v>#VALUE!</v>
      </c>
      <c r="F64" s="2">
        <v>54.57</v>
      </c>
      <c r="G64" s="3">
        <v>7308734300</v>
      </c>
      <c r="H64">
        <v>0</v>
      </c>
      <c r="I64" s="4">
        <v>53.344745967856298</v>
      </c>
      <c r="J64" s="1">
        <v>0.116880430285477</v>
      </c>
      <c r="K64">
        <v>1.0740000000000001</v>
      </c>
    </row>
    <row r="65" spans="1:11" x14ac:dyDescent="0.25">
      <c r="A65">
        <v>92</v>
      </c>
      <c r="B65" t="s">
        <v>192</v>
      </c>
      <c r="C65" t="s">
        <v>193</v>
      </c>
      <c r="D65" s="5" t="s">
        <v>69</v>
      </c>
      <c r="E65" s="5" t="e">
        <f>YEAR(Table13[[#This Row],[Latest Recommendation]])</f>
        <v>#VALUE!</v>
      </c>
      <c r="F65" s="2">
        <v>3.28</v>
      </c>
      <c r="G65" s="3">
        <v>380787900</v>
      </c>
      <c r="H65">
        <v>0</v>
      </c>
      <c r="I65" s="4">
        <v>-20.519412621760601</v>
      </c>
      <c r="J65" s="1">
        <v>-0.88862068965517205</v>
      </c>
      <c r="K65">
        <v>1.548</v>
      </c>
    </row>
    <row r="66" spans="1:11" x14ac:dyDescent="0.25">
      <c r="A66">
        <v>93</v>
      </c>
      <c r="B66" t="s">
        <v>194</v>
      </c>
      <c r="C66" t="s">
        <v>195</v>
      </c>
      <c r="D66" s="5" t="s">
        <v>160</v>
      </c>
      <c r="E66" s="5" t="e">
        <f>YEAR(Table13[[#This Row],[Latest Recommendation]])</f>
        <v>#VALUE!</v>
      </c>
      <c r="F66" s="2">
        <v>11.3</v>
      </c>
      <c r="G66" s="3">
        <v>317946500</v>
      </c>
      <c r="H66">
        <v>0</v>
      </c>
      <c r="I66" s="4">
        <v>-25.075188197550499</v>
      </c>
      <c r="J66" s="1">
        <v>-0.91193269527631904</v>
      </c>
      <c r="K66">
        <v>-0.96399999999999997</v>
      </c>
    </row>
    <row r="67" spans="1:11" x14ac:dyDescent="0.25">
      <c r="A67">
        <v>95</v>
      </c>
      <c r="B67" t="s">
        <v>196</v>
      </c>
      <c r="C67" t="s">
        <v>197</v>
      </c>
      <c r="D67" s="5" t="s">
        <v>198</v>
      </c>
      <c r="E67" s="5" t="e">
        <f>YEAR(Table13[[#This Row],[Latest Recommendation]])</f>
        <v>#VALUE!</v>
      </c>
      <c r="F67" s="2">
        <v>79.745000000000005</v>
      </c>
      <c r="G67" s="3">
        <v>48929281600</v>
      </c>
      <c r="H67">
        <v>0</v>
      </c>
      <c r="I67" s="4">
        <v>25.006498270806802</v>
      </c>
      <c r="J67" s="1">
        <v>2.5948876839659199E-2</v>
      </c>
      <c r="K67">
        <v>0.34599999999999997</v>
      </c>
    </row>
    <row r="68" spans="1:11" x14ac:dyDescent="0.25">
      <c r="A68">
        <v>96</v>
      </c>
      <c r="B68" t="s">
        <v>199</v>
      </c>
      <c r="C68" t="s">
        <v>200</v>
      </c>
      <c r="D68" s="5" t="s">
        <v>201</v>
      </c>
      <c r="E68" s="5" t="e">
        <f>YEAR(Table13[[#This Row],[Latest Recommendation]])</f>
        <v>#VALUE!</v>
      </c>
      <c r="F68" s="2">
        <v>29.15</v>
      </c>
      <c r="G68" s="3">
        <v>11142157100</v>
      </c>
      <c r="H68">
        <v>0</v>
      </c>
      <c r="I68" s="4">
        <v>61.557479254152703</v>
      </c>
      <c r="J68" s="1" t="s">
        <v>31</v>
      </c>
      <c r="K68">
        <v>-0.57999999999999996</v>
      </c>
    </row>
    <row r="69" spans="1:11" x14ac:dyDescent="0.25">
      <c r="A69">
        <v>98</v>
      </c>
      <c r="B69" t="s">
        <v>202</v>
      </c>
      <c r="C69" t="s">
        <v>203</v>
      </c>
      <c r="D69" s="5" t="s">
        <v>204</v>
      </c>
      <c r="E69" s="5" t="e">
        <f>YEAR(Table13[[#This Row],[Latest Recommendation]])</f>
        <v>#VALUE!</v>
      </c>
      <c r="F69" s="2">
        <v>33.93</v>
      </c>
      <c r="G69" s="3">
        <v>10588507100</v>
      </c>
      <c r="H69">
        <v>0</v>
      </c>
      <c r="I69" s="4">
        <v>32.598337042447703</v>
      </c>
      <c r="J69" s="1" t="s">
        <v>31</v>
      </c>
      <c r="K69">
        <v>0.17699999999999999</v>
      </c>
    </row>
    <row r="70" spans="1:11" x14ac:dyDescent="0.25">
      <c r="A70">
        <v>99</v>
      </c>
      <c r="B70" t="s">
        <v>205</v>
      </c>
      <c r="C70" t="s">
        <v>206</v>
      </c>
      <c r="D70" s="5" t="s">
        <v>207</v>
      </c>
      <c r="E70" s="5" t="e">
        <f>YEAR(Table13[[#This Row],[Latest Recommendation]])</f>
        <v>#VALUE!</v>
      </c>
      <c r="F70" s="2">
        <v>148.94</v>
      </c>
      <c r="G70" s="3">
        <v>9982113300</v>
      </c>
      <c r="H70">
        <v>1.47</v>
      </c>
      <c r="I70" s="4">
        <v>15.3615303322433</v>
      </c>
      <c r="J70" s="1">
        <v>1.36794546607482</v>
      </c>
      <c r="K70">
        <v>-0.28799999999999998</v>
      </c>
    </row>
    <row r="71" spans="1:11" x14ac:dyDescent="0.25">
      <c r="A71">
        <v>100</v>
      </c>
      <c r="B71" t="s">
        <v>208</v>
      </c>
      <c r="C71" t="s">
        <v>209</v>
      </c>
      <c r="D71" s="5" t="s">
        <v>210</v>
      </c>
      <c r="E71" s="5" t="e">
        <f>YEAR(Table13[[#This Row],[Latest Recommendation]])</f>
        <v>#VALUE!</v>
      </c>
      <c r="F71" s="2">
        <v>292.19299999999998</v>
      </c>
      <c r="G71" s="3">
        <v>77495580000</v>
      </c>
      <c r="H71">
        <v>0</v>
      </c>
      <c r="I71" s="4">
        <v>16.3121418654184</v>
      </c>
      <c r="J71" s="1">
        <v>0.55789362377075202</v>
      </c>
      <c r="K71">
        <v>-0.83699999999999897</v>
      </c>
    </row>
    <row r="72" spans="1:11" x14ac:dyDescent="0.25">
      <c r="A72">
        <v>104</v>
      </c>
      <c r="B72" t="s">
        <v>211</v>
      </c>
      <c r="C72" t="s">
        <v>212</v>
      </c>
      <c r="D72" s="5" t="s">
        <v>213</v>
      </c>
      <c r="E72" s="5" t="e">
        <f>YEAR(Table13[[#This Row],[Latest Recommendation]])</f>
        <v>#VALUE!</v>
      </c>
      <c r="F72" s="2">
        <v>590.375</v>
      </c>
      <c r="G72" s="3">
        <v>87519069100</v>
      </c>
      <c r="H72">
        <v>0</v>
      </c>
      <c r="I72" s="4">
        <v>18.8710540540959</v>
      </c>
      <c r="J72" s="1">
        <v>4.5599379784862801</v>
      </c>
      <c r="K72">
        <v>2.9009999999999998</v>
      </c>
    </row>
    <row r="73" spans="1:11" x14ac:dyDescent="0.25">
      <c r="A73">
        <v>105</v>
      </c>
      <c r="B73" t="s">
        <v>214</v>
      </c>
      <c r="C73" t="s">
        <v>215</v>
      </c>
      <c r="D73" s="5" t="s">
        <v>216</v>
      </c>
      <c r="E73" s="5" t="e">
        <f>YEAR(Table13[[#This Row],[Latest Recommendation]])</f>
        <v>#VALUE!</v>
      </c>
      <c r="F73" s="2">
        <v>128.33000000000001</v>
      </c>
      <c r="G73" s="3">
        <v>6792220700</v>
      </c>
      <c r="H73">
        <v>0</v>
      </c>
      <c r="I73" s="4">
        <v>0.60215900947078005</v>
      </c>
      <c r="J73" s="1">
        <v>-4.3956861286723603E-2</v>
      </c>
      <c r="K73">
        <v>-0.16300000000000001</v>
      </c>
    </row>
    <row r="74" spans="1:11" x14ac:dyDescent="0.25">
      <c r="A74">
        <v>112</v>
      </c>
      <c r="B74" t="s">
        <v>217</v>
      </c>
      <c r="C74" t="s">
        <v>218</v>
      </c>
      <c r="D74" s="5" t="s">
        <v>219</v>
      </c>
      <c r="E74" s="5" t="e">
        <f>YEAR(Table13[[#This Row],[Latest Recommendation]])</f>
        <v>#VALUE!</v>
      </c>
      <c r="F74" s="2">
        <v>218.33</v>
      </c>
      <c r="G74" s="3">
        <v>79324457600</v>
      </c>
      <c r="H74">
        <v>1.95</v>
      </c>
      <c r="I74" s="4">
        <v>11.1467506076423</v>
      </c>
      <c r="J74" s="1">
        <v>0.32266633398021799</v>
      </c>
      <c r="K74">
        <v>-0.91700000000000004</v>
      </c>
    </row>
    <row r="75" spans="1:11" x14ac:dyDescent="0.25">
      <c r="A75">
        <v>113</v>
      </c>
      <c r="B75" t="s">
        <v>220</v>
      </c>
      <c r="C75" t="s">
        <v>221</v>
      </c>
      <c r="D75" s="5" t="s">
        <v>222</v>
      </c>
      <c r="E75" s="5" t="e">
        <f>YEAR(Table13[[#This Row],[Latest Recommendation]])</f>
        <v>#VALUE!</v>
      </c>
      <c r="F75" s="2">
        <v>546.64</v>
      </c>
      <c r="G75" s="3">
        <v>26638896400</v>
      </c>
      <c r="H75">
        <v>0</v>
      </c>
      <c r="I75" s="4">
        <v>12.0333594372268</v>
      </c>
      <c r="J75" s="1">
        <v>0.739803361877576</v>
      </c>
      <c r="K75">
        <v>-0.35</v>
      </c>
    </row>
    <row r="76" spans="1:11" x14ac:dyDescent="0.25">
      <c r="A76">
        <v>114</v>
      </c>
      <c r="B76" t="s">
        <v>223</v>
      </c>
      <c r="C76" t="s">
        <v>224</v>
      </c>
      <c r="D76" s="5" t="s">
        <v>225</v>
      </c>
      <c r="E76" s="5" t="e">
        <f>YEAR(Table13[[#This Row],[Latest Recommendation]])</f>
        <v>#VALUE!</v>
      </c>
      <c r="F76" s="2">
        <v>251.005</v>
      </c>
      <c r="G76" s="3">
        <v>27445451400</v>
      </c>
      <c r="H76">
        <v>1.65</v>
      </c>
      <c r="I76" s="4">
        <v>2.4711791160640599</v>
      </c>
      <c r="J76" s="1">
        <v>1.6781802864363899</v>
      </c>
      <c r="K76">
        <v>-1.3029999999999999</v>
      </c>
    </row>
    <row r="77" spans="1:11" x14ac:dyDescent="0.25">
      <c r="A77">
        <v>116</v>
      </c>
      <c r="B77" t="s">
        <v>226</v>
      </c>
      <c r="C77" t="s">
        <v>227</v>
      </c>
      <c r="D77" s="5" t="s">
        <v>228</v>
      </c>
      <c r="E77" s="5" t="e">
        <f>YEAR(Table13[[#This Row],[Latest Recommendation]])</f>
        <v>#VALUE!</v>
      </c>
      <c r="F77" s="2">
        <v>229.42</v>
      </c>
      <c r="G77" s="3">
        <v>8744087600</v>
      </c>
      <c r="H77">
        <v>3.58</v>
      </c>
      <c r="I77" s="4">
        <v>9.0767565232568703</v>
      </c>
      <c r="J77" s="1">
        <v>0.11024874662553</v>
      </c>
      <c r="K77">
        <v>-0.38600000000000001</v>
      </c>
    </row>
    <row r="78" spans="1:11" x14ac:dyDescent="0.25">
      <c r="A78">
        <v>117</v>
      </c>
      <c r="B78" t="s">
        <v>229</v>
      </c>
      <c r="C78" t="s">
        <v>230</v>
      </c>
      <c r="D78" s="5" t="s">
        <v>231</v>
      </c>
      <c r="E78" s="5" t="e">
        <f>YEAR(Table13[[#This Row],[Latest Recommendation]])</f>
        <v>#VALUE!</v>
      </c>
      <c r="F78" s="2">
        <v>981.04</v>
      </c>
      <c r="G78" s="3">
        <v>123007389800</v>
      </c>
      <c r="H78">
        <v>0.79</v>
      </c>
      <c r="I78" s="4">
        <v>-24.721758080392501</v>
      </c>
      <c r="J78" s="1">
        <v>4.3083451202263001</v>
      </c>
      <c r="K78">
        <v>4.5609999999999999</v>
      </c>
    </row>
    <row r="79" spans="1:11" x14ac:dyDescent="0.25">
      <c r="A79">
        <v>118</v>
      </c>
      <c r="B79" t="s">
        <v>232</v>
      </c>
      <c r="C79" t="s">
        <v>233</v>
      </c>
      <c r="D79" s="5" t="s">
        <v>210</v>
      </c>
      <c r="E79" s="5" t="e">
        <f>YEAR(Table13[[#This Row],[Latest Recommendation]])</f>
        <v>#VALUE!</v>
      </c>
      <c r="F79" s="2">
        <v>142.4</v>
      </c>
      <c r="G79" s="3">
        <v>22218987000</v>
      </c>
      <c r="H79">
        <v>0</v>
      </c>
      <c r="I79" s="4">
        <v>-1.7237617281256701</v>
      </c>
      <c r="J79" s="1">
        <v>-0.56463665234447902</v>
      </c>
      <c r="K79">
        <v>1.8380000000000001</v>
      </c>
    </row>
    <row r="80" spans="1:11" x14ac:dyDescent="0.25">
      <c r="A80">
        <v>119</v>
      </c>
      <c r="B80" t="s">
        <v>234</v>
      </c>
      <c r="C80" t="s">
        <v>235</v>
      </c>
      <c r="D80" s="5" t="s">
        <v>236</v>
      </c>
      <c r="E80" s="5" t="e">
        <f>YEAR(Table13[[#This Row],[Latest Recommendation]])</f>
        <v>#VALUE!</v>
      </c>
      <c r="F80" s="2">
        <v>568.85</v>
      </c>
      <c r="G80" s="3">
        <v>253246560000</v>
      </c>
      <c r="H80">
        <v>0</v>
      </c>
      <c r="I80" s="4">
        <v>11.123221661312501</v>
      </c>
      <c r="J80" s="1">
        <v>1.1221923411991901</v>
      </c>
      <c r="K80">
        <v>1.53</v>
      </c>
    </row>
    <row r="81" spans="1:11" x14ac:dyDescent="0.25">
      <c r="A81">
        <v>122</v>
      </c>
      <c r="B81" t="s">
        <v>237</v>
      </c>
      <c r="C81" t="s">
        <v>238</v>
      </c>
      <c r="D81" s="5" t="s">
        <v>239</v>
      </c>
      <c r="E81" s="5" t="e">
        <f>YEAR(Table13[[#This Row],[Latest Recommendation]])</f>
        <v>#VALUE!</v>
      </c>
      <c r="F81" s="2">
        <v>110</v>
      </c>
      <c r="G81" s="3">
        <v>11634670800</v>
      </c>
      <c r="H81">
        <v>0.45999999999999902</v>
      </c>
      <c r="I81" s="4">
        <v>87.718040621266397</v>
      </c>
      <c r="J81" s="1">
        <v>0.95715571557155699</v>
      </c>
      <c r="K81">
        <v>1.177</v>
      </c>
    </row>
    <row r="82" spans="1:11" x14ac:dyDescent="0.25">
      <c r="A82">
        <v>124</v>
      </c>
      <c r="B82" t="s">
        <v>240</v>
      </c>
      <c r="C82" t="s">
        <v>241</v>
      </c>
      <c r="D82" s="5" t="s">
        <v>242</v>
      </c>
      <c r="E82" s="5" t="e">
        <f>YEAR(Table13[[#This Row],[Latest Recommendation]])</f>
        <v>#VALUE!</v>
      </c>
      <c r="F82" s="2">
        <v>749.19870000000003</v>
      </c>
      <c r="G82" s="3">
        <v>330084821900</v>
      </c>
      <c r="H82">
        <v>0.54</v>
      </c>
      <c r="I82" s="4">
        <v>6.3299686618072304</v>
      </c>
      <c r="J82" s="1">
        <v>2.5578505597065799</v>
      </c>
      <c r="K82">
        <v>0.71399999999999997</v>
      </c>
    </row>
    <row r="83" spans="1:11" x14ac:dyDescent="0.25">
      <c r="A83">
        <v>125</v>
      </c>
      <c r="B83" t="s">
        <v>243</v>
      </c>
      <c r="C83" t="s">
        <v>244</v>
      </c>
      <c r="D83" s="5" t="s">
        <v>245</v>
      </c>
      <c r="E83" s="5" t="e">
        <f>YEAR(Table13[[#This Row],[Latest Recommendation]])</f>
        <v>#VALUE!</v>
      </c>
      <c r="F83" s="2">
        <v>137.76</v>
      </c>
      <c r="G83" s="3">
        <v>26340571000</v>
      </c>
      <c r="H83">
        <v>2.13</v>
      </c>
      <c r="I83" s="4">
        <v>7.5708950341173598</v>
      </c>
      <c r="J83" s="1">
        <v>0.62179714251977802</v>
      </c>
      <c r="K83">
        <v>0.29899999999999999</v>
      </c>
    </row>
    <row r="84" spans="1:11" x14ac:dyDescent="0.25">
      <c r="A84">
        <v>126</v>
      </c>
      <c r="B84" t="s">
        <v>246</v>
      </c>
      <c r="C84" t="s">
        <v>247</v>
      </c>
      <c r="D84" s="5" t="s">
        <v>248</v>
      </c>
      <c r="E84" s="5" t="e">
        <f>YEAR(Table13[[#This Row],[Latest Recommendation]])</f>
        <v>#VALUE!</v>
      </c>
      <c r="F84" s="2">
        <v>63.11</v>
      </c>
      <c r="G84" s="3">
        <v>9029837200</v>
      </c>
      <c r="H84">
        <v>0</v>
      </c>
      <c r="I84" s="4">
        <v>4.5201297380473404</v>
      </c>
      <c r="J84" s="1">
        <v>0.40781065088757301</v>
      </c>
      <c r="K84">
        <v>6.1029999999999998</v>
      </c>
    </row>
    <row r="85" spans="1:11" x14ac:dyDescent="0.25">
      <c r="A85">
        <v>129</v>
      </c>
      <c r="B85" t="s">
        <v>249</v>
      </c>
      <c r="C85" t="s">
        <v>250</v>
      </c>
      <c r="D85" s="5" t="s">
        <v>251</v>
      </c>
      <c r="E85" s="5" t="e">
        <f>YEAR(Table13[[#This Row],[Latest Recommendation]])</f>
        <v>#VALUE!</v>
      </c>
      <c r="F85" s="2">
        <v>102.54</v>
      </c>
      <c r="G85" s="3">
        <v>157476814600</v>
      </c>
      <c r="H85">
        <v>1.34</v>
      </c>
      <c r="I85" s="4">
        <v>4.7911622891786898</v>
      </c>
      <c r="J85" s="1">
        <v>0.19240477283157401</v>
      </c>
      <c r="K85">
        <v>-0.98499999999999999</v>
      </c>
    </row>
    <row r="86" spans="1:11" x14ac:dyDescent="0.25">
      <c r="A86">
        <v>135</v>
      </c>
      <c r="B86" t="s">
        <v>252</v>
      </c>
      <c r="C86" t="s">
        <v>253</v>
      </c>
      <c r="D86" s="5" t="s">
        <v>254</v>
      </c>
      <c r="E86" s="5" t="e">
        <f>YEAR(Table13[[#This Row],[Latest Recommendation]])</f>
        <v>#VALUE!</v>
      </c>
      <c r="F86" s="2">
        <v>28.135000000000002</v>
      </c>
      <c r="G86" s="3">
        <v>5266701700</v>
      </c>
      <c r="H86">
        <v>0</v>
      </c>
      <c r="I86" s="4">
        <v>16.575936117728201</v>
      </c>
      <c r="J86" s="1" t="s">
        <v>31</v>
      </c>
      <c r="K86">
        <v>-0.33700000000000002</v>
      </c>
    </row>
    <row r="87" spans="1:11" x14ac:dyDescent="0.25">
      <c r="A87">
        <v>139</v>
      </c>
      <c r="B87" t="s">
        <v>255</v>
      </c>
      <c r="C87" t="s">
        <v>256</v>
      </c>
      <c r="D87" s="5" t="s">
        <v>257</v>
      </c>
      <c r="E87" s="5" t="e">
        <f>YEAR(Table13[[#This Row],[Latest Recommendation]])</f>
        <v>#VALUE!</v>
      </c>
      <c r="F87" s="2">
        <v>15.92</v>
      </c>
      <c r="G87" s="3">
        <v>49032298000</v>
      </c>
      <c r="H87">
        <v>0</v>
      </c>
      <c r="I87" s="4">
        <v>-78.489803859292195</v>
      </c>
      <c r="J87" s="1" t="s">
        <v>31</v>
      </c>
      <c r="K87">
        <v>0.75900000000000001</v>
      </c>
    </row>
    <row r="88" spans="1:11" x14ac:dyDescent="0.25">
      <c r="A88">
        <v>141</v>
      </c>
      <c r="B88" t="s">
        <v>258</v>
      </c>
      <c r="C88" t="s">
        <v>259</v>
      </c>
      <c r="D88" s="5" t="s">
        <v>260</v>
      </c>
      <c r="E88" s="5" t="e">
        <f>YEAR(Table13[[#This Row],[Latest Recommendation]])</f>
        <v>#VALUE!</v>
      </c>
      <c r="F88" s="2">
        <v>8.9849999999999994</v>
      </c>
      <c r="G88" s="3">
        <v>3900117800</v>
      </c>
      <c r="H88">
        <v>0</v>
      </c>
      <c r="I88" s="4">
        <v>-4.1052703367205403</v>
      </c>
      <c r="J88" s="1">
        <v>-0.60804899387576505</v>
      </c>
      <c r="K88">
        <v>0.27900000000000003</v>
      </c>
    </row>
    <row r="89" spans="1:11" x14ac:dyDescent="0.25">
      <c r="A89">
        <v>141</v>
      </c>
      <c r="B89" t="s">
        <v>258</v>
      </c>
      <c r="C89" t="s">
        <v>261</v>
      </c>
      <c r="E89" s="5">
        <f>YEAR(Table13[[#This Row],[Latest Recommendation]])</f>
        <v>1900</v>
      </c>
      <c r="F89" s="2">
        <v>8.5549999999999997</v>
      </c>
      <c r="G89" s="3">
        <v>3717299700</v>
      </c>
      <c r="H89">
        <v>0</v>
      </c>
      <c r="I89" s="4">
        <v>-4.1052703367205403</v>
      </c>
      <c r="J89" s="1">
        <v>-0.58157765801077899</v>
      </c>
      <c r="K89">
        <v>0.17599999999999999</v>
      </c>
    </row>
    <row r="90" spans="1:11" x14ac:dyDescent="0.25">
      <c r="A90">
        <v>148</v>
      </c>
      <c r="B90" t="s">
        <v>262</v>
      </c>
      <c r="C90" t="s">
        <v>263</v>
      </c>
      <c r="D90" s="5" t="s">
        <v>264</v>
      </c>
      <c r="E90" s="5" t="e">
        <f>YEAR(Table13[[#This Row],[Latest Recommendation]])</f>
        <v>#VALUE!</v>
      </c>
      <c r="F90" s="2">
        <v>248.96</v>
      </c>
      <c r="G90" s="3">
        <v>15525447600</v>
      </c>
      <c r="H90">
        <v>0</v>
      </c>
      <c r="I90" s="4">
        <v>8.99534863250895</v>
      </c>
      <c r="J90" s="1">
        <v>1.0763106631659101</v>
      </c>
      <c r="K90">
        <v>1.554</v>
      </c>
    </row>
    <row r="91" spans="1:11" x14ac:dyDescent="0.25">
      <c r="A91">
        <v>149</v>
      </c>
      <c r="B91" t="s">
        <v>265</v>
      </c>
      <c r="C91" t="s">
        <v>266</v>
      </c>
      <c r="D91" s="5" t="s">
        <v>267</v>
      </c>
      <c r="E91" s="5" t="e">
        <f>YEAR(Table13[[#This Row],[Latest Recommendation]])</f>
        <v>#VALUE!</v>
      </c>
      <c r="F91" s="2">
        <v>252.495</v>
      </c>
      <c r="G91" s="3">
        <v>154694580800</v>
      </c>
      <c r="H91">
        <v>2.0499999999999998</v>
      </c>
      <c r="I91" s="4">
        <v>-3.0391959798995001</v>
      </c>
      <c r="J91" s="1">
        <v>0.51510989010988995</v>
      </c>
      <c r="K91">
        <v>-0.47099999999999997</v>
      </c>
    </row>
    <row r="92" spans="1:11" x14ac:dyDescent="0.25">
      <c r="A92">
        <v>150</v>
      </c>
      <c r="B92" t="s">
        <v>268</v>
      </c>
      <c r="C92" t="s">
        <v>268</v>
      </c>
      <c r="D92" s="5" t="s">
        <v>269</v>
      </c>
      <c r="E92" s="5" t="e">
        <f>YEAR(Table13[[#This Row],[Latest Recommendation]])</f>
        <v>#VALUE!</v>
      </c>
      <c r="F92" s="2">
        <v>36.86</v>
      </c>
      <c r="G92" s="3">
        <v>16361863000</v>
      </c>
      <c r="H92">
        <v>1.66</v>
      </c>
      <c r="I92" s="4">
        <v>-58.239516743006803</v>
      </c>
      <c r="J92" s="1">
        <v>0.90610569522832196</v>
      </c>
      <c r="K92">
        <v>-0.78100000000000003</v>
      </c>
    </row>
    <row r="93" spans="1:11" x14ac:dyDescent="0.25">
      <c r="A93">
        <v>152</v>
      </c>
      <c r="B93" t="s">
        <v>270</v>
      </c>
      <c r="C93" t="s">
        <v>271</v>
      </c>
      <c r="D93" s="5" t="s">
        <v>272</v>
      </c>
      <c r="E93" s="5" t="e">
        <f>YEAR(Table13[[#This Row],[Latest Recommendation]])</f>
        <v>#VALUE!</v>
      </c>
      <c r="F93" s="2">
        <v>3478.5149999999999</v>
      </c>
      <c r="G93" s="3">
        <v>118533389900</v>
      </c>
      <c r="H93">
        <v>0</v>
      </c>
      <c r="I93" s="4">
        <v>25.014628437682902</v>
      </c>
      <c r="J93" s="1">
        <v>1.0237270139083301</v>
      </c>
      <c r="K93">
        <v>0.27900000000000003</v>
      </c>
    </row>
    <row r="94" spans="1:11" x14ac:dyDescent="0.25">
      <c r="A94">
        <v>168</v>
      </c>
      <c r="B94" t="s">
        <v>273</v>
      </c>
      <c r="C94" t="s">
        <v>274</v>
      </c>
      <c r="D94" s="5" t="s">
        <v>275</v>
      </c>
      <c r="E94" s="5" t="e">
        <f>YEAR(Table13[[#This Row],[Latest Recommendation]])</f>
        <v>#VALUE!</v>
      </c>
      <c r="F94" s="2">
        <v>629.07749999999999</v>
      </c>
      <c r="G94" s="3">
        <v>63722824300</v>
      </c>
      <c r="H94">
        <v>0.83</v>
      </c>
      <c r="I94" s="4">
        <v>9.7584921697980391</v>
      </c>
      <c r="J94" s="1">
        <v>2.0170866330693502</v>
      </c>
      <c r="K94">
        <v>7.3999999999999996E-2</v>
      </c>
    </row>
    <row r="95" spans="1:11" x14ac:dyDescent="0.25">
      <c r="A95">
        <v>169</v>
      </c>
      <c r="B95" t="s">
        <v>276</v>
      </c>
      <c r="C95" t="s">
        <v>277</v>
      </c>
      <c r="D95" s="5" t="s">
        <v>251</v>
      </c>
      <c r="E95" s="5" t="e">
        <f>YEAR(Table13[[#This Row],[Latest Recommendation]])</f>
        <v>#VALUE!</v>
      </c>
      <c r="F95" s="2">
        <v>149.51400000000001</v>
      </c>
      <c r="G95" s="3">
        <v>6452587000</v>
      </c>
      <c r="H95">
        <v>0</v>
      </c>
      <c r="I95" s="4">
        <v>37.394180864252903</v>
      </c>
      <c r="J95" s="1">
        <v>0.63711566823215704</v>
      </c>
      <c r="K95">
        <v>0.9</v>
      </c>
    </row>
    <row r="96" spans="1:11" x14ac:dyDescent="0.25">
      <c r="A96">
        <v>170</v>
      </c>
      <c r="B96" t="s">
        <v>278</v>
      </c>
      <c r="C96" t="s">
        <v>279</v>
      </c>
      <c r="D96" s="5" t="s">
        <v>280</v>
      </c>
      <c r="E96" s="5" t="e">
        <f>YEAR(Table13[[#This Row],[Latest Recommendation]])</f>
        <v>#VALUE!</v>
      </c>
      <c r="F96" s="2">
        <v>121.76</v>
      </c>
      <c r="G96" s="3">
        <v>44361211000</v>
      </c>
      <c r="H96">
        <v>0</v>
      </c>
      <c r="I96" s="4">
        <v>24.486218984122601</v>
      </c>
      <c r="J96" s="1">
        <v>2.20774966896647</v>
      </c>
      <c r="K96">
        <v>5.8140000000000001</v>
      </c>
    </row>
    <row r="97" spans="1:11" x14ac:dyDescent="0.25">
      <c r="A97">
        <v>171</v>
      </c>
      <c r="B97" t="s">
        <v>281</v>
      </c>
      <c r="C97" t="s">
        <v>282</v>
      </c>
      <c r="D97" s="5" t="s">
        <v>283</v>
      </c>
      <c r="E97" s="5" t="e">
        <f>YEAR(Table13[[#This Row],[Latest Recommendation]])</f>
        <v>#VALUE!</v>
      </c>
      <c r="F97" s="2">
        <v>175.1</v>
      </c>
      <c r="G97" s="3">
        <v>25552301100</v>
      </c>
      <c r="H97">
        <v>1.08</v>
      </c>
      <c r="I97" s="4">
        <v>19.685034976184301</v>
      </c>
      <c r="J97" s="1">
        <v>0.68480263795945995</v>
      </c>
      <c r="K97">
        <v>0.79400000000000004</v>
      </c>
    </row>
    <row r="98" spans="1:11" x14ac:dyDescent="0.25">
      <c r="A98">
        <v>172</v>
      </c>
      <c r="B98" t="s">
        <v>284</v>
      </c>
      <c r="C98" t="s">
        <v>285</v>
      </c>
      <c r="D98" s="5" t="s">
        <v>286</v>
      </c>
      <c r="E98" s="5" t="e">
        <f>YEAR(Table13[[#This Row],[Latest Recommendation]])</f>
        <v>#VALUE!</v>
      </c>
      <c r="F98" s="2">
        <v>439.76</v>
      </c>
      <c r="G98" s="3">
        <v>18480574400</v>
      </c>
      <c r="H98">
        <v>0</v>
      </c>
      <c r="I98" s="4">
        <v>5.4884218172698898</v>
      </c>
      <c r="J98" s="1">
        <v>1.11915842544114</v>
      </c>
      <c r="K98">
        <v>0.59899999999999998</v>
      </c>
    </row>
    <row r="99" spans="1:11" x14ac:dyDescent="0.25">
      <c r="A99">
        <v>175</v>
      </c>
      <c r="B99" t="s">
        <v>287</v>
      </c>
      <c r="C99" t="s">
        <v>288</v>
      </c>
      <c r="D99" s="5" t="s">
        <v>289</v>
      </c>
      <c r="E99" s="5" t="e">
        <f>YEAR(Table13[[#This Row],[Latest Recommendation]])</f>
        <v>#VALUE!</v>
      </c>
      <c r="F99" s="2">
        <v>580.32500000000005</v>
      </c>
      <c r="G99" s="3">
        <v>47795515600</v>
      </c>
      <c r="H99">
        <v>0</v>
      </c>
      <c r="I99" s="4">
        <v>8.7199509165141507</v>
      </c>
      <c r="J99" s="1">
        <v>1.6639651738989401</v>
      </c>
      <c r="K99">
        <v>0.88600000000000001</v>
      </c>
    </row>
    <row r="100" spans="1:11" x14ac:dyDescent="0.25">
      <c r="A100">
        <v>176</v>
      </c>
      <c r="B100" t="s">
        <v>290</v>
      </c>
      <c r="C100" t="s">
        <v>291</v>
      </c>
      <c r="E100" s="5">
        <f>YEAR(Table13[[#This Row],[Latest Recommendation]])</f>
        <v>1900</v>
      </c>
      <c r="F100" s="2">
        <v>35.85</v>
      </c>
      <c r="G100" s="3">
        <v>9659152500</v>
      </c>
      <c r="H100">
        <v>0</v>
      </c>
      <c r="I100" s="4">
        <v>5.5086123713208899</v>
      </c>
      <c r="J100" s="1">
        <v>-0.35179856115107899</v>
      </c>
      <c r="K100">
        <v>-0.52700000000000002</v>
      </c>
    </row>
    <row r="101" spans="1:11" x14ac:dyDescent="0.25">
      <c r="A101">
        <v>180</v>
      </c>
      <c r="B101" t="s">
        <v>292</v>
      </c>
      <c r="C101" t="s">
        <v>293</v>
      </c>
      <c r="D101" s="5" t="s">
        <v>294</v>
      </c>
      <c r="E101" s="5" t="e">
        <f>YEAR(Table13[[#This Row],[Latest Recommendation]])</f>
        <v>#VALUE!</v>
      </c>
      <c r="F101" s="2">
        <v>68.150000000000006</v>
      </c>
      <c r="G101" s="3">
        <v>18470799800</v>
      </c>
      <c r="H101">
        <v>2.31</v>
      </c>
      <c r="I101" s="4">
        <v>4.9082749389811804</v>
      </c>
      <c r="J101" s="1">
        <v>7.3879013971179198E-3</v>
      </c>
      <c r="K101">
        <v>-1.0309999999999999</v>
      </c>
    </row>
    <row r="102" spans="1:11" x14ac:dyDescent="0.25">
      <c r="A102">
        <v>182</v>
      </c>
      <c r="B102" t="s">
        <v>295</v>
      </c>
      <c r="C102" t="s">
        <v>296</v>
      </c>
      <c r="D102" s="5" t="s">
        <v>225</v>
      </c>
      <c r="E102" s="5" t="e">
        <f>YEAR(Table13[[#This Row],[Latest Recommendation]])</f>
        <v>#VALUE!</v>
      </c>
      <c r="F102" s="2">
        <v>31.29</v>
      </c>
      <c r="G102" s="3">
        <v>7153051400</v>
      </c>
      <c r="H102">
        <v>2.02</v>
      </c>
      <c r="I102" s="4">
        <v>0.27213467502056798</v>
      </c>
      <c r="J102" s="1">
        <v>-0.13469951669368299</v>
      </c>
      <c r="K102">
        <v>0.51400000000000001</v>
      </c>
    </row>
    <row r="103" spans="1:11" x14ac:dyDescent="0.25">
      <c r="A103">
        <v>184</v>
      </c>
      <c r="B103" t="s">
        <v>297</v>
      </c>
      <c r="C103" t="s">
        <v>298</v>
      </c>
      <c r="D103" s="5" t="s">
        <v>299</v>
      </c>
      <c r="E103" s="5" t="e">
        <f>YEAR(Table13[[#This Row],[Latest Recommendation]])</f>
        <v>#VALUE!</v>
      </c>
      <c r="F103" s="2">
        <v>523.76499999999999</v>
      </c>
      <c r="G103" s="3">
        <v>68517445300</v>
      </c>
      <c r="H103">
        <v>0.55999999999999905</v>
      </c>
      <c r="I103" s="4">
        <v>10.0776552283108</v>
      </c>
      <c r="J103" s="1">
        <v>3.1870232072592901</v>
      </c>
      <c r="K103">
        <v>0.45199999999999901</v>
      </c>
    </row>
    <row r="104" spans="1:11" x14ac:dyDescent="0.25">
      <c r="A104">
        <v>186</v>
      </c>
      <c r="B104" t="s">
        <v>300</v>
      </c>
      <c r="C104" t="s">
        <v>301</v>
      </c>
      <c r="D104" s="5" t="s">
        <v>302</v>
      </c>
      <c r="E104" s="5" t="e">
        <f>YEAR(Table13[[#This Row],[Latest Recommendation]])</f>
        <v>#VALUE!</v>
      </c>
      <c r="F104" s="2">
        <v>41.872999999999998</v>
      </c>
      <c r="G104" s="3">
        <v>8864585400</v>
      </c>
      <c r="H104">
        <v>2.87</v>
      </c>
      <c r="I104" s="4">
        <v>-9.2133048387687495</v>
      </c>
      <c r="J104" s="1">
        <v>1.29095840015067</v>
      </c>
      <c r="K104">
        <v>0.127</v>
      </c>
    </row>
    <row r="105" spans="1:11" x14ac:dyDescent="0.25">
      <c r="A105">
        <v>189</v>
      </c>
      <c r="B105" t="s">
        <v>303</v>
      </c>
      <c r="C105" t="s">
        <v>304</v>
      </c>
      <c r="D105" s="5" t="s">
        <v>305</v>
      </c>
      <c r="E105" s="5" t="e">
        <f>YEAR(Table13[[#This Row],[Latest Recommendation]])</f>
        <v>#VALUE!</v>
      </c>
      <c r="F105" s="2">
        <v>48.085000000000001</v>
      </c>
      <c r="G105" s="3">
        <v>24538320000</v>
      </c>
      <c r="H105">
        <v>2.12</v>
      </c>
      <c r="I105" s="4">
        <v>4.1532884515794901</v>
      </c>
      <c r="J105" s="1">
        <v>0.265863453815261</v>
      </c>
      <c r="K105">
        <v>1.7030000000000001</v>
      </c>
    </row>
    <row r="106" spans="1:11" x14ac:dyDescent="0.25">
      <c r="A106">
        <v>191</v>
      </c>
      <c r="B106" t="s">
        <v>306</v>
      </c>
      <c r="C106" t="s">
        <v>307</v>
      </c>
      <c r="D106" s="5" t="s">
        <v>308</v>
      </c>
      <c r="E106" s="5" t="e">
        <f>YEAR(Table13[[#This Row],[Latest Recommendation]])</f>
        <v>#VALUE!</v>
      </c>
      <c r="F106" s="2">
        <v>35.310099999999998</v>
      </c>
      <c r="G106" s="3">
        <v>46651776600</v>
      </c>
      <c r="H106">
        <v>5.9499999999999904</v>
      </c>
      <c r="I106" s="4">
        <v>30.272826766729199</v>
      </c>
      <c r="J106" s="1">
        <v>-0.32471042471042399</v>
      </c>
      <c r="K106">
        <v>0.94399999999999895</v>
      </c>
    </row>
    <row r="107" spans="1:11" x14ac:dyDescent="0.25">
      <c r="A107">
        <v>193</v>
      </c>
      <c r="B107" t="s">
        <v>309</v>
      </c>
      <c r="C107" t="s">
        <v>310</v>
      </c>
      <c r="D107" s="5" t="s">
        <v>311</v>
      </c>
      <c r="E107" s="5" t="e">
        <f>YEAR(Table13[[#This Row],[Latest Recommendation]])</f>
        <v>#VALUE!</v>
      </c>
      <c r="F107" s="2">
        <v>280.66000000000003</v>
      </c>
      <c r="G107" s="3">
        <v>146750699800</v>
      </c>
      <c r="H107">
        <v>3.16</v>
      </c>
      <c r="I107" s="4">
        <v>7.3509121569829698</v>
      </c>
      <c r="J107" s="1">
        <v>0.43246495082653202</v>
      </c>
      <c r="K107">
        <v>2.4940000000000002</v>
      </c>
    </row>
    <row r="108" spans="1:11" x14ac:dyDescent="0.25">
      <c r="A108">
        <v>196</v>
      </c>
      <c r="B108" t="s">
        <v>312</v>
      </c>
      <c r="C108" t="s">
        <v>313</v>
      </c>
      <c r="D108" s="5" t="s">
        <v>314</v>
      </c>
      <c r="E108" s="5" t="e">
        <f>YEAR(Table13[[#This Row],[Latest Recommendation]])</f>
        <v>#VALUE!</v>
      </c>
      <c r="F108" s="2">
        <v>56.48</v>
      </c>
      <c r="G108" s="3">
        <v>32326633400</v>
      </c>
      <c r="H108">
        <v>1.53</v>
      </c>
      <c r="I108" s="4">
        <v>-2.58592997108898</v>
      </c>
      <c r="J108" s="1">
        <v>0.83280793382767604</v>
      </c>
      <c r="K108">
        <v>0.498</v>
      </c>
    </row>
    <row r="109" spans="1:11" x14ac:dyDescent="0.25">
      <c r="A109">
        <v>198</v>
      </c>
      <c r="B109" t="s">
        <v>315</v>
      </c>
      <c r="C109" t="s">
        <v>316</v>
      </c>
      <c r="D109" s="5" t="s">
        <v>317</v>
      </c>
      <c r="E109" s="5" t="e">
        <f>YEAR(Table13[[#This Row],[Latest Recommendation]])</f>
        <v>#VALUE!</v>
      </c>
      <c r="F109" s="2">
        <v>17.454999999999998</v>
      </c>
      <c r="G109" s="3">
        <v>38594844300</v>
      </c>
      <c r="H109">
        <v>6.5</v>
      </c>
      <c r="I109" s="4">
        <v>-23.2925142183737</v>
      </c>
      <c r="J109" s="1">
        <v>-0.119047619047618</v>
      </c>
      <c r="K109">
        <v>0.374</v>
      </c>
    </row>
    <row r="110" spans="1:11" x14ac:dyDescent="0.25">
      <c r="A110">
        <v>201</v>
      </c>
      <c r="B110" t="s">
        <v>318</v>
      </c>
      <c r="C110" t="s">
        <v>319</v>
      </c>
      <c r="D110" s="5" t="s">
        <v>320</v>
      </c>
      <c r="E110" s="5" t="e">
        <f>YEAR(Table13[[#This Row],[Latest Recommendation]])</f>
        <v>#VALUE!</v>
      </c>
      <c r="F110" s="2">
        <v>247.09</v>
      </c>
      <c r="G110" s="3">
        <v>62215860200</v>
      </c>
      <c r="H110">
        <v>1.98</v>
      </c>
      <c r="I110" s="4">
        <v>-6.53197436524216</v>
      </c>
      <c r="J110" s="1">
        <v>0.36198030634573197</v>
      </c>
      <c r="K110">
        <v>-0.755</v>
      </c>
    </row>
    <row r="111" spans="1:11" x14ac:dyDescent="0.25">
      <c r="A111">
        <v>204</v>
      </c>
      <c r="B111" t="s">
        <v>321</v>
      </c>
      <c r="C111" t="s">
        <v>322</v>
      </c>
      <c r="D111" s="5" t="s">
        <v>323</v>
      </c>
      <c r="E111" s="5" t="e">
        <f>YEAR(Table13[[#This Row],[Latest Recommendation]])</f>
        <v>#VALUE!</v>
      </c>
      <c r="F111" s="2">
        <v>114.48</v>
      </c>
      <c r="G111" s="3">
        <v>14865385200</v>
      </c>
      <c r="H111">
        <v>1.53</v>
      </c>
      <c r="I111" s="4">
        <v>2.72649866693214</v>
      </c>
      <c r="J111" s="1">
        <v>0.96876600102406496</v>
      </c>
      <c r="K111">
        <v>-0.754</v>
      </c>
    </row>
    <row r="112" spans="1:11" x14ac:dyDescent="0.25">
      <c r="A112">
        <v>208</v>
      </c>
      <c r="B112" t="s">
        <v>324</v>
      </c>
      <c r="C112" t="s">
        <v>325</v>
      </c>
      <c r="D112" s="5" t="s">
        <v>36</v>
      </c>
      <c r="E112" s="5" t="e">
        <f>YEAR(Table13[[#This Row],[Latest Recommendation]])</f>
        <v>#VALUE!</v>
      </c>
      <c r="F112" s="2">
        <v>43.744999999999997</v>
      </c>
      <c r="G112" s="3">
        <v>21324811900</v>
      </c>
      <c r="H112">
        <v>1.27</v>
      </c>
      <c r="I112" s="4">
        <v>14.0014756161662</v>
      </c>
      <c r="J112" s="1">
        <v>0.67110157635652501</v>
      </c>
      <c r="K112">
        <v>-0.73699999999999999</v>
      </c>
    </row>
    <row r="113" spans="1:11" x14ac:dyDescent="0.25">
      <c r="A113">
        <v>210</v>
      </c>
      <c r="B113" t="s">
        <v>326</v>
      </c>
      <c r="C113" t="s">
        <v>327</v>
      </c>
      <c r="D113" s="5" t="s">
        <v>328</v>
      </c>
      <c r="E113" s="5" t="e">
        <f>YEAR(Table13[[#This Row],[Latest Recommendation]])</f>
        <v>#VALUE!</v>
      </c>
      <c r="F113" s="2">
        <v>50.496299999999998</v>
      </c>
      <c r="G113" s="3">
        <v>6978441600</v>
      </c>
      <c r="H113">
        <v>5.57</v>
      </c>
      <c r="I113" s="4">
        <v>-14.542907898332899</v>
      </c>
      <c r="J113" s="1">
        <v>-0.42865257895932701</v>
      </c>
      <c r="K113">
        <v>0.40999999999999898</v>
      </c>
    </row>
    <row r="114" spans="1:11" x14ac:dyDescent="0.25">
      <c r="A114">
        <v>216</v>
      </c>
      <c r="B114" t="s">
        <v>329</v>
      </c>
      <c r="C114" t="s">
        <v>330</v>
      </c>
      <c r="D114" s="5" t="s">
        <v>331</v>
      </c>
      <c r="E114" s="5" t="e">
        <f>YEAR(Table13[[#This Row],[Latest Recommendation]])</f>
        <v>#VALUE!</v>
      </c>
      <c r="F114" s="2">
        <v>334.13</v>
      </c>
      <c r="G114" s="3">
        <v>84490014000</v>
      </c>
      <c r="H114">
        <v>0.76</v>
      </c>
      <c r="I114" s="4">
        <v>4.0769519028032999</v>
      </c>
      <c r="J114" s="1">
        <v>1.2813659475058401</v>
      </c>
      <c r="K114">
        <v>0.63200000000000001</v>
      </c>
    </row>
    <row r="115" spans="1:11" x14ac:dyDescent="0.25">
      <c r="A115">
        <v>217</v>
      </c>
      <c r="B115" t="s">
        <v>332</v>
      </c>
      <c r="C115" t="s">
        <v>333</v>
      </c>
      <c r="D115" s="5" t="s">
        <v>334</v>
      </c>
      <c r="E115" s="5" t="e">
        <f>YEAR(Table13[[#This Row],[Latest Recommendation]])</f>
        <v>#VALUE!</v>
      </c>
      <c r="F115" s="2">
        <v>72.405000000000001</v>
      </c>
      <c r="G115" s="3">
        <v>89820017000</v>
      </c>
      <c r="H115">
        <v>4.16</v>
      </c>
      <c r="I115" s="4">
        <v>-9.5994092671220194E-2</v>
      </c>
      <c r="J115" s="1">
        <v>9.22587486744431E-2</v>
      </c>
      <c r="K115">
        <v>0.42299999999999999</v>
      </c>
    </row>
    <row r="116" spans="1:11" x14ac:dyDescent="0.25">
      <c r="A116">
        <v>218</v>
      </c>
      <c r="B116" t="s">
        <v>335</v>
      </c>
      <c r="C116" t="s">
        <v>336</v>
      </c>
      <c r="D116" s="5" t="s">
        <v>337</v>
      </c>
      <c r="E116" s="5" t="e">
        <f>YEAR(Table13[[#This Row],[Latest Recommendation]])</f>
        <v>#VALUE!</v>
      </c>
      <c r="F116" s="2">
        <v>305.17</v>
      </c>
      <c r="G116" s="3">
        <v>3756565600</v>
      </c>
      <c r="H116">
        <v>0</v>
      </c>
      <c r="I116" s="4">
        <v>-3.9088968557177801</v>
      </c>
      <c r="J116" s="1">
        <v>1.0692731566517901E-2</v>
      </c>
      <c r="K116">
        <v>-0.96399999999999997</v>
      </c>
    </row>
    <row r="117" spans="1:11" x14ac:dyDescent="0.25">
      <c r="A117">
        <v>220</v>
      </c>
      <c r="B117" t="s">
        <v>338</v>
      </c>
      <c r="C117" t="s">
        <v>339</v>
      </c>
      <c r="D117" s="5" t="s">
        <v>340</v>
      </c>
      <c r="E117" s="5" t="e">
        <f>YEAR(Table13[[#This Row],[Latest Recommendation]])</f>
        <v>#VALUE!</v>
      </c>
      <c r="F117" s="2">
        <v>14.0495</v>
      </c>
      <c r="G117" s="3">
        <v>64778174500</v>
      </c>
      <c r="H117">
        <v>0.5</v>
      </c>
      <c r="I117" s="4">
        <v>-4.7467322923486304</v>
      </c>
      <c r="J117" s="1">
        <v>1.00605710989327</v>
      </c>
      <c r="K117">
        <v>1.0029999999999999</v>
      </c>
    </row>
    <row r="118" spans="1:11" x14ac:dyDescent="0.25">
      <c r="A118">
        <v>221</v>
      </c>
      <c r="B118" t="s">
        <v>341</v>
      </c>
      <c r="C118" t="s">
        <v>341</v>
      </c>
      <c r="D118" s="5" t="s">
        <v>342</v>
      </c>
      <c r="E118" s="5" t="e">
        <f>YEAR(Table13[[#This Row],[Latest Recommendation]])</f>
        <v>#VALUE!</v>
      </c>
      <c r="F118" s="2">
        <v>51.94</v>
      </c>
      <c r="G118" s="3">
        <v>13940880000</v>
      </c>
      <c r="H118">
        <v>2.15</v>
      </c>
      <c r="I118" s="4">
        <v>8.3789276223229603</v>
      </c>
      <c r="J118" s="1">
        <v>0.879583033788641</v>
      </c>
      <c r="K118">
        <v>-0.66900000000000004</v>
      </c>
    </row>
    <row r="119" spans="1:11" x14ac:dyDescent="0.25">
      <c r="A119">
        <v>228</v>
      </c>
      <c r="B119" t="s">
        <v>343</v>
      </c>
      <c r="C119" t="s">
        <v>344</v>
      </c>
      <c r="D119" s="5" t="s">
        <v>345</v>
      </c>
      <c r="E119" s="5" t="e">
        <f>YEAR(Table13[[#This Row],[Latest Recommendation]])</f>
        <v>#VALUE!</v>
      </c>
      <c r="F119" s="2">
        <v>193.35</v>
      </c>
      <c r="G119" s="3">
        <v>26748573800</v>
      </c>
      <c r="H119">
        <v>0.1</v>
      </c>
      <c r="I119" s="4">
        <v>38.6789226018794</v>
      </c>
      <c r="J119" s="1">
        <v>1.0627133105802</v>
      </c>
      <c r="K119">
        <v>-2.5999999999999999E-2</v>
      </c>
    </row>
    <row r="120" spans="1:11" x14ac:dyDescent="0.25">
      <c r="A120">
        <v>230</v>
      </c>
      <c r="B120" t="s">
        <v>346</v>
      </c>
      <c r="C120" t="s">
        <v>347</v>
      </c>
      <c r="D120" s="5" t="s">
        <v>348</v>
      </c>
      <c r="E120" s="5" t="e">
        <f>YEAR(Table13[[#This Row],[Latest Recommendation]])</f>
        <v>#VALUE!</v>
      </c>
      <c r="F120" s="2">
        <v>129.35</v>
      </c>
      <c r="G120" s="3">
        <v>50326778300</v>
      </c>
      <c r="H120">
        <v>0</v>
      </c>
      <c r="I120" s="4">
        <v>31.1711985416982</v>
      </c>
      <c r="J120" s="1" t="s">
        <v>31</v>
      </c>
      <c r="K120">
        <v>3.8370000000000002</v>
      </c>
    </row>
    <row r="121" spans="1:11" x14ac:dyDescent="0.25">
      <c r="A121">
        <v>233</v>
      </c>
      <c r="B121" t="s">
        <v>349</v>
      </c>
      <c r="C121" t="s">
        <v>350</v>
      </c>
      <c r="D121" s="5" t="s">
        <v>351</v>
      </c>
      <c r="E121" s="5" t="e">
        <f>YEAR(Table13[[#This Row],[Latest Recommendation]])</f>
        <v>#VALUE!</v>
      </c>
      <c r="F121" s="2">
        <v>460.375</v>
      </c>
      <c r="G121" s="3">
        <v>58942554200</v>
      </c>
      <c r="H121">
        <v>0</v>
      </c>
      <c r="I121" s="4">
        <v>23.008404223309299</v>
      </c>
      <c r="J121" s="1">
        <v>2.0855463073061098</v>
      </c>
      <c r="K121">
        <v>-1.4379999999999999</v>
      </c>
    </row>
    <row r="122" spans="1:11" x14ac:dyDescent="0.25">
      <c r="A122">
        <v>234</v>
      </c>
      <c r="B122" t="s">
        <v>352</v>
      </c>
      <c r="C122" t="s">
        <v>353</v>
      </c>
      <c r="D122" s="5" t="s">
        <v>354</v>
      </c>
      <c r="E122" s="5" t="e">
        <f>YEAR(Table13[[#This Row],[Latest Recommendation]])</f>
        <v>#VALUE!</v>
      </c>
      <c r="F122" s="2">
        <v>288.54500000000002</v>
      </c>
      <c r="G122" s="3">
        <v>14360073700</v>
      </c>
      <c r="H122">
        <v>0</v>
      </c>
      <c r="I122" s="4">
        <v>-19.6821515892421</v>
      </c>
      <c r="J122" s="1">
        <v>0.38212749122199602</v>
      </c>
      <c r="K122">
        <v>3.2440000000000002</v>
      </c>
    </row>
    <row r="123" spans="1:11" x14ac:dyDescent="0.25">
      <c r="A123">
        <v>236</v>
      </c>
      <c r="B123" t="s">
        <v>355</v>
      </c>
      <c r="C123" t="s">
        <v>356</v>
      </c>
      <c r="D123" s="5" t="s">
        <v>106</v>
      </c>
      <c r="E123" s="5" t="e">
        <f>YEAR(Table13[[#This Row],[Latest Recommendation]])</f>
        <v>#VALUE!</v>
      </c>
      <c r="F123" s="2">
        <v>1179.2049999999999</v>
      </c>
      <c r="G123" s="3">
        <v>65489763800</v>
      </c>
      <c r="H123">
        <v>0</v>
      </c>
      <c r="I123" s="4">
        <v>23.873681968260701</v>
      </c>
      <c r="J123" s="1">
        <v>2.21565431216488</v>
      </c>
      <c r="K123">
        <v>0.124</v>
      </c>
    </row>
    <row r="124" spans="1:11" x14ac:dyDescent="0.25">
      <c r="A124">
        <v>237</v>
      </c>
      <c r="B124" t="s">
        <v>357</v>
      </c>
      <c r="C124" t="s">
        <v>358</v>
      </c>
      <c r="D124" s="5" t="s">
        <v>359</v>
      </c>
      <c r="E124" s="5" t="e">
        <f>YEAR(Table13[[#This Row],[Latest Recommendation]])</f>
        <v>#VALUE!</v>
      </c>
      <c r="F124" s="2">
        <v>130.57</v>
      </c>
      <c r="G124" s="3">
        <v>83092383000</v>
      </c>
      <c r="H124">
        <v>1.79</v>
      </c>
      <c r="I124" s="4">
        <v>-5.0685348612092502</v>
      </c>
      <c r="J124" s="1">
        <v>0.51968596203421602</v>
      </c>
      <c r="K124">
        <v>0.67900000000000005</v>
      </c>
    </row>
    <row r="125" spans="1:11" x14ac:dyDescent="0.25">
      <c r="A125">
        <v>239</v>
      </c>
      <c r="B125" t="s">
        <v>360</v>
      </c>
      <c r="C125" t="s">
        <v>361</v>
      </c>
      <c r="D125" s="5" t="s">
        <v>362</v>
      </c>
      <c r="E125" s="5" t="e">
        <f>YEAR(Table13[[#This Row],[Latest Recommendation]])</f>
        <v>#VALUE!</v>
      </c>
      <c r="F125" s="2">
        <v>23.7013</v>
      </c>
      <c r="G125" s="3">
        <v>13444376200</v>
      </c>
      <c r="H125">
        <v>0</v>
      </c>
      <c r="I125" s="4">
        <v>16.507939561232199</v>
      </c>
      <c r="J125" s="1" t="s">
        <v>31</v>
      </c>
      <c r="K125">
        <v>-0.20499999999999899</v>
      </c>
    </row>
    <row r="126" spans="1:11" x14ac:dyDescent="0.25">
      <c r="A126">
        <v>245</v>
      </c>
      <c r="B126" t="s">
        <v>363</v>
      </c>
      <c r="C126" t="s">
        <v>364</v>
      </c>
      <c r="D126" s="5" t="s">
        <v>365</v>
      </c>
      <c r="E126" s="5" t="e">
        <f>YEAR(Table13[[#This Row],[Latest Recommendation]])</f>
        <v>#VALUE!</v>
      </c>
      <c r="F126" s="2">
        <v>663.505</v>
      </c>
      <c r="G126" s="3">
        <v>185595279300</v>
      </c>
      <c r="H126">
        <v>0.51</v>
      </c>
      <c r="I126" s="4">
        <v>10.304004676995</v>
      </c>
      <c r="J126" s="1">
        <v>1.64721856155904</v>
      </c>
      <c r="K126">
        <v>9.2999999999999999E-2</v>
      </c>
    </row>
    <row r="127" spans="1:11" x14ac:dyDescent="0.25">
      <c r="A127">
        <v>248</v>
      </c>
      <c r="B127" t="s">
        <v>366</v>
      </c>
      <c r="C127" t="s">
        <v>367</v>
      </c>
      <c r="D127" s="5" t="s">
        <v>368</v>
      </c>
      <c r="E127" s="5" t="e">
        <f>YEAR(Table13[[#This Row],[Latest Recommendation]])</f>
        <v>#VALUE!</v>
      </c>
      <c r="F127" s="2">
        <v>20.059999999999999</v>
      </c>
      <c r="G127" s="3">
        <v>4383919800</v>
      </c>
      <c r="H127">
        <v>0</v>
      </c>
      <c r="I127" s="4">
        <v>24.103511288389299</v>
      </c>
      <c r="J127" s="1" t="s">
        <v>31</v>
      </c>
      <c r="K127">
        <v>1.82699999999999</v>
      </c>
    </row>
    <row r="128" spans="1:11" x14ac:dyDescent="0.25">
      <c r="A128">
        <v>252</v>
      </c>
      <c r="B128" t="s">
        <v>369</v>
      </c>
      <c r="C128" t="s">
        <v>370</v>
      </c>
      <c r="D128" s="5" t="s">
        <v>371</v>
      </c>
      <c r="E128" s="5" t="e">
        <f>YEAR(Table13[[#This Row],[Latest Recommendation]])</f>
        <v>#VALUE!</v>
      </c>
      <c r="F128" s="2">
        <v>141.31</v>
      </c>
      <c r="G128" s="3">
        <v>25012427400</v>
      </c>
      <c r="H128">
        <v>0.5</v>
      </c>
      <c r="I128" s="4">
        <v>15.7259028940445</v>
      </c>
      <c r="J128" s="1">
        <v>0.95098039215686203</v>
      </c>
      <c r="K128">
        <v>1.4E-2</v>
      </c>
    </row>
    <row r="129" spans="1:11" x14ac:dyDescent="0.25">
      <c r="A129">
        <v>254</v>
      </c>
      <c r="B129" t="s">
        <v>372</v>
      </c>
      <c r="C129" t="s">
        <v>373</v>
      </c>
      <c r="D129" s="5" t="s">
        <v>374</v>
      </c>
      <c r="E129" s="5" t="e">
        <f>YEAR(Table13[[#This Row],[Latest Recommendation]])</f>
        <v>#VALUE!</v>
      </c>
      <c r="F129" s="2">
        <v>51.01</v>
      </c>
      <c r="G129" s="3">
        <v>5542483200</v>
      </c>
      <c r="H129">
        <v>0</v>
      </c>
      <c r="I129" s="4">
        <v>5.3893934979329901</v>
      </c>
      <c r="J129" s="1">
        <v>1.59802254684661</v>
      </c>
      <c r="K129">
        <v>0.41299999999999998</v>
      </c>
    </row>
    <row r="130" spans="1:11" x14ac:dyDescent="0.25">
      <c r="A130">
        <v>256</v>
      </c>
      <c r="B130" t="s">
        <v>375</v>
      </c>
      <c r="C130" t="s">
        <v>376</v>
      </c>
      <c r="D130" s="5" t="s">
        <v>377</v>
      </c>
      <c r="E130" s="5" t="e">
        <f>YEAR(Table13[[#This Row],[Latest Recommendation]])</f>
        <v>#VALUE!</v>
      </c>
      <c r="F130" s="2">
        <v>235.86</v>
      </c>
      <c r="G130" s="3">
        <v>15107954100</v>
      </c>
      <c r="H130">
        <v>1.53</v>
      </c>
      <c r="I130" s="4">
        <v>-9.1439972658797792</v>
      </c>
      <c r="J130" s="1">
        <v>3.0022090059473201</v>
      </c>
      <c r="K130">
        <v>0.14000000000000001</v>
      </c>
    </row>
    <row r="131" spans="1:11" x14ac:dyDescent="0.25">
      <c r="A131">
        <v>261</v>
      </c>
      <c r="B131" t="s">
        <v>378</v>
      </c>
      <c r="C131" t="s">
        <v>379</v>
      </c>
      <c r="E131" s="5">
        <f>YEAR(Table13[[#This Row],[Latest Recommendation]])</f>
        <v>1900</v>
      </c>
      <c r="F131" s="2">
        <v>20.98</v>
      </c>
      <c r="G131" s="3">
        <v>2518399500</v>
      </c>
      <c r="H131">
        <v>0</v>
      </c>
      <c r="I131" s="4">
        <v>-18.119266055045902</v>
      </c>
      <c r="J131" s="1" t="s">
        <v>31</v>
      </c>
      <c r="K131">
        <v>-2.5089999999999999</v>
      </c>
    </row>
    <row r="132" spans="1:11" x14ac:dyDescent="0.25">
      <c r="A132">
        <v>263</v>
      </c>
      <c r="B132" t="s">
        <v>380</v>
      </c>
      <c r="C132" t="s">
        <v>381</v>
      </c>
      <c r="D132" s="5" t="s">
        <v>382</v>
      </c>
      <c r="E132" s="5" t="e">
        <f>YEAR(Table13[[#This Row],[Latest Recommendation]])</f>
        <v>#VALUE!</v>
      </c>
      <c r="F132" s="2">
        <v>225.5</v>
      </c>
      <c r="G132" s="3">
        <v>64194742900</v>
      </c>
      <c r="H132">
        <v>0.96</v>
      </c>
      <c r="I132" s="4">
        <v>7.9815052368936703</v>
      </c>
      <c r="J132" s="1">
        <v>0.32134461683121701</v>
      </c>
      <c r="K132">
        <v>0.29399999999999998</v>
      </c>
    </row>
    <row r="133" spans="1:11" x14ac:dyDescent="0.25">
      <c r="A133">
        <v>265</v>
      </c>
      <c r="B133" t="s">
        <v>383</v>
      </c>
      <c r="C133" t="s">
        <v>384</v>
      </c>
      <c r="D133" s="5" t="s">
        <v>385</v>
      </c>
      <c r="E133" s="5" t="e">
        <f>YEAR(Table13[[#This Row],[Latest Recommendation]])</f>
        <v>#VALUE!</v>
      </c>
      <c r="F133" s="2">
        <v>88.584999999999994</v>
      </c>
      <c r="G133" s="3">
        <v>17177505800</v>
      </c>
      <c r="H133">
        <v>0.09</v>
      </c>
      <c r="I133" s="4">
        <v>6.3252777993628104</v>
      </c>
      <c r="J133" s="1">
        <v>0.63641374242145798</v>
      </c>
      <c r="K133">
        <v>-0.54500000000000004</v>
      </c>
    </row>
    <row r="134" spans="1:11" x14ac:dyDescent="0.25">
      <c r="A134">
        <v>269</v>
      </c>
      <c r="B134" t="s">
        <v>386</v>
      </c>
      <c r="C134" t="s">
        <v>387</v>
      </c>
      <c r="D134" s="5" t="s">
        <v>388</v>
      </c>
      <c r="E134" s="5" t="e">
        <f>YEAR(Table13[[#This Row],[Latest Recommendation]])</f>
        <v>#VALUE!</v>
      </c>
      <c r="F134" s="2">
        <v>132.02000000000001</v>
      </c>
      <c r="G134" s="3">
        <v>12975778000</v>
      </c>
      <c r="H134">
        <v>0</v>
      </c>
      <c r="I134" s="4">
        <v>26.761604084100199</v>
      </c>
      <c r="J134" s="1">
        <v>0.64792114242385901</v>
      </c>
      <c r="K134">
        <v>1.242</v>
      </c>
    </row>
    <row r="135" spans="1:11" x14ac:dyDescent="0.25">
      <c r="A135">
        <v>270</v>
      </c>
      <c r="B135" t="s">
        <v>389</v>
      </c>
      <c r="C135" t="s">
        <v>390</v>
      </c>
      <c r="D135" s="5" t="s">
        <v>391</v>
      </c>
      <c r="E135" s="5" t="e">
        <f>YEAR(Table13[[#This Row],[Latest Recommendation]])</f>
        <v>#VALUE!</v>
      </c>
      <c r="F135" s="2">
        <v>43.48</v>
      </c>
      <c r="G135" s="3">
        <v>6749798900</v>
      </c>
      <c r="H135">
        <v>0</v>
      </c>
      <c r="I135" s="4">
        <v>3.6514678673253802</v>
      </c>
      <c r="J135" s="1">
        <v>0.91708201178069704</v>
      </c>
      <c r="K135">
        <v>2.7650000000000001</v>
      </c>
    </row>
    <row r="136" spans="1:11" x14ac:dyDescent="0.25">
      <c r="A136">
        <v>271</v>
      </c>
      <c r="B136" t="s">
        <v>392</v>
      </c>
      <c r="C136" t="s">
        <v>393</v>
      </c>
      <c r="D136" s="5" t="s">
        <v>394</v>
      </c>
      <c r="E136" s="5" t="e">
        <f>YEAR(Table13[[#This Row],[Latest Recommendation]])</f>
        <v>#VALUE!</v>
      </c>
      <c r="F136" s="2">
        <v>395</v>
      </c>
      <c r="G136" s="3">
        <v>15526554500</v>
      </c>
      <c r="H136">
        <v>2.48999999999999</v>
      </c>
      <c r="I136" s="4">
        <v>0.12953745382401199</v>
      </c>
      <c r="J136" s="1">
        <v>1.73144362048652</v>
      </c>
      <c r="K136">
        <v>0.223</v>
      </c>
    </row>
    <row r="137" spans="1:11" x14ac:dyDescent="0.25">
      <c r="A137">
        <v>272</v>
      </c>
      <c r="B137" t="s">
        <v>395</v>
      </c>
      <c r="C137" t="s">
        <v>396</v>
      </c>
      <c r="D137" s="5" t="s">
        <v>397</v>
      </c>
      <c r="E137" s="5" t="e">
        <f>YEAR(Table13[[#This Row],[Latest Recommendation]])</f>
        <v>#VALUE!</v>
      </c>
      <c r="F137" s="2">
        <v>250.08</v>
      </c>
      <c r="G137" s="3">
        <v>72333617000</v>
      </c>
      <c r="H137">
        <v>0.83</v>
      </c>
      <c r="I137" s="4">
        <v>14.152987050498201</v>
      </c>
      <c r="J137" s="1">
        <v>1.00779429489754</v>
      </c>
      <c r="K137">
        <v>8.4000000000000005E-2</v>
      </c>
    </row>
    <row r="138" spans="1:11" x14ac:dyDescent="0.25">
      <c r="A138">
        <v>274</v>
      </c>
      <c r="B138" t="s">
        <v>398</v>
      </c>
      <c r="C138" t="s">
        <v>399</v>
      </c>
      <c r="D138" s="5" t="s">
        <v>400</v>
      </c>
      <c r="E138" s="5" t="e">
        <f>YEAR(Table13[[#This Row],[Latest Recommendation]])</f>
        <v>#VALUE!</v>
      </c>
      <c r="F138" s="2">
        <v>215.17</v>
      </c>
      <c r="G138" s="3">
        <v>11574853900</v>
      </c>
      <c r="H138">
        <v>0</v>
      </c>
      <c r="I138" s="4">
        <v>79.240146429276194</v>
      </c>
      <c r="J138" s="1">
        <v>25.230188679245199</v>
      </c>
      <c r="K138">
        <v>3.1840000000000002</v>
      </c>
    </row>
    <row r="139" spans="1:11" x14ac:dyDescent="0.25">
      <c r="A139">
        <v>275</v>
      </c>
      <c r="B139" t="s">
        <v>401</v>
      </c>
      <c r="C139" t="s">
        <v>402</v>
      </c>
      <c r="D139" s="5" t="s">
        <v>403</v>
      </c>
      <c r="E139" s="5" t="e">
        <f>YEAR(Table13[[#This Row],[Latest Recommendation]])</f>
        <v>#VALUE!</v>
      </c>
      <c r="F139" s="2">
        <v>92.055000000000007</v>
      </c>
      <c r="G139" s="3">
        <v>9588608900</v>
      </c>
      <c r="H139">
        <v>1.49</v>
      </c>
      <c r="I139" s="4">
        <v>0.64102223073430198</v>
      </c>
      <c r="J139" s="1">
        <v>0.34621554615721101</v>
      </c>
      <c r="K139">
        <v>-0.27600000000000002</v>
      </c>
    </row>
    <row r="140" spans="1:11" x14ac:dyDescent="0.25">
      <c r="A140">
        <v>285</v>
      </c>
      <c r="B140" t="s">
        <v>404</v>
      </c>
      <c r="C140" t="s">
        <v>405</v>
      </c>
      <c r="D140" s="5" t="s">
        <v>128</v>
      </c>
      <c r="E140" s="5" t="e">
        <f>YEAR(Table13[[#This Row],[Latest Recommendation]])</f>
        <v>#VALUE!</v>
      </c>
      <c r="F140" s="2">
        <v>30.234999999999999</v>
      </c>
      <c r="G140" s="3">
        <v>4960486400</v>
      </c>
      <c r="H140">
        <v>0</v>
      </c>
      <c r="I140" s="4">
        <v>49.614362359967402</v>
      </c>
      <c r="J140" s="1">
        <v>-0.12387943471485301</v>
      </c>
      <c r="K140">
        <v>1.8360000000000001</v>
      </c>
    </row>
    <row r="141" spans="1:11" x14ac:dyDescent="0.25">
      <c r="A141">
        <v>290</v>
      </c>
      <c r="B141" t="s">
        <v>406</v>
      </c>
      <c r="C141" t="s">
        <v>407</v>
      </c>
      <c r="D141" s="5" t="s">
        <v>374</v>
      </c>
      <c r="E141" s="5" t="e">
        <f>YEAR(Table13[[#This Row],[Latest Recommendation]])</f>
        <v>#VALUE!</v>
      </c>
      <c r="F141" s="2">
        <v>1291.2049999999999</v>
      </c>
      <c r="G141" s="3">
        <v>31559930300</v>
      </c>
      <c r="H141">
        <v>0</v>
      </c>
      <c r="I141" s="4">
        <v>10.7850596415577</v>
      </c>
      <c r="J141" s="1">
        <v>4.0477382939820297</v>
      </c>
      <c r="K141">
        <v>1.677</v>
      </c>
    </row>
    <row r="142" spans="1:11" x14ac:dyDescent="0.25">
      <c r="A142">
        <v>294</v>
      </c>
      <c r="B142" t="s">
        <v>408</v>
      </c>
      <c r="C142" t="s">
        <v>409</v>
      </c>
      <c r="D142" s="5" t="s">
        <v>410</v>
      </c>
      <c r="E142" s="5" t="e">
        <f>YEAR(Table13[[#This Row],[Latest Recommendation]])</f>
        <v>#VALUE!</v>
      </c>
      <c r="F142" s="2">
        <v>68.5</v>
      </c>
      <c r="G142" s="3">
        <v>3837153400</v>
      </c>
      <c r="H142">
        <v>0</v>
      </c>
      <c r="I142" s="4">
        <v>-4.3002894595629604</v>
      </c>
      <c r="J142" s="1">
        <v>0.62481857764876603</v>
      </c>
      <c r="K142">
        <v>1.97999999999999</v>
      </c>
    </row>
    <row r="143" spans="1:11" x14ac:dyDescent="0.25">
      <c r="A143">
        <v>298</v>
      </c>
      <c r="B143" t="s">
        <v>411</v>
      </c>
      <c r="C143" t="s">
        <v>412</v>
      </c>
      <c r="D143" s="5" t="s">
        <v>413</v>
      </c>
      <c r="E143" s="5" t="e">
        <f>YEAR(Table13[[#This Row],[Latest Recommendation]])</f>
        <v>#VALUE!</v>
      </c>
      <c r="F143" s="2">
        <v>189.3</v>
      </c>
      <c r="G143" s="3">
        <v>20271744000</v>
      </c>
      <c r="H143">
        <v>1.1199999999999899</v>
      </c>
      <c r="I143" s="4">
        <v>-4.6734874321081197</v>
      </c>
      <c r="J143" s="1">
        <v>0.99584199584199495</v>
      </c>
      <c r="K143">
        <v>-1.4059999999999999</v>
      </c>
    </row>
    <row r="144" spans="1:11" x14ac:dyDescent="0.25">
      <c r="A144">
        <v>305</v>
      </c>
      <c r="B144" t="s">
        <v>414</v>
      </c>
      <c r="C144" t="s">
        <v>415</v>
      </c>
      <c r="D144" s="5" t="s">
        <v>416</v>
      </c>
      <c r="E144" s="5" t="e">
        <f>YEAR(Table13[[#This Row],[Latest Recommendation]])</f>
        <v>#VALUE!</v>
      </c>
      <c r="F144" s="2">
        <v>56.92</v>
      </c>
      <c r="G144" s="3">
        <v>6321435000</v>
      </c>
      <c r="H144">
        <v>2.5299999999999998</v>
      </c>
      <c r="I144" s="4">
        <v>63.234262506922597</v>
      </c>
      <c r="J144" s="1">
        <v>0.24552319309600801</v>
      </c>
      <c r="K144">
        <v>-1.403</v>
      </c>
    </row>
    <row r="145" spans="1:11" x14ac:dyDescent="0.25">
      <c r="A145">
        <v>311</v>
      </c>
      <c r="B145" t="s">
        <v>417</v>
      </c>
      <c r="C145" t="s">
        <v>418</v>
      </c>
      <c r="D145" s="5" t="s">
        <v>419</v>
      </c>
      <c r="E145" s="5" t="e">
        <f>YEAR(Table13[[#This Row],[Latest Recommendation]])</f>
        <v>#VALUE!</v>
      </c>
      <c r="F145" s="2">
        <v>548.14</v>
      </c>
      <c r="G145" s="3">
        <v>58298094100</v>
      </c>
      <c r="H145">
        <v>0.51</v>
      </c>
      <c r="I145" s="4">
        <v>9.9526572455771891</v>
      </c>
      <c r="J145" s="1">
        <v>0.68318759076723401</v>
      </c>
      <c r="K145">
        <v>0.626</v>
      </c>
    </row>
    <row r="146" spans="1:11" x14ac:dyDescent="0.25">
      <c r="A146">
        <v>317</v>
      </c>
      <c r="B146" t="s">
        <v>420</v>
      </c>
      <c r="C146" t="s">
        <v>421</v>
      </c>
      <c r="D146" s="5" t="s">
        <v>422</v>
      </c>
      <c r="E146" s="5" t="e">
        <f>YEAR(Table13[[#This Row],[Latest Recommendation]])</f>
        <v>#VALUE!</v>
      </c>
      <c r="F146" s="2">
        <v>486.66</v>
      </c>
      <c r="G146" s="3">
        <v>456542980000</v>
      </c>
      <c r="H146">
        <v>1.48</v>
      </c>
      <c r="I146" s="4">
        <v>14.640827734281</v>
      </c>
      <c r="J146" s="1">
        <v>1.0052813325208201</v>
      </c>
      <c r="K146">
        <v>-1.4059999999999999</v>
      </c>
    </row>
    <row r="147" spans="1:11" x14ac:dyDescent="0.25">
      <c r="A147">
        <v>318</v>
      </c>
      <c r="B147" t="s">
        <v>423</v>
      </c>
      <c r="C147" t="s">
        <v>424</v>
      </c>
      <c r="D147" s="5" t="s">
        <v>425</v>
      </c>
      <c r="E147" s="5" t="e">
        <f>YEAR(Table13[[#This Row],[Latest Recommendation]])</f>
        <v>#VALUE!</v>
      </c>
      <c r="F147" s="2">
        <v>20.95</v>
      </c>
      <c r="G147" s="3">
        <v>526680500</v>
      </c>
      <c r="H147">
        <v>0</v>
      </c>
      <c r="I147" s="4">
        <v>4.8791594550834496</v>
      </c>
      <c r="J147" s="1">
        <v>-0.64500518492913905</v>
      </c>
      <c r="K147">
        <v>1.99599999999999</v>
      </c>
    </row>
    <row r="148" spans="1:11" x14ac:dyDescent="0.25">
      <c r="A148">
        <v>319</v>
      </c>
      <c r="B148" t="s">
        <v>426</v>
      </c>
      <c r="C148" t="s">
        <v>427</v>
      </c>
      <c r="E148" s="5">
        <f>YEAR(Table13[[#This Row],[Latest Recommendation]])</f>
        <v>1900</v>
      </c>
      <c r="F148" s="2">
        <v>35.06</v>
      </c>
      <c r="G148" s="3">
        <v>1597571000</v>
      </c>
      <c r="H148">
        <v>2.19</v>
      </c>
      <c r="I148" s="4">
        <v>4.5400238948625997</v>
      </c>
      <c r="J148" s="1" t="s">
        <v>31</v>
      </c>
      <c r="K148">
        <v>2.4550000000000001</v>
      </c>
    </row>
    <row r="149" spans="1:11" x14ac:dyDescent="0.25">
      <c r="A149">
        <v>321</v>
      </c>
      <c r="B149" t="s">
        <v>428</v>
      </c>
      <c r="C149" t="s">
        <v>429</v>
      </c>
      <c r="D149" s="5" t="s">
        <v>430</v>
      </c>
      <c r="E149" s="5" t="e">
        <f>YEAR(Table13[[#This Row],[Latest Recommendation]])</f>
        <v>#VALUE!</v>
      </c>
      <c r="F149" s="2">
        <v>124.08</v>
      </c>
      <c r="G149" s="3">
        <v>405233411100</v>
      </c>
      <c r="H149">
        <v>0.86</v>
      </c>
      <c r="I149" s="4">
        <v>34.7727086510736</v>
      </c>
      <c r="J149" s="1">
        <v>3.8294354838709599</v>
      </c>
      <c r="K149">
        <v>3.5990000000000002</v>
      </c>
    </row>
    <row r="150" spans="1:11" x14ac:dyDescent="0.25">
      <c r="A150">
        <v>322</v>
      </c>
      <c r="B150" t="s">
        <v>431</v>
      </c>
      <c r="C150" t="s">
        <v>432</v>
      </c>
      <c r="D150" s="5" t="s">
        <v>433</v>
      </c>
      <c r="E150" s="5" t="e">
        <f>YEAR(Table13[[#This Row],[Latest Recommendation]])</f>
        <v>#VALUE!</v>
      </c>
      <c r="F150" s="2">
        <v>91.79</v>
      </c>
      <c r="G150" s="3">
        <v>50914724000</v>
      </c>
      <c r="H150">
        <v>6.52</v>
      </c>
      <c r="I150" s="4">
        <v>-4.5224809372169803</v>
      </c>
      <c r="J150" s="1">
        <v>-0.55602679647211894</v>
      </c>
      <c r="K150">
        <v>-0.35799999999999998</v>
      </c>
    </row>
    <row r="151" spans="1:11" x14ac:dyDescent="0.25">
      <c r="A151">
        <v>323</v>
      </c>
      <c r="B151" t="s">
        <v>434</v>
      </c>
      <c r="C151" t="s">
        <v>435</v>
      </c>
      <c r="D151" s="5" t="s">
        <v>436</v>
      </c>
      <c r="E151" s="5" t="e">
        <f>YEAR(Table13[[#This Row],[Latest Recommendation]])</f>
        <v>#VALUE!</v>
      </c>
      <c r="F151" s="2">
        <v>311.44499999999999</v>
      </c>
      <c r="G151" s="3">
        <v>82444338300</v>
      </c>
      <c r="H151">
        <v>0.77</v>
      </c>
      <c r="I151" s="4">
        <v>7.8611392426078703</v>
      </c>
      <c r="J151" s="1">
        <v>1.2510291037769901</v>
      </c>
      <c r="K151">
        <v>-8.2000000000000003E-2</v>
      </c>
    </row>
    <row r="152" spans="1:11" x14ac:dyDescent="0.25">
      <c r="A152">
        <v>326</v>
      </c>
      <c r="B152" t="s">
        <v>437</v>
      </c>
      <c r="C152" t="s">
        <v>438</v>
      </c>
      <c r="D152" s="5" t="s">
        <v>439</v>
      </c>
      <c r="E152" s="5" t="e">
        <f>YEAR(Table13[[#This Row],[Latest Recommendation]])</f>
        <v>#VALUE!</v>
      </c>
      <c r="F152" s="2">
        <v>205.37</v>
      </c>
      <c r="G152" s="3">
        <v>82588628700</v>
      </c>
      <c r="H152">
        <v>1.3599999999999901</v>
      </c>
      <c r="I152" s="4">
        <v>3.6958066808813101</v>
      </c>
      <c r="J152" s="1">
        <v>1.03613861386138</v>
      </c>
      <c r="K152">
        <v>-0.13600000000000001</v>
      </c>
    </row>
    <row r="153" spans="1:11" x14ac:dyDescent="0.25">
      <c r="A153">
        <v>335</v>
      </c>
      <c r="B153" t="s">
        <v>440</v>
      </c>
      <c r="C153" t="s">
        <v>441</v>
      </c>
      <c r="D153" s="5" t="s">
        <v>442</v>
      </c>
      <c r="E153" s="5" t="e">
        <f>YEAR(Table13[[#This Row],[Latest Recommendation]])</f>
        <v>#VALUE!</v>
      </c>
      <c r="F153" s="2">
        <v>3.04</v>
      </c>
      <c r="G153" s="3">
        <v>657917800</v>
      </c>
      <c r="H153">
        <v>0</v>
      </c>
      <c r="I153" s="4">
        <v>0.72589248196883305</v>
      </c>
      <c r="J153" s="1">
        <v>0.32882882882882802</v>
      </c>
      <c r="K153">
        <v>3.0510000000000002</v>
      </c>
    </row>
    <row r="154" spans="1:11" x14ac:dyDescent="0.25">
      <c r="A154">
        <v>342</v>
      </c>
      <c r="B154" t="s">
        <v>443</v>
      </c>
      <c r="C154" t="s">
        <v>444</v>
      </c>
      <c r="D154" s="5" t="s">
        <v>445</v>
      </c>
      <c r="E154" s="5" t="e">
        <f>YEAR(Table13[[#This Row],[Latest Recommendation]])</f>
        <v>#VALUE!</v>
      </c>
      <c r="F154" s="2">
        <v>270.5</v>
      </c>
      <c r="G154" s="3">
        <v>38104208800</v>
      </c>
      <c r="H154">
        <v>2.46</v>
      </c>
      <c r="I154" s="4">
        <v>21.304409774168299</v>
      </c>
      <c r="J154" s="1">
        <v>0.73958940483129298</v>
      </c>
      <c r="K154">
        <v>0.70399999999999996</v>
      </c>
    </row>
    <row r="155" spans="1:11" x14ac:dyDescent="0.25">
      <c r="A155">
        <v>350</v>
      </c>
      <c r="B155" t="s">
        <v>446</v>
      </c>
      <c r="C155" t="s">
        <v>447</v>
      </c>
      <c r="D155" s="5" t="s">
        <v>448</v>
      </c>
      <c r="E155" s="5" t="e">
        <f>YEAR(Table13[[#This Row],[Latest Recommendation]])</f>
        <v>#VALUE!</v>
      </c>
      <c r="F155" s="2">
        <v>46.49</v>
      </c>
      <c r="G155" s="3">
        <v>61794203400</v>
      </c>
      <c r="H155">
        <v>0.48</v>
      </c>
      <c r="I155" s="4">
        <v>8.0000665214195408</v>
      </c>
      <c r="J155" s="1">
        <v>0.58828898880962799</v>
      </c>
      <c r="K155">
        <v>-1.0429999999999999</v>
      </c>
    </row>
    <row r="156" spans="1:11" x14ac:dyDescent="0.25">
      <c r="A156">
        <v>351</v>
      </c>
      <c r="B156" t="s">
        <v>449</v>
      </c>
      <c r="C156" t="s">
        <v>450</v>
      </c>
      <c r="D156" s="5" t="s">
        <v>451</v>
      </c>
      <c r="E156" s="5" t="e">
        <f>YEAR(Table13[[#This Row],[Latest Recommendation]])</f>
        <v>#VALUE!</v>
      </c>
      <c r="F156" s="2">
        <v>156.83000000000001</v>
      </c>
      <c r="G156" s="3">
        <v>15816391000</v>
      </c>
      <c r="H156">
        <v>0.38999999999999901</v>
      </c>
      <c r="I156" s="4">
        <v>23.039889958734499</v>
      </c>
      <c r="J156" s="1">
        <v>1.0735790468475701</v>
      </c>
      <c r="K156">
        <v>2.11</v>
      </c>
    </row>
    <row r="157" spans="1:11" x14ac:dyDescent="0.25">
      <c r="A157">
        <v>359</v>
      </c>
      <c r="B157" t="s">
        <v>452</v>
      </c>
      <c r="C157" t="s">
        <v>453</v>
      </c>
      <c r="D157" s="5" t="s">
        <v>454</v>
      </c>
      <c r="E157" s="5" t="e">
        <f>YEAR(Table13[[#This Row],[Latest Recommendation]])</f>
        <v>#VALUE!</v>
      </c>
      <c r="F157" s="2">
        <v>171.7799</v>
      </c>
      <c r="G157" s="3">
        <v>12662220200</v>
      </c>
      <c r="H157">
        <v>1.2</v>
      </c>
      <c r="I157" s="4">
        <v>8.1333615308441907</v>
      </c>
      <c r="J157" s="1">
        <v>0.29911782296650702</v>
      </c>
      <c r="K157">
        <v>-1.145</v>
      </c>
    </row>
    <row r="158" spans="1:11" x14ac:dyDescent="0.25">
      <c r="A158">
        <v>361</v>
      </c>
      <c r="B158" t="s">
        <v>455</v>
      </c>
      <c r="C158" t="s">
        <v>456</v>
      </c>
      <c r="D158" s="5" t="s">
        <v>457</v>
      </c>
      <c r="E158" s="5" t="e">
        <f>YEAR(Table13[[#This Row],[Latest Recommendation]])</f>
        <v>#VALUE!</v>
      </c>
      <c r="F158" s="2">
        <v>163.41999999999999</v>
      </c>
      <c r="G158" s="3">
        <v>193815871000</v>
      </c>
      <c r="H158">
        <v>0.4</v>
      </c>
      <c r="I158" s="4">
        <v>-1.2730768747407999</v>
      </c>
      <c r="J158" s="1">
        <v>1.2869896380602901</v>
      </c>
      <c r="K158">
        <v>7.2999999999999995E-2</v>
      </c>
    </row>
    <row r="159" spans="1:11" x14ac:dyDescent="0.25">
      <c r="A159">
        <v>362</v>
      </c>
      <c r="B159" t="s">
        <v>458</v>
      </c>
      <c r="C159" t="s">
        <v>459</v>
      </c>
      <c r="D159" s="5" t="s">
        <v>460</v>
      </c>
      <c r="E159" s="5" t="e">
        <f>YEAR(Table13[[#This Row],[Latest Recommendation]])</f>
        <v>#VALUE!</v>
      </c>
      <c r="F159" s="2">
        <v>78.739999999999995</v>
      </c>
      <c r="G159" s="3">
        <v>39339474800</v>
      </c>
      <c r="H159">
        <v>1.48</v>
      </c>
      <c r="I159" s="4">
        <v>-0.38604076590488001</v>
      </c>
      <c r="J159" s="1">
        <v>9.5521974213226099E-2</v>
      </c>
      <c r="K159">
        <v>-0.35399999999999998</v>
      </c>
    </row>
    <row r="160" spans="1:11" x14ac:dyDescent="0.25">
      <c r="A160">
        <v>364</v>
      </c>
      <c r="B160" t="s">
        <v>461</v>
      </c>
      <c r="C160" t="s">
        <v>462</v>
      </c>
      <c r="D160" s="5" t="s">
        <v>463</v>
      </c>
      <c r="E160" s="5" t="e">
        <f>YEAR(Table13[[#This Row],[Latest Recommendation]])</f>
        <v>#VALUE!</v>
      </c>
      <c r="F160" s="2">
        <v>7.35</v>
      </c>
      <c r="G160" s="3">
        <v>146702300</v>
      </c>
      <c r="H160">
        <v>0</v>
      </c>
      <c r="I160" s="4">
        <v>-50.026944387379899</v>
      </c>
      <c r="J160" s="1" t="s">
        <v>31</v>
      </c>
      <c r="K160">
        <v>7.4560000000000004</v>
      </c>
    </row>
    <row r="161" spans="1:11" x14ac:dyDescent="0.25">
      <c r="A161">
        <v>368</v>
      </c>
      <c r="B161" t="s">
        <v>464</v>
      </c>
      <c r="C161" t="s">
        <v>465</v>
      </c>
      <c r="D161" s="5" t="s">
        <v>466</v>
      </c>
      <c r="E161" s="5" t="e">
        <f>YEAR(Table13[[#This Row],[Latest Recommendation]])</f>
        <v>#VALUE!</v>
      </c>
      <c r="F161" s="2">
        <v>156.16</v>
      </c>
      <c r="G161" s="3">
        <v>5072034000</v>
      </c>
      <c r="H161">
        <v>0.5</v>
      </c>
      <c r="I161" s="4">
        <v>-2.1137402133796099</v>
      </c>
      <c r="J161" s="1">
        <v>0.73575530035335601</v>
      </c>
      <c r="K161">
        <v>-0.65500000000000003</v>
      </c>
    </row>
    <row r="162" spans="1:11" x14ac:dyDescent="0.25">
      <c r="A162">
        <v>369</v>
      </c>
      <c r="B162" t="s">
        <v>467</v>
      </c>
      <c r="C162" t="s">
        <v>468</v>
      </c>
      <c r="D162" s="5" t="s">
        <v>469</v>
      </c>
      <c r="E162" s="5" t="e">
        <f>YEAR(Table13[[#This Row],[Latest Recommendation]])</f>
        <v>#VALUE!</v>
      </c>
      <c r="F162" s="2">
        <v>21.74</v>
      </c>
      <c r="G162" s="3">
        <v>5679878200</v>
      </c>
      <c r="H162">
        <v>0</v>
      </c>
      <c r="I162" s="4">
        <v>78.246154050415399</v>
      </c>
      <c r="J162" s="1" t="s">
        <v>31</v>
      </c>
      <c r="K162">
        <v>-1.321</v>
      </c>
    </row>
    <row r="163" spans="1:11" x14ac:dyDescent="0.25">
      <c r="A163">
        <v>375</v>
      </c>
      <c r="B163" t="s">
        <v>470</v>
      </c>
      <c r="C163" t="s">
        <v>471</v>
      </c>
      <c r="E163" s="5">
        <f>YEAR(Table13[[#This Row],[Latest Recommendation]])</f>
        <v>1900</v>
      </c>
      <c r="F163" s="2">
        <v>51.08</v>
      </c>
      <c r="G163" s="3">
        <v>6173001100</v>
      </c>
      <c r="H163">
        <v>0</v>
      </c>
      <c r="I163" s="4">
        <v>8.7290114533526104</v>
      </c>
      <c r="J163" s="1" t="s">
        <v>31</v>
      </c>
      <c r="K163">
        <v>-1.3140000000000001</v>
      </c>
    </row>
    <row r="164" spans="1:11" x14ac:dyDescent="0.25">
      <c r="A164">
        <v>376</v>
      </c>
      <c r="B164" t="s">
        <v>472</v>
      </c>
      <c r="C164" t="s">
        <v>473</v>
      </c>
      <c r="D164" s="5" t="s">
        <v>207</v>
      </c>
      <c r="E164" s="5" t="e">
        <f>YEAR(Table13[[#This Row],[Latest Recommendation]])</f>
        <v>#VALUE!</v>
      </c>
      <c r="F164" s="2">
        <v>32.92</v>
      </c>
      <c r="G164" s="3">
        <v>1804001000</v>
      </c>
      <c r="H164">
        <v>0</v>
      </c>
      <c r="I164" s="4">
        <v>-3.0630510768324801</v>
      </c>
      <c r="J164" s="1">
        <v>0.19152854511970499</v>
      </c>
      <c r="K164">
        <v>1.762</v>
      </c>
    </row>
    <row r="165" spans="1:11" x14ac:dyDescent="0.25">
      <c r="A165">
        <v>382</v>
      </c>
      <c r="B165" t="s">
        <v>474</v>
      </c>
      <c r="C165" t="s">
        <v>475</v>
      </c>
      <c r="D165" s="5" t="s">
        <v>476</v>
      </c>
      <c r="E165" s="5" t="e">
        <f>YEAR(Table13[[#This Row],[Latest Recommendation]])</f>
        <v>#VALUE!</v>
      </c>
      <c r="F165" s="2">
        <v>74.02</v>
      </c>
      <c r="G165" s="3">
        <v>93590926500</v>
      </c>
      <c r="H165">
        <v>3.33</v>
      </c>
      <c r="I165" s="4">
        <v>11.053147104589399</v>
      </c>
      <c r="J165" s="1">
        <v>0.279373817306038</v>
      </c>
      <c r="K165">
        <v>-0.47099999999999997</v>
      </c>
    </row>
    <row r="166" spans="1:11" x14ac:dyDescent="0.25">
      <c r="A166">
        <v>384</v>
      </c>
      <c r="B166" t="s">
        <v>477</v>
      </c>
      <c r="C166" t="s">
        <v>478</v>
      </c>
      <c r="D166" s="5" t="s">
        <v>479</v>
      </c>
      <c r="E166" s="5" t="e">
        <f>YEAR(Table13[[#This Row],[Latest Recommendation]])</f>
        <v>#VALUE!</v>
      </c>
      <c r="F166" s="2">
        <v>221.24</v>
      </c>
      <c r="G166" s="3">
        <v>9170387600</v>
      </c>
      <c r="H166">
        <v>0</v>
      </c>
      <c r="I166" s="4">
        <v>8.4019602545999597</v>
      </c>
      <c r="J166" s="1">
        <v>0.21693619849357501</v>
      </c>
      <c r="K166">
        <v>0.68700000000000006</v>
      </c>
    </row>
    <row r="167" spans="1:11" x14ac:dyDescent="0.25">
      <c r="A167">
        <v>388</v>
      </c>
      <c r="B167" t="s">
        <v>480</v>
      </c>
      <c r="C167" t="s">
        <v>481</v>
      </c>
      <c r="D167" s="5" t="s">
        <v>416</v>
      </c>
      <c r="E167" s="5" t="e">
        <f>YEAR(Table13[[#This Row],[Latest Recommendation]])</f>
        <v>#VALUE!</v>
      </c>
      <c r="F167" s="2">
        <v>235.79499999999999</v>
      </c>
      <c r="G167" s="3">
        <v>68050866100</v>
      </c>
      <c r="H167">
        <v>1.5599999999999901</v>
      </c>
      <c r="I167" s="4">
        <v>2.5948734143902299</v>
      </c>
      <c r="J167" s="1">
        <v>-5.0184186846976397E-2</v>
      </c>
      <c r="K167">
        <v>0.104</v>
      </c>
    </row>
    <row r="168" spans="1:11" x14ac:dyDescent="0.25">
      <c r="A168">
        <v>394</v>
      </c>
      <c r="B168" t="s">
        <v>482</v>
      </c>
      <c r="C168" t="s">
        <v>483</v>
      </c>
      <c r="D168" s="5" t="s">
        <v>484</v>
      </c>
      <c r="E168" s="5" t="e">
        <f>YEAR(Table13[[#This Row],[Latest Recommendation]])</f>
        <v>#VALUE!</v>
      </c>
      <c r="F168" s="2">
        <v>79.86</v>
      </c>
      <c r="G168" s="3">
        <v>1215302500</v>
      </c>
      <c r="H168">
        <v>5.48</v>
      </c>
      <c r="I168" s="4">
        <v>16.3917604851863</v>
      </c>
      <c r="J168" s="1">
        <v>-7.7993491190663206E-2</v>
      </c>
      <c r="K168">
        <v>-2.7989999999999999</v>
      </c>
    </row>
    <row r="169" spans="1:11" x14ac:dyDescent="0.25">
      <c r="A169">
        <v>400</v>
      </c>
      <c r="B169" t="s">
        <v>485</v>
      </c>
      <c r="C169" t="s">
        <v>486</v>
      </c>
      <c r="E169" s="5">
        <f>YEAR(Table13[[#This Row],[Latest Recommendation]])</f>
        <v>1900</v>
      </c>
      <c r="F169" s="2">
        <v>15.44</v>
      </c>
      <c r="G169" s="3">
        <v>701441800</v>
      </c>
      <c r="H169">
        <v>0.27</v>
      </c>
      <c r="I169" s="4">
        <v>4.0950718244795903</v>
      </c>
      <c r="J169" s="1">
        <v>-0.77779427044678595</v>
      </c>
      <c r="K169">
        <v>3.14</v>
      </c>
    </row>
    <row r="170" spans="1:11" x14ac:dyDescent="0.25">
      <c r="A170">
        <v>401</v>
      </c>
      <c r="B170" t="s">
        <v>487</v>
      </c>
      <c r="C170" t="s">
        <v>488</v>
      </c>
      <c r="E170" s="5">
        <f>YEAR(Table13[[#This Row],[Latest Recommendation]])</f>
        <v>1900</v>
      </c>
      <c r="F170" s="2">
        <v>23.44</v>
      </c>
      <c r="G170" s="3">
        <v>745816800</v>
      </c>
      <c r="H170">
        <v>8.7999999999999901</v>
      </c>
      <c r="I170" s="4">
        <v>-22.049521778251702</v>
      </c>
      <c r="J170" s="1" t="s">
        <v>31</v>
      </c>
      <c r="K170">
        <v>3.1240000000000001</v>
      </c>
    </row>
    <row r="171" spans="1:11" x14ac:dyDescent="0.25">
      <c r="A171">
        <v>402</v>
      </c>
      <c r="B171" t="s">
        <v>489</v>
      </c>
      <c r="C171" t="s">
        <v>490</v>
      </c>
      <c r="E171" s="5">
        <f>YEAR(Table13[[#This Row],[Latest Recommendation]])</f>
        <v>1900</v>
      </c>
      <c r="F171" s="2">
        <v>5.4249999999999998</v>
      </c>
      <c r="G171" s="3">
        <v>88288500</v>
      </c>
      <c r="H171">
        <v>0</v>
      </c>
      <c r="I171" s="4">
        <v>0</v>
      </c>
      <c r="J171" s="1" t="s">
        <v>31</v>
      </c>
      <c r="K171">
        <v>2.552</v>
      </c>
    </row>
    <row r="172" spans="1:11" x14ac:dyDescent="0.25">
      <c r="A172">
        <v>407</v>
      </c>
      <c r="B172" t="s">
        <v>491</v>
      </c>
      <c r="C172" t="s">
        <v>491</v>
      </c>
      <c r="D172" s="5" t="s">
        <v>492</v>
      </c>
      <c r="E172" s="5" t="e">
        <f>YEAR(Table13[[#This Row],[Latest Recommendation]])</f>
        <v>#VALUE!</v>
      </c>
      <c r="F172" s="2">
        <v>278.27</v>
      </c>
      <c r="G172" s="3">
        <v>4999403400</v>
      </c>
      <c r="H172">
        <v>0</v>
      </c>
      <c r="I172" s="4">
        <v>-17.667391705742901</v>
      </c>
      <c r="J172" s="1">
        <v>0.75660969208117201</v>
      </c>
      <c r="K172">
        <v>1.41</v>
      </c>
    </row>
    <row r="173" spans="1:11" x14ac:dyDescent="0.25">
      <c r="A173">
        <v>419</v>
      </c>
      <c r="B173" t="s">
        <v>493</v>
      </c>
      <c r="C173" t="s">
        <v>494</v>
      </c>
      <c r="D173" s="5" t="s">
        <v>317</v>
      </c>
      <c r="E173" s="5" t="e">
        <f>YEAR(Table13[[#This Row],[Latest Recommendation]])</f>
        <v>#VALUE!</v>
      </c>
      <c r="F173" s="2">
        <v>43.17</v>
      </c>
      <c r="G173" s="3">
        <v>7267277900</v>
      </c>
      <c r="H173">
        <v>0.99</v>
      </c>
      <c r="I173" s="4">
        <v>5.1046193315401203</v>
      </c>
      <c r="J173" s="1">
        <v>0.32893157262905098</v>
      </c>
      <c r="K173">
        <v>-2.5070000000000001</v>
      </c>
    </row>
    <row r="174" spans="1:11" x14ac:dyDescent="0.25">
      <c r="A174">
        <v>424</v>
      </c>
      <c r="B174" t="s">
        <v>495</v>
      </c>
      <c r="C174" t="s">
        <v>496</v>
      </c>
      <c r="D174" s="5" t="s">
        <v>497</v>
      </c>
      <c r="E174" s="5" t="e">
        <f>YEAR(Table13[[#This Row],[Latest Recommendation]])</f>
        <v>#VALUE!</v>
      </c>
      <c r="F174" s="2">
        <v>93.29</v>
      </c>
      <c r="G174" s="3">
        <v>4952311700</v>
      </c>
      <c r="H174">
        <v>0</v>
      </c>
      <c r="I174" s="4">
        <v>-11.161687679021901</v>
      </c>
      <c r="J174" s="1">
        <v>1.23569515461407</v>
      </c>
      <c r="K174">
        <v>1.601</v>
      </c>
    </row>
    <row r="175" spans="1:11" x14ac:dyDescent="0.25">
      <c r="A175">
        <v>433</v>
      </c>
      <c r="B175" t="s">
        <v>498</v>
      </c>
      <c r="C175" t="s">
        <v>499</v>
      </c>
      <c r="D175" s="5" t="s">
        <v>500</v>
      </c>
      <c r="E175" s="5" t="e">
        <f>YEAR(Table13[[#This Row],[Latest Recommendation]])</f>
        <v>#VALUE!</v>
      </c>
      <c r="F175" s="2">
        <v>14.0962</v>
      </c>
      <c r="G175" s="3">
        <v>731245100</v>
      </c>
      <c r="H175">
        <v>0</v>
      </c>
      <c r="I175" s="4">
        <v>2.84015101837451</v>
      </c>
      <c r="J175" s="1">
        <v>-0.52363268062120105</v>
      </c>
      <c r="K175">
        <v>-9.8000000000000004E-2</v>
      </c>
    </row>
    <row r="176" spans="1:11" x14ac:dyDescent="0.25">
      <c r="A176">
        <v>434</v>
      </c>
      <c r="B176" t="s">
        <v>501</v>
      </c>
      <c r="C176" t="s">
        <v>502</v>
      </c>
      <c r="D176" s="5" t="s">
        <v>503</v>
      </c>
      <c r="E176" s="5" t="e">
        <f>YEAR(Table13[[#This Row],[Latest Recommendation]])</f>
        <v>#VALUE!</v>
      </c>
      <c r="F176" s="2">
        <v>32.515000000000001</v>
      </c>
      <c r="G176" s="3">
        <v>27516001800</v>
      </c>
      <c r="H176">
        <v>3.47</v>
      </c>
      <c r="I176" s="4">
        <v>-12.923533988823699</v>
      </c>
      <c r="J176" s="1">
        <v>-7.7011165187517799E-2</v>
      </c>
      <c r="K176">
        <v>0.85299999999999998</v>
      </c>
    </row>
    <row r="177" spans="1:11" x14ac:dyDescent="0.25">
      <c r="A177">
        <v>437</v>
      </c>
      <c r="B177" t="s">
        <v>504</v>
      </c>
      <c r="C177" t="s">
        <v>505</v>
      </c>
      <c r="D177" s="5" t="s">
        <v>506</v>
      </c>
      <c r="E177" s="5" t="e">
        <f>YEAR(Table13[[#This Row],[Latest Recommendation]])</f>
        <v>#VALUE!</v>
      </c>
      <c r="F177" s="2">
        <v>239.41</v>
      </c>
      <c r="G177" s="3">
        <v>5936440500</v>
      </c>
      <c r="H177">
        <v>1.0699999999999901</v>
      </c>
      <c r="I177" s="4">
        <v>-6.0161573843319696</v>
      </c>
      <c r="J177" s="1">
        <v>0.238446743255185</v>
      </c>
      <c r="K177">
        <v>0.49099999999999999</v>
      </c>
    </row>
    <row r="178" spans="1:11" x14ac:dyDescent="0.25">
      <c r="A178">
        <v>441</v>
      </c>
      <c r="B178" t="s">
        <v>507</v>
      </c>
      <c r="C178" t="s">
        <v>508</v>
      </c>
      <c r="E178" s="5">
        <f>YEAR(Table13[[#This Row],[Latest Recommendation]])</f>
        <v>1900</v>
      </c>
      <c r="F178" s="2">
        <v>79.680000000000007</v>
      </c>
      <c r="G178" s="3">
        <v>2434442100</v>
      </c>
      <c r="H178">
        <v>2.09</v>
      </c>
      <c r="I178" s="4">
        <v>-6.1844320683848997</v>
      </c>
      <c r="J178" s="1">
        <v>0.45635639261137201</v>
      </c>
      <c r="K178">
        <v>-0.91999999999999904</v>
      </c>
    </row>
    <row r="179" spans="1:11" x14ac:dyDescent="0.25">
      <c r="A179">
        <v>443</v>
      </c>
      <c r="B179" t="s">
        <v>509</v>
      </c>
      <c r="C179" t="s">
        <v>510</v>
      </c>
      <c r="D179" s="5" t="s">
        <v>511</v>
      </c>
      <c r="E179" s="5" t="e">
        <f>YEAR(Table13[[#This Row],[Latest Recommendation]])</f>
        <v>#VALUE!</v>
      </c>
      <c r="F179" s="2">
        <v>123.86</v>
      </c>
      <c r="G179" s="3">
        <v>13826197200</v>
      </c>
      <c r="H179">
        <v>2.27</v>
      </c>
      <c r="I179" s="4">
        <v>-6.3847010017201304</v>
      </c>
      <c r="J179" s="1">
        <v>0.445318828839254</v>
      </c>
      <c r="K179">
        <v>-0.82499999999999996</v>
      </c>
    </row>
    <row r="180" spans="1:11" x14ac:dyDescent="0.25">
      <c r="A180">
        <v>444</v>
      </c>
      <c r="B180" t="s">
        <v>512</v>
      </c>
      <c r="C180" t="s">
        <v>513</v>
      </c>
      <c r="E180" s="5">
        <f>YEAR(Table13[[#This Row],[Latest Recommendation]])</f>
        <v>1900</v>
      </c>
      <c r="F180" s="2">
        <v>8.7406000000000006</v>
      </c>
      <c r="G180" s="3">
        <v>21444875100</v>
      </c>
      <c r="H180">
        <v>0</v>
      </c>
      <c r="I180" s="4">
        <v>22.1919995269491</v>
      </c>
      <c r="J180" s="1">
        <v>-0.69773039889958699</v>
      </c>
      <c r="K180">
        <v>-0.56200000000000006</v>
      </c>
    </row>
    <row r="181" spans="1:11" x14ac:dyDescent="0.25">
      <c r="A181">
        <v>453</v>
      </c>
      <c r="B181" t="s">
        <v>514</v>
      </c>
      <c r="C181" t="s">
        <v>515</v>
      </c>
      <c r="D181" s="5" t="s">
        <v>516</v>
      </c>
      <c r="E181" s="5" t="e">
        <f>YEAR(Table13[[#This Row],[Latest Recommendation]])</f>
        <v>#VALUE!</v>
      </c>
      <c r="F181" s="2">
        <v>159.19999999999999</v>
      </c>
      <c r="G181" s="3">
        <v>5702467600</v>
      </c>
      <c r="H181">
        <v>0.69</v>
      </c>
      <c r="I181" s="4">
        <v>-2.4465199231493302</v>
      </c>
      <c r="J181" s="1">
        <v>2.6260349586016498</v>
      </c>
      <c r="K181">
        <v>0.97699999999999898</v>
      </c>
    </row>
    <row r="182" spans="1:11" x14ac:dyDescent="0.25">
      <c r="A182">
        <v>463</v>
      </c>
      <c r="B182" t="s">
        <v>517</v>
      </c>
      <c r="C182" t="s">
        <v>518</v>
      </c>
      <c r="D182" s="5" t="s">
        <v>519</v>
      </c>
      <c r="E182" s="5" t="e">
        <f>YEAR(Table13[[#This Row],[Latest Recommendation]])</f>
        <v>#VALUE!</v>
      </c>
      <c r="F182" s="2">
        <v>80.5</v>
      </c>
      <c r="G182" s="3">
        <v>46587625900</v>
      </c>
      <c r="H182">
        <v>2.1800000000000002</v>
      </c>
      <c r="I182" s="4">
        <v>-4.1123987283355596</v>
      </c>
      <c r="J182" s="1">
        <v>0.64205816554809803</v>
      </c>
      <c r="K182">
        <v>-0.29699999999999999</v>
      </c>
    </row>
    <row r="183" spans="1:11" x14ac:dyDescent="0.25">
      <c r="A183">
        <v>467</v>
      </c>
      <c r="B183" t="s">
        <v>520</v>
      </c>
      <c r="C183" t="s">
        <v>521</v>
      </c>
      <c r="D183" s="5" t="s">
        <v>302</v>
      </c>
      <c r="E183" s="5" t="e">
        <f>YEAR(Table13[[#This Row],[Latest Recommendation]])</f>
        <v>#VALUE!</v>
      </c>
      <c r="F183" s="2">
        <v>306.58999999999997</v>
      </c>
      <c r="G183" s="3">
        <v>11299197600</v>
      </c>
      <c r="H183">
        <v>0.54999999999999905</v>
      </c>
      <c r="I183" s="4">
        <v>-2.3156001943125499</v>
      </c>
      <c r="J183" s="1">
        <v>1.25799035965888</v>
      </c>
      <c r="K183">
        <v>0.69</v>
      </c>
    </row>
    <row r="184" spans="1:11" x14ac:dyDescent="0.25">
      <c r="A184">
        <v>498</v>
      </c>
      <c r="B184" t="s">
        <v>522</v>
      </c>
      <c r="C184" t="s">
        <v>523</v>
      </c>
      <c r="D184" s="5" t="s">
        <v>524</v>
      </c>
      <c r="E184" s="5" t="e">
        <f>YEAR(Table13[[#This Row],[Latest Recommendation]])</f>
        <v>#VALUE!</v>
      </c>
      <c r="F184" s="2">
        <v>20.75</v>
      </c>
      <c r="G184" s="3">
        <v>1992064900</v>
      </c>
      <c r="H184">
        <v>0</v>
      </c>
      <c r="I184" s="4">
        <v>17.357571134571501</v>
      </c>
      <c r="J184" s="1">
        <v>0.27731092436974702</v>
      </c>
      <c r="K184">
        <v>5.01</v>
      </c>
    </row>
    <row r="185" spans="1:11" x14ac:dyDescent="0.25">
      <c r="A185">
        <v>515</v>
      </c>
      <c r="B185" t="s">
        <v>525</v>
      </c>
      <c r="C185" t="s">
        <v>526</v>
      </c>
      <c r="D185" s="5" t="s">
        <v>527</v>
      </c>
      <c r="E185" s="5" t="e">
        <f>YEAR(Table13[[#This Row],[Latest Recommendation]])</f>
        <v>#VALUE!</v>
      </c>
      <c r="F185" s="2">
        <v>12.515000000000001</v>
      </c>
      <c r="G185" s="3">
        <v>14839917900</v>
      </c>
      <c r="H185">
        <v>3.88</v>
      </c>
      <c r="I185" s="4">
        <v>-4.8962809534114298</v>
      </c>
      <c r="J185" s="1">
        <v>-0.54936247723132903</v>
      </c>
      <c r="K185">
        <v>1.1719999999999999</v>
      </c>
    </row>
    <row r="186" spans="1:11" x14ac:dyDescent="0.25">
      <c r="A186">
        <v>517</v>
      </c>
      <c r="B186" t="s">
        <v>550</v>
      </c>
      <c r="C186" t="s">
        <v>551</v>
      </c>
      <c r="D186" s="5" t="s">
        <v>552</v>
      </c>
      <c r="E186" s="5" t="e">
        <f>YEAR(Table13[[#This Row],[Latest Recommendation]])</f>
        <v>#VALUE!</v>
      </c>
      <c r="F186" s="2">
        <v>25.1509</v>
      </c>
      <c r="G186" s="3">
        <v>25340110800</v>
      </c>
      <c r="H186">
        <v>4.34</v>
      </c>
      <c r="I186" s="4">
        <v>-2.0995149315078998</v>
      </c>
      <c r="J186" s="1">
        <v>-4.8818162144152702E-2</v>
      </c>
      <c r="K186">
        <v>-1.677</v>
      </c>
    </row>
    <row r="187" spans="1:11" x14ac:dyDescent="0.25">
      <c r="A187">
        <v>517</v>
      </c>
      <c r="B187" t="s">
        <v>545</v>
      </c>
      <c r="C187" t="s">
        <v>546</v>
      </c>
      <c r="D187" s="5" t="s">
        <v>547</v>
      </c>
      <c r="E187" s="5" t="e">
        <f>YEAR(Table13[[#This Row],[Latest Recommendation]])</f>
        <v>#VALUE!</v>
      </c>
      <c r="F187" s="2">
        <v>65.48</v>
      </c>
      <c r="G187" s="3">
        <v>12623501600</v>
      </c>
      <c r="H187">
        <v>0</v>
      </c>
      <c r="I187" s="4">
        <v>-2.6557532155521901</v>
      </c>
      <c r="J187" s="1" t="s">
        <v>31</v>
      </c>
      <c r="K187">
        <v>1.7090000000000001</v>
      </c>
    </row>
    <row r="188" spans="1:11" x14ac:dyDescent="0.25">
      <c r="A188">
        <v>517</v>
      </c>
      <c r="B188" t="s">
        <v>537</v>
      </c>
      <c r="C188" t="s">
        <v>538</v>
      </c>
      <c r="D188" s="5" t="s">
        <v>342</v>
      </c>
      <c r="E188" s="5" t="e">
        <f>YEAR(Table13[[#This Row],[Latest Recommendation]])</f>
        <v>#VALUE!</v>
      </c>
      <c r="F188" s="2">
        <v>80.41</v>
      </c>
      <c r="G188" s="3">
        <v>8458803600</v>
      </c>
      <c r="H188">
        <v>2.4500000000000002</v>
      </c>
      <c r="I188" s="4">
        <v>-11.6829014959917</v>
      </c>
      <c r="J188" s="1">
        <v>0.17888563049853301</v>
      </c>
      <c r="K188">
        <v>1.2E-2</v>
      </c>
    </row>
    <row r="189" spans="1:11" x14ac:dyDescent="0.25">
      <c r="A189">
        <v>517</v>
      </c>
      <c r="B189" t="s">
        <v>534</v>
      </c>
      <c r="C189" t="s">
        <v>535</v>
      </c>
      <c r="D189" s="5" t="s">
        <v>536</v>
      </c>
      <c r="E189" s="5" t="e">
        <f>YEAR(Table13[[#This Row],[Latest Recommendation]])</f>
        <v>#VALUE!</v>
      </c>
      <c r="F189" s="2">
        <v>67.126000000000005</v>
      </c>
      <c r="G189" s="3">
        <v>5457181200</v>
      </c>
      <c r="H189">
        <v>0.18</v>
      </c>
      <c r="I189" s="4">
        <v>8.7089908145495105</v>
      </c>
      <c r="J189" s="1">
        <v>-1.9300361881785001E-2</v>
      </c>
      <c r="K189">
        <v>3.2069999999999999</v>
      </c>
    </row>
    <row r="190" spans="1:11" x14ac:dyDescent="0.25">
      <c r="A190">
        <v>517</v>
      </c>
      <c r="B190" t="s">
        <v>531</v>
      </c>
      <c r="C190" t="s">
        <v>532</v>
      </c>
      <c r="D190" s="5" t="s">
        <v>533</v>
      </c>
      <c r="E190" s="5" t="e">
        <f>YEAR(Table13[[#This Row],[Latest Recommendation]])</f>
        <v>#VALUE!</v>
      </c>
      <c r="F190" s="2">
        <v>157.61500000000001</v>
      </c>
      <c r="G190" s="3">
        <v>5126045800</v>
      </c>
      <c r="H190">
        <v>0.03</v>
      </c>
      <c r="I190" s="4">
        <v>-7.6893907474508998</v>
      </c>
      <c r="J190" s="1">
        <v>0.41418619379353999</v>
      </c>
      <c r="K190">
        <v>0.83499999999999996</v>
      </c>
    </row>
    <row r="191" spans="1:11" x14ac:dyDescent="0.25">
      <c r="A191">
        <v>517</v>
      </c>
      <c r="B191" t="s">
        <v>528</v>
      </c>
      <c r="C191" t="s">
        <v>529</v>
      </c>
      <c r="D191" s="5" t="s">
        <v>530</v>
      </c>
      <c r="E191" s="5" t="e">
        <f>YEAR(Table13[[#This Row],[Latest Recommendation]])</f>
        <v>#VALUE!</v>
      </c>
      <c r="F191" s="2">
        <v>37.145000000000003</v>
      </c>
      <c r="G191" s="3">
        <v>4712972100</v>
      </c>
      <c r="H191">
        <v>0</v>
      </c>
      <c r="I191" s="4">
        <v>8.0862533692722405</v>
      </c>
      <c r="J191" s="1">
        <v>-0.39014842603164201</v>
      </c>
      <c r="K191">
        <v>-0.65500000000000003</v>
      </c>
    </row>
    <row r="192" spans="1:11" x14ac:dyDescent="0.25">
      <c r="A192">
        <v>517</v>
      </c>
      <c r="B192" t="s">
        <v>539</v>
      </c>
      <c r="C192" t="s">
        <v>540</v>
      </c>
      <c r="D192" s="5" t="s">
        <v>541</v>
      </c>
      <c r="E192" s="5" t="e">
        <f>YEAR(Table13[[#This Row],[Latest Recommendation]])</f>
        <v>#VALUE!</v>
      </c>
      <c r="F192" s="2">
        <v>142.49</v>
      </c>
      <c r="G192" s="3">
        <v>4388172400</v>
      </c>
      <c r="H192">
        <v>0</v>
      </c>
      <c r="I192" s="4">
        <v>-23.615524174255398</v>
      </c>
      <c r="J192" s="1">
        <v>0.65690880616793101</v>
      </c>
      <c r="K192">
        <v>3.5990000000000002</v>
      </c>
    </row>
    <row r="193" spans="1:11" x14ac:dyDescent="0.25">
      <c r="A193">
        <v>517</v>
      </c>
      <c r="B193" t="s">
        <v>542</v>
      </c>
      <c r="C193" t="s">
        <v>543</v>
      </c>
      <c r="D193" s="5" t="s">
        <v>544</v>
      </c>
      <c r="E193" s="5" t="e">
        <f>YEAR(Table13[[#This Row],[Latest Recommendation]])</f>
        <v>#VALUE!</v>
      </c>
      <c r="F193" s="2">
        <v>110.5</v>
      </c>
      <c r="G193" s="3">
        <v>2107609100</v>
      </c>
      <c r="H193">
        <v>1.2</v>
      </c>
      <c r="I193" s="4">
        <v>13.9036453562923</v>
      </c>
      <c r="J193" s="1">
        <v>0.78561287269285296</v>
      </c>
      <c r="K193">
        <v>-2.3769999999999998</v>
      </c>
    </row>
    <row r="194" spans="1:11" x14ac:dyDescent="0.25">
      <c r="A194">
        <v>517</v>
      </c>
      <c r="B194" t="s">
        <v>548</v>
      </c>
      <c r="C194" t="s">
        <v>549</v>
      </c>
      <c r="D194" s="5" t="s">
        <v>419</v>
      </c>
      <c r="E194" s="5" t="e">
        <f>YEAR(Table13[[#This Row],[Latest Recommendation]])</f>
        <v>#VALUE!</v>
      </c>
      <c r="F194" s="2">
        <v>10.855</v>
      </c>
      <c r="G194" s="3">
        <v>600415200</v>
      </c>
      <c r="H194">
        <v>1.89</v>
      </c>
      <c r="I194" s="4">
        <v>-8.7737467979350399</v>
      </c>
      <c r="J194" s="1">
        <v>-0.64504201680672202</v>
      </c>
      <c r="K194">
        <v>2.794</v>
      </c>
    </row>
    <row r="195" spans="1:11" x14ac:dyDescent="0.25">
      <c r="A195">
        <v>772</v>
      </c>
      <c r="B195" t="s">
        <v>553</v>
      </c>
      <c r="C195" t="s">
        <v>554</v>
      </c>
      <c r="D195" s="5" t="s">
        <v>555</v>
      </c>
      <c r="E195" s="5" t="e">
        <f>YEAR(Table13[[#This Row],[Latest Recommendation]])</f>
        <v>#VALUE!</v>
      </c>
      <c r="F195" s="2">
        <v>0.157</v>
      </c>
      <c r="G195" s="3">
        <v>23137600</v>
      </c>
      <c r="H195">
        <v>0</v>
      </c>
      <c r="I195" s="4">
        <v>0</v>
      </c>
      <c r="J195" s="1">
        <v>-0.989695205479452</v>
      </c>
      <c r="K195">
        <v>4.3879999999999999</v>
      </c>
    </row>
    <row r="196" spans="1:11" x14ac:dyDescent="0.25">
      <c r="A196">
        <v>788</v>
      </c>
      <c r="B196" t="s">
        <v>556</v>
      </c>
      <c r="C196" t="s">
        <v>556</v>
      </c>
      <c r="D196" s="5" t="s">
        <v>323</v>
      </c>
      <c r="E196" s="5" t="e">
        <f>YEAR(Table13[[#This Row],[Latest Recommendation]])</f>
        <v>#VALUE!</v>
      </c>
      <c r="F196" s="2">
        <v>121.53</v>
      </c>
      <c r="G196" s="3">
        <v>13970716200</v>
      </c>
      <c r="H196">
        <v>0</v>
      </c>
      <c r="I196" s="4">
        <v>-33.114527552254302</v>
      </c>
      <c r="J196" s="1">
        <v>6.0023214394938398</v>
      </c>
      <c r="K196">
        <v>1.006</v>
      </c>
    </row>
  </sheetData>
  <conditionalFormatting sqref="J2:J19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{3795C335-5A06-44D2-8DBA-A026310AB3CA}</x14:id>
        </ext>
      </extLst>
    </cfRule>
  </conditionalFormatting>
  <conditionalFormatting sqref="I2:I19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{1C7B8D79-EDE2-48D2-A789-097BC4214B67}</x14:id>
        </ext>
      </extLst>
    </cfRule>
  </conditionalFormatting>
  <conditionalFormatting sqref="G2:G1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{847E6270-BAD8-4EDC-AF61-E0874405BB88}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95C335-5A06-44D2-8DBA-A026310AB3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J2:J196</xm:sqref>
        </x14:conditionalFormatting>
        <x14:conditionalFormatting xmlns:xm="http://schemas.microsoft.com/office/excel/2006/main">
          <x14:cfRule type="dataBar" id="{1C7B8D79-EDE2-48D2-A789-097BC4214B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I2:I196</xm:sqref>
        </x14:conditionalFormatting>
        <x14:conditionalFormatting xmlns:xm="http://schemas.microsoft.com/office/excel/2006/main">
          <x14:cfRule type="dataBar" id="{847E6270-BAD8-4EDC-AF61-E0874405BB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G2:G13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capital</vt:lpstr>
      <vt:lpstr>by id asc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Jianmin Chen</dc:creator>
  <cp:lastModifiedBy>Jianmin Chen</cp:lastModifiedBy>
  <dcterms:created xsi:type="dcterms:W3CDTF">2024-03-01T19:21:02Z</dcterms:created>
  <dcterms:modified xsi:type="dcterms:W3CDTF">2024-03-01T19:46:07Z</dcterms:modified>
</cp:coreProperties>
</file>