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2980" windowHeight="8730" activeTab="1"/>
  </bookViews>
  <sheets>
    <sheet name="11" sheetId="1" r:id="rId1"/>
    <sheet name="11 transpose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9" i="2" l="1"/>
  <c r="P9" i="2"/>
  <c r="Q9" i="2"/>
  <c r="R9" i="2"/>
  <c r="S9" i="2"/>
  <c r="T9" i="2"/>
  <c r="U9" i="2"/>
  <c r="V9" i="2"/>
  <c r="N9" i="2"/>
  <c r="O8" i="2"/>
  <c r="P8" i="2"/>
  <c r="Q8" i="2"/>
  <c r="R8" i="2"/>
  <c r="S8" i="2"/>
  <c r="T8" i="2"/>
  <c r="U8" i="2"/>
  <c r="V8" i="2"/>
  <c r="N8" i="2"/>
  <c r="O7" i="2"/>
  <c r="P7" i="2"/>
  <c r="Q7" i="2"/>
  <c r="R7" i="2"/>
  <c r="S7" i="2"/>
  <c r="T7" i="2"/>
  <c r="U7" i="2"/>
  <c r="V7" i="2"/>
  <c r="N7" i="2"/>
  <c r="O6" i="2"/>
  <c r="P6" i="2"/>
  <c r="Q6" i="2"/>
  <c r="R6" i="2"/>
  <c r="S6" i="2"/>
  <c r="T6" i="2"/>
  <c r="U6" i="2"/>
  <c r="V6" i="2"/>
  <c r="N6" i="2"/>
  <c r="O5" i="2"/>
  <c r="P5" i="2"/>
  <c r="Q5" i="2"/>
  <c r="R5" i="2"/>
  <c r="S5" i="2"/>
  <c r="T5" i="2"/>
  <c r="U5" i="2"/>
  <c r="V5" i="2"/>
  <c r="N5" i="2"/>
  <c r="O4" i="2"/>
  <c r="P4" i="2"/>
  <c r="Q4" i="2"/>
  <c r="R4" i="2"/>
  <c r="S4" i="2"/>
  <c r="T4" i="2"/>
  <c r="U4" i="2"/>
  <c r="V4" i="2"/>
  <c r="N4" i="2"/>
  <c r="O3" i="2"/>
  <c r="P3" i="2"/>
  <c r="Q3" i="2"/>
  <c r="R3" i="2"/>
  <c r="S3" i="2"/>
  <c r="T3" i="2"/>
  <c r="U3" i="2"/>
  <c r="V3" i="2"/>
  <c r="N3" i="2"/>
  <c r="N2" i="2"/>
  <c r="O2" i="2"/>
  <c r="P2" i="2"/>
  <c r="Q2" i="2"/>
  <c r="R2" i="2"/>
  <c r="S2" i="2"/>
  <c r="T2" i="2"/>
  <c r="U2" i="2"/>
  <c r="V2" i="2"/>
</calcChain>
</file>

<file path=xl/sharedStrings.xml><?xml version="1.0" encoding="utf-8"?>
<sst xmlns="http://schemas.openxmlformats.org/spreadsheetml/2006/main" count="90" uniqueCount="48">
  <si>
    <t>Lipid</t>
  </si>
  <si>
    <t>Unsaturated hydrocarbons</t>
  </si>
  <si>
    <t>Proteins</t>
  </si>
  <si>
    <t>Lignin</t>
  </si>
  <si>
    <t>carbohydrate</t>
  </si>
  <si>
    <t>Amino sugars</t>
  </si>
  <si>
    <t>Tannins</t>
  </si>
  <si>
    <t>Condensed hydrocarbons</t>
  </si>
  <si>
    <t>Other</t>
  </si>
  <si>
    <t>CHO</t>
  </si>
  <si>
    <t>CHON</t>
  </si>
  <si>
    <t>CHOS</t>
  </si>
  <si>
    <t>CHOP</t>
  </si>
  <si>
    <t>CHONS</t>
  </si>
  <si>
    <t>CHONP</t>
  </si>
  <si>
    <t>CHOSP</t>
  </si>
  <si>
    <t>CHONSP</t>
  </si>
  <si>
    <t>Not assigned</t>
  </si>
  <si>
    <t>sample number</t>
  </si>
  <si>
    <t>11C - pre</t>
  </si>
  <si>
    <t>11A-pre</t>
  </si>
  <si>
    <t>11C control</t>
  </si>
  <si>
    <t>11A control</t>
  </si>
  <si>
    <t>11C strepto</t>
  </si>
  <si>
    <t>11A strepto</t>
  </si>
  <si>
    <t>11A cellvirbrio</t>
  </si>
  <si>
    <t>11C cellvirbrio</t>
  </si>
  <si>
    <t>11A Tricho</t>
  </si>
  <si>
    <t>11B Tricho</t>
  </si>
  <si>
    <t>pore water fraction</t>
  </si>
  <si>
    <t>inoculant</t>
  </si>
  <si>
    <t>samplel ID</t>
  </si>
  <si>
    <t>15 mb</t>
  </si>
  <si>
    <t>150 mb</t>
  </si>
  <si>
    <t>Tricho</t>
  </si>
  <si>
    <t>Cellvibrio</t>
  </si>
  <si>
    <t xml:space="preserve">Strepto </t>
  </si>
  <si>
    <t>Control</t>
  </si>
  <si>
    <t>pre</t>
  </si>
  <si>
    <r>
      <rPr>
        <sz val="11"/>
        <color theme="1"/>
        <rFont val="Calibri"/>
        <family val="2"/>
      </rPr>
      <t>Δ_</t>
    </r>
    <r>
      <rPr>
        <sz val="11"/>
        <color theme="1"/>
        <rFont val="Calibri"/>
        <family val="2"/>
        <scheme val="minor"/>
      </rPr>
      <t>Lipid</t>
    </r>
  </si>
  <si>
    <t>Δ_Unsaturated hydrocarbons</t>
  </si>
  <si>
    <t>Δ_Proteins</t>
  </si>
  <si>
    <t>Δ_Lignin</t>
  </si>
  <si>
    <t>Δ_carbohydrate</t>
  </si>
  <si>
    <t>Δ_Amino sugars</t>
  </si>
  <si>
    <t>Δ_Tannins</t>
  </si>
  <si>
    <t>Δ_Condensed hydrocarbons</t>
  </si>
  <si>
    <t>Δ_Other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</si>
</sst>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view="pageLayout" zoomScaleNormal="100" workbookViewId="0">
      <selection activeCell="F28" sqref="F28"/>
    </sheetView>
  </sheetViews>
  <sheetFormatPr defaultRowHeight="15" x14ac:dyDescent="0.25"/>
  <cols>
    <col min="1" max="1" width="23" bestFit="1" customWidth="1"/>
  </cols>
  <sheetData>
    <row r="1" spans="1:11" s="1" customFormat="1" x14ac:dyDescent="0.3">
      <c r="B1" s="19" t="s">
        <v>27</v>
      </c>
      <c r="C1" s="19" t="s">
        <v>28</v>
      </c>
      <c r="D1" s="19" t="s">
        <v>26</v>
      </c>
      <c r="E1" s="19" t="s">
        <v>25</v>
      </c>
      <c r="F1" s="19" t="s">
        <v>23</v>
      </c>
      <c r="G1" s="19" t="s">
        <v>24</v>
      </c>
      <c r="H1" s="19" t="s">
        <v>22</v>
      </c>
      <c r="I1" s="19" t="s">
        <v>21</v>
      </c>
      <c r="J1" s="19" t="s">
        <v>19</v>
      </c>
      <c r="K1" s="19" t="s">
        <v>20</v>
      </c>
    </row>
    <row r="2" spans="1:11" x14ac:dyDescent="0.3">
      <c r="A2" s="1" t="s">
        <v>0</v>
      </c>
      <c r="B2" s="1">
        <v>9.9578705476828802</v>
      </c>
      <c r="C2" s="19">
        <v>8.8077336197636953</v>
      </c>
      <c r="D2" s="18">
        <v>4.4761595848199809</v>
      </c>
      <c r="E2" s="17">
        <v>4.6909667194928684</v>
      </c>
      <c r="F2" s="16">
        <v>6.0421116875190721</v>
      </c>
      <c r="G2" s="15">
        <v>7.4821353509878099</v>
      </c>
      <c r="H2" s="14">
        <v>5.916795069337442</v>
      </c>
      <c r="I2" s="13">
        <v>8.3401139137510167</v>
      </c>
      <c r="J2" s="12">
        <v>9.4874591057797169</v>
      </c>
      <c r="K2" s="11">
        <v>9.7915847424302012</v>
      </c>
    </row>
    <row r="3" spans="1:11" x14ac:dyDescent="0.3">
      <c r="A3" s="1" t="s">
        <v>1</v>
      </c>
      <c r="B3" s="1">
        <v>2.8724626579854462</v>
      </c>
      <c r="C3" s="19">
        <v>2.7210884353741496</v>
      </c>
      <c r="D3" s="18">
        <v>1.0055141096334739</v>
      </c>
      <c r="E3" s="17">
        <v>0.98256735340729007</v>
      </c>
      <c r="F3" s="16">
        <v>1.2816600549282882</v>
      </c>
      <c r="G3" s="15">
        <v>5.3383774695250104</v>
      </c>
      <c r="H3" s="14">
        <v>2.0955315870570108</v>
      </c>
      <c r="I3" s="13">
        <v>2.5223759153783565</v>
      </c>
      <c r="J3" s="12">
        <v>1.0905125408942202</v>
      </c>
      <c r="K3" s="11">
        <v>1.2976799056232795</v>
      </c>
    </row>
    <row r="4" spans="1:11" x14ac:dyDescent="0.3">
      <c r="A4" s="1" t="s">
        <v>2</v>
      </c>
      <c r="B4" s="1">
        <v>1.4553810800459595</v>
      </c>
      <c r="C4" s="19">
        <v>1.6111707841031149</v>
      </c>
      <c r="D4" s="18">
        <v>0.71359065844956215</v>
      </c>
      <c r="E4" s="17">
        <v>0.6339144215530903</v>
      </c>
      <c r="F4" s="16">
        <v>1.1290814769606348</v>
      </c>
      <c r="G4" s="15">
        <v>3.0685161832702814</v>
      </c>
      <c r="H4" s="14">
        <v>0.98613251155624038</v>
      </c>
      <c r="I4" s="13">
        <v>1.1798209926769732</v>
      </c>
      <c r="J4" s="12">
        <v>1.6357688113413305</v>
      </c>
      <c r="K4" s="11">
        <v>2.8313016122689736</v>
      </c>
    </row>
    <row r="5" spans="1:11" x14ac:dyDescent="0.3">
      <c r="A5" s="1" t="s">
        <v>3</v>
      </c>
      <c r="B5" s="1">
        <v>3.4469551895825354</v>
      </c>
      <c r="C5" s="19">
        <v>3.8310060866451843</v>
      </c>
      <c r="D5" s="18">
        <v>2.173207914369121</v>
      </c>
      <c r="E5" s="17">
        <v>1.5530903328050714</v>
      </c>
      <c r="F5" s="16">
        <v>2.7769301190112907</v>
      </c>
      <c r="G5" s="15">
        <v>6.515342580916351</v>
      </c>
      <c r="H5" s="14">
        <v>3.1741140215716488</v>
      </c>
      <c r="I5" s="13">
        <v>2.3596419853539463</v>
      </c>
      <c r="J5" s="12">
        <v>2.6172300981461287</v>
      </c>
      <c r="K5" s="11">
        <v>2.3594180102241449</v>
      </c>
    </row>
    <row r="6" spans="1:11" x14ac:dyDescent="0.3">
      <c r="A6" s="1" t="s">
        <v>4</v>
      </c>
      <c r="B6" s="1">
        <v>1.2255840674071237</v>
      </c>
      <c r="C6" s="19">
        <v>0.85929108485499461</v>
      </c>
      <c r="D6" s="18">
        <v>0.35679532922478108</v>
      </c>
      <c r="E6" s="17">
        <v>0.31695721077654515</v>
      </c>
      <c r="F6" s="16">
        <v>0.73237717424473603</v>
      </c>
      <c r="G6" s="15">
        <v>5.5065153425809168</v>
      </c>
      <c r="H6" s="14">
        <v>0.98613251155624038</v>
      </c>
      <c r="I6" s="13">
        <v>0.89503661513425548</v>
      </c>
      <c r="J6" s="12">
        <v>0.32715376226826609</v>
      </c>
      <c r="K6" s="11">
        <v>0.31458906802988595</v>
      </c>
    </row>
    <row r="7" spans="1:11" x14ac:dyDescent="0.3">
      <c r="A7" s="1" t="s">
        <v>5</v>
      </c>
      <c r="B7" s="1">
        <v>0.4595940252776714</v>
      </c>
      <c r="C7" s="19">
        <v>0.39384174722520587</v>
      </c>
      <c r="D7" s="18">
        <v>0.19461563412260785</v>
      </c>
      <c r="E7" s="17">
        <v>3.1695721077654518E-2</v>
      </c>
      <c r="F7" s="16">
        <v>0.21361000915471468</v>
      </c>
      <c r="G7" s="15">
        <v>2.4800336275746111</v>
      </c>
      <c r="H7" s="14">
        <v>0.27734976887519258</v>
      </c>
      <c r="I7" s="13">
        <v>0.32546786004882017</v>
      </c>
      <c r="J7" s="12">
        <v>0.32715376226826609</v>
      </c>
      <c r="K7" s="11">
        <v>0.23594180102241447</v>
      </c>
    </row>
    <row r="8" spans="1:11" x14ac:dyDescent="0.3">
      <c r="A8" s="1" t="s">
        <v>6</v>
      </c>
      <c r="B8" s="1">
        <v>0.99578705476828799</v>
      </c>
      <c r="C8" s="19">
        <v>2.3988542785535265</v>
      </c>
      <c r="D8" s="18">
        <v>1.1352578657152124</v>
      </c>
      <c r="E8" s="17">
        <v>0.91917591125198095</v>
      </c>
      <c r="F8" s="16">
        <v>1.2511443393347574</v>
      </c>
      <c r="G8" s="15">
        <v>0.96679277007145858</v>
      </c>
      <c r="H8" s="14">
        <v>1.6024653312788906</v>
      </c>
      <c r="I8" s="13">
        <v>1.3425549227013833</v>
      </c>
      <c r="J8" s="12">
        <v>2.5081788440567068</v>
      </c>
      <c r="K8" s="11">
        <v>0.90444357058592217</v>
      </c>
    </row>
    <row r="9" spans="1:11" x14ac:dyDescent="0.3">
      <c r="A9" s="1" t="s">
        <v>7</v>
      </c>
      <c r="B9" s="1">
        <v>4.8257372654155493</v>
      </c>
      <c r="C9" s="19">
        <v>10.41890440386681</v>
      </c>
      <c r="D9" s="18">
        <v>4.2491080116769382</v>
      </c>
      <c r="E9" s="17">
        <v>4.4057052297939778</v>
      </c>
      <c r="F9" s="16">
        <v>6.2862374122673179</v>
      </c>
      <c r="G9" s="15">
        <v>5.7587221521647747</v>
      </c>
      <c r="H9" s="14">
        <v>6.7180277349768875</v>
      </c>
      <c r="I9" s="13">
        <v>7.4450772986167619</v>
      </c>
      <c r="J9" s="12">
        <v>7.1973827699018535</v>
      </c>
      <c r="K9" s="11">
        <v>4.8368069209594964</v>
      </c>
    </row>
    <row r="10" spans="1:11" x14ac:dyDescent="0.3">
      <c r="A10" s="1" t="s">
        <v>8</v>
      </c>
      <c r="B10" s="1">
        <v>74.760628111834549</v>
      </c>
      <c r="C10" s="19">
        <v>68.95810955961332</v>
      </c>
      <c r="D10" s="18">
        <v>85.695750891988325</v>
      </c>
      <c r="E10" s="17">
        <v>86.465927099841522</v>
      </c>
      <c r="F10" s="16">
        <v>80.286847726579182</v>
      </c>
      <c r="G10" s="15">
        <v>62.883564522908785</v>
      </c>
      <c r="H10" s="14">
        <v>78.24345146379045</v>
      </c>
      <c r="I10" s="13">
        <v>75.58991049633849</v>
      </c>
      <c r="J10" s="12">
        <v>74.809160305343511</v>
      </c>
      <c r="K10" s="11">
        <v>77.428234368855684</v>
      </c>
    </row>
    <row r="11" spans="1:11" x14ac:dyDescent="0.3">
      <c r="A11" s="1"/>
      <c r="B11" s="1"/>
      <c r="C11" s="1"/>
      <c r="D11" s="1"/>
      <c r="E11" s="1"/>
      <c r="F11" s="1"/>
      <c r="G11" s="1"/>
      <c r="H11" s="1"/>
    </row>
    <row r="12" spans="1:11" x14ac:dyDescent="0.3">
      <c r="A12" s="1" t="s">
        <v>18</v>
      </c>
      <c r="B12" s="19" t="s">
        <v>27</v>
      </c>
      <c r="C12" s="19" t="s">
        <v>28</v>
      </c>
      <c r="D12" s="19" t="s">
        <v>26</v>
      </c>
      <c r="E12" s="19" t="s">
        <v>25</v>
      </c>
      <c r="F12" s="19" t="s">
        <v>23</v>
      </c>
      <c r="G12" s="19" t="s">
        <v>24</v>
      </c>
      <c r="H12" s="19" t="s">
        <v>22</v>
      </c>
      <c r="I12" s="19" t="s">
        <v>21</v>
      </c>
      <c r="J12" s="19" t="s">
        <v>19</v>
      </c>
      <c r="K12" s="19" t="s">
        <v>20</v>
      </c>
    </row>
    <row r="13" spans="1:11" x14ac:dyDescent="0.3">
      <c r="A13" s="1" t="s">
        <v>9</v>
      </c>
      <c r="B13" s="1">
        <v>3.1788586748372269</v>
      </c>
      <c r="C13" s="2">
        <v>3.4371643394199785</v>
      </c>
      <c r="D13" s="3">
        <v>1.3298734998378203</v>
      </c>
      <c r="E13" s="4">
        <v>1.2044374009508716</v>
      </c>
      <c r="F13" s="5">
        <v>2.7158986878242293</v>
      </c>
      <c r="G13" s="6">
        <v>9.9201345102984444</v>
      </c>
      <c r="H13" s="7">
        <v>2.7426810477657937</v>
      </c>
      <c r="I13" s="8">
        <v>3.2953620829943042</v>
      </c>
      <c r="J13" s="9">
        <v>4.2529989094874594</v>
      </c>
      <c r="K13" s="10">
        <v>3.893039716869839</v>
      </c>
    </row>
    <row r="14" spans="1:11" x14ac:dyDescent="0.3">
      <c r="A14" s="1" t="s">
        <v>10</v>
      </c>
      <c r="B14" s="1">
        <v>8.310991957104557</v>
      </c>
      <c r="C14" s="2">
        <v>7.6620121732903685</v>
      </c>
      <c r="D14" s="3">
        <v>3.63282517028868</v>
      </c>
      <c r="E14" s="4">
        <v>3.4548335974643423</v>
      </c>
      <c r="F14" s="5">
        <v>4.2111687519072323</v>
      </c>
      <c r="G14" s="6">
        <v>11.307271963009669</v>
      </c>
      <c r="H14" s="7">
        <v>5.1155624036979965</v>
      </c>
      <c r="I14" s="8">
        <v>4.8820179007323024</v>
      </c>
      <c r="J14" s="9">
        <v>4.4711014176663033</v>
      </c>
      <c r="K14" s="10">
        <v>3.9716869838773103</v>
      </c>
    </row>
    <row r="15" spans="1:11" x14ac:dyDescent="0.3">
      <c r="A15" s="1" t="s">
        <v>11</v>
      </c>
      <c r="B15" s="1">
        <v>7.7364994255074686</v>
      </c>
      <c r="C15" s="2">
        <v>9.2373791621911927</v>
      </c>
      <c r="D15" s="3">
        <v>4.7032111579630227</v>
      </c>
      <c r="E15" s="4">
        <v>4.1838351822503963</v>
      </c>
      <c r="F15" s="5">
        <v>6.4998474214220323</v>
      </c>
      <c r="G15" s="6">
        <v>10.34047919293821</v>
      </c>
      <c r="H15" s="7">
        <v>6.9645608628659472</v>
      </c>
      <c r="I15" s="8">
        <v>6.3873067534580956</v>
      </c>
      <c r="J15" s="9">
        <v>14.394765539803707</v>
      </c>
      <c r="K15" s="10">
        <v>5.6626032245379472</v>
      </c>
    </row>
    <row r="16" spans="1:11" x14ac:dyDescent="0.3">
      <c r="A16" s="1" t="s">
        <v>12</v>
      </c>
      <c r="B16" s="1">
        <v>2.297970126388357</v>
      </c>
      <c r="C16" s="2">
        <v>3.4013605442176869</v>
      </c>
      <c r="D16" s="3">
        <v>2.1407719753486862</v>
      </c>
      <c r="E16" s="4">
        <v>2.4722662440570522</v>
      </c>
      <c r="F16" s="5">
        <v>1.6478486420506562</v>
      </c>
      <c r="G16" s="6">
        <v>3.9092055485498109</v>
      </c>
      <c r="H16" s="7">
        <v>2.8659476117103235</v>
      </c>
      <c r="I16" s="8">
        <v>2.7257933279088689</v>
      </c>
      <c r="J16" s="9">
        <v>2.5081788440567068</v>
      </c>
      <c r="K16" s="10">
        <v>1.3370035391270154</v>
      </c>
    </row>
    <row r="17" spans="1:11" x14ac:dyDescent="0.3">
      <c r="A17" s="1" t="s">
        <v>13</v>
      </c>
      <c r="B17" s="1">
        <v>7.276905400229797</v>
      </c>
      <c r="C17" s="2">
        <v>9.1657715717866086</v>
      </c>
      <c r="D17" s="3">
        <v>3.9896204995134608</v>
      </c>
      <c r="E17" s="4">
        <v>3.3914421553090333</v>
      </c>
      <c r="F17" s="5">
        <v>6.988098870918523</v>
      </c>
      <c r="G17" s="6">
        <v>5.5905842791088691</v>
      </c>
      <c r="H17" s="7">
        <v>6.8721109399075502</v>
      </c>
      <c r="I17" s="8">
        <v>6.8755085435313266</v>
      </c>
      <c r="J17" s="9">
        <v>6.106870229007634</v>
      </c>
      <c r="K17" s="10">
        <v>7.3141958316948488</v>
      </c>
    </row>
    <row r="18" spans="1:11" x14ac:dyDescent="0.3">
      <c r="A18" s="1" t="s">
        <v>14</v>
      </c>
      <c r="B18" s="1">
        <v>7.4301034086556879</v>
      </c>
      <c r="C18" s="2">
        <v>9.8102398854278547</v>
      </c>
      <c r="D18" s="3">
        <v>4.3788517677586762</v>
      </c>
      <c r="E18" s="4">
        <v>3.0427892234548337</v>
      </c>
      <c r="F18" s="5">
        <v>6.6524259993896857</v>
      </c>
      <c r="G18" s="6">
        <v>7.9865489701555274</v>
      </c>
      <c r="H18" s="7">
        <v>6.101694915254237</v>
      </c>
      <c r="I18" s="8">
        <v>8.2994304312449145</v>
      </c>
      <c r="J18" s="9">
        <v>4.6892039258451472</v>
      </c>
      <c r="K18" s="10">
        <v>7.2355485646873774</v>
      </c>
    </row>
    <row r="19" spans="1:11" x14ac:dyDescent="0.3">
      <c r="A19" s="1" t="s">
        <v>15</v>
      </c>
      <c r="B19" s="1">
        <v>3.6384527001148985</v>
      </c>
      <c r="C19" s="2">
        <v>3.7593984962406015</v>
      </c>
      <c r="D19" s="3">
        <v>2.8543626337982486</v>
      </c>
      <c r="E19" s="4">
        <v>2.4722662440570522</v>
      </c>
      <c r="F19" s="5">
        <v>3.7534330180042721</v>
      </c>
      <c r="G19" s="6">
        <v>2.9844472467423286</v>
      </c>
      <c r="H19" s="7">
        <v>4.036979969183359</v>
      </c>
      <c r="I19" s="8">
        <v>4.0276647681041498</v>
      </c>
      <c r="J19" s="9">
        <v>3.9258451472191931</v>
      </c>
      <c r="K19" s="10">
        <v>3.1458906802988595</v>
      </c>
    </row>
    <row r="20" spans="1:11" x14ac:dyDescent="0.3">
      <c r="A20" s="1" t="s">
        <v>16</v>
      </c>
      <c r="B20" s="1">
        <v>5.7449253159708924</v>
      </c>
      <c r="C20" s="2">
        <v>8.5929108485499466</v>
      </c>
      <c r="D20" s="3">
        <v>2.9516704508595524</v>
      </c>
      <c r="E20" s="4">
        <v>2.5039619651347067</v>
      </c>
      <c r="F20" s="5">
        <v>5.5843759536161119</v>
      </c>
      <c r="G20" s="6">
        <v>3.9932744850777637</v>
      </c>
      <c r="H20" s="7">
        <v>4.4375963020030813</v>
      </c>
      <c r="I20" s="8">
        <v>7.9739625711960942</v>
      </c>
      <c r="J20" s="9">
        <v>5.6706652126499453</v>
      </c>
      <c r="K20" s="10">
        <v>5.8592213920566261</v>
      </c>
    </row>
    <row r="21" spans="1:11" x14ac:dyDescent="0.3">
      <c r="A21" s="1" t="s">
        <v>17</v>
      </c>
      <c r="B21" s="1">
        <v>54.385292991191115</v>
      </c>
      <c r="C21" s="2">
        <v>44.933762978875762</v>
      </c>
      <c r="D21" s="3">
        <v>74.018812844631853</v>
      </c>
      <c r="E21" s="4">
        <v>77.274167987321718</v>
      </c>
      <c r="F21" s="5">
        <v>61.946902654867259</v>
      </c>
      <c r="G21" s="6">
        <v>43.968053804119378</v>
      </c>
      <c r="H21" s="7">
        <v>60.862865947611709</v>
      </c>
      <c r="I21" s="8">
        <v>55.532953620829943</v>
      </c>
      <c r="J21" s="9">
        <v>53.980370774263903</v>
      </c>
      <c r="K21" s="10">
        <v>61.580810066850177</v>
      </c>
    </row>
    <row r="22" spans="1:11" x14ac:dyDescent="0.3">
      <c r="A22" s="1"/>
      <c r="B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D15" sqref="D15"/>
    </sheetView>
  </sheetViews>
  <sheetFormatPr defaultRowHeight="15" x14ac:dyDescent="0.25"/>
  <cols>
    <col min="2" max="3" width="9.140625" style="19"/>
  </cols>
  <sheetData>
    <row r="1" spans="1:22" x14ac:dyDescent="0.25">
      <c r="A1" s="19" t="s">
        <v>31</v>
      </c>
      <c r="B1" s="19" t="s">
        <v>29</v>
      </c>
      <c r="C1" s="19" t="s">
        <v>30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N1" s="19" t="s">
        <v>39</v>
      </c>
      <c r="O1" s="19" t="s">
        <v>40</v>
      </c>
      <c r="P1" s="19" t="s">
        <v>41</v>
      </c>
      <c r="Q1" s="19" t="s">
        <v>42</v>
      </c>
      <c r="R1" s="19" t="s">
        <v>43</v>
      </c>
      <c r="S1" s="19" t="s">
        <v>44</v>
      </c>
      <c r="T1" s="19" t="s">
        <v>45</v>
      </c>
      <c r="U1" s="19" t="s">
        <v>46</v>
      </c>
      <c r="V1" s="19" t="s">
        <v>47</v>
      </c>
    </row>
    <row r="2" spans="1:22" x14ac:dyDescent="0.25">
      <c r="A2" s="19" t="s">
        <v>27</v>
      </c>
      <c r="B2" s="19" t="s">
        <v>32</v>
      </c>
      <c r="C2" s="19" t="s">
        <v>34</v>
      </c>
      <c r="D2" s="19">
        <v>9.9578705476828802</v>
      </c>
      <c r="E2" s="19">
        <v>2.8724626579854462</v>
      </c>
      <c r="F2" s="19">
        <v>1.4553810800459595</v>
      </c>
      <c r="G2" s="19">
        <v>3.4469551895825354</v>
      </c>
      <c r="H2" s="19">
        <v>1.2255840674071237</v>
      </c>
      <c r="I2" s="19">
        <v>0.4595940252776714</v>
      </c>
      <c r="J2" s="19">
        <v>0.99578705476828799</v>
      </c>
      <c r="K2" s="19">
        <v>4.8257372654155493</v>
      </c>
      <c r="L2" s="19">
        <v>74.760628111834549</v>
      </c>
      <c r="N2">
        <f>D2-$D11</f>
        <v>0.166285805252679</v>
      </c>
      <c r="O2" s="19">
        <f t="shared" ref="O2:V2" si="0">E2-E11</f>
        <v>1.5747827523621667</v>
      </c>
      <c r="P2" s="19">
        <f t="shared" si="0"/>
        <v>-1.3759205322230141</v>
      </c>
      <c r="Q2" s="19">
        <f t="shared" si="0"/>
        <v>1.0875371793583906</v>
      </c>
      <c r="R2" s="19">
        <f t="shared" si="0"/>
        <v>0.91099499937723771</v>
      </c>
      <c r="S2" s="19">
        <f t="shared" si="0"/>
        <v>0.22365222425525694</v>
      </c>
      <c r="T2" s="19">
        <f t="shared" si="0"/>
        <v>9.1343484182365819E-2</v>
      </c>
      <c r="U2" s="19">
        <f t="shared" si="0"/>
        <v>-1.1069655543947121E-2</v>
      </c>
      <c r="V2" s="19">
        <f t="shared" si="0"/>
        <v>-2.6676062570211343</v>
      </c>
    </row>
    <row r="3" spans="1:22" x14ac:dyDescent="0.25">
      <c r="A3" s="19" t="s">
        <v>28</v>
      </c>
      <c r="B3" s="19" t="s">
        <v>33</v>
      </c>
      <c r="C3" s="19" t="s">
        <v>34</v>
      </c>
      <c r="D3" s="19">
        <v>8.8077336197636953</v>
      </c>
      <c r="E3" s="19">
        <v>2.7210884353741496</v>
      </c>
      <c r="F3" s="19">
        <v>1.6111707841031149</v>
      </c>
      <c r="G3" s="19">
        <v>3.8310060866451843</v>
      </c>
      <c r="H3" s="19">
        <v>0.85929108485499461</v>
      </c>
      <c r="I3" s="19">
        <v>0.39384174722520587</v>
      </c>
      <c r="J3" s="19">
        <v>2.3988542785535265</v>
      </c>
      <c r="K3" s="19">
        <v>10.41890440386681</v>
      </c>
      <c r="L3" s="19">
        <v>68.95810955961332</v>
      </c>
      <c r="N3">
        <f>D3-D10</f>
        <v>-0.67972548601602156</v>
      </c>
      <c r="O3" s="19">
        <f t="shared" ref="O3:V3" si="1">E3-E10</f>
        <v>1.6305758944799293</v>
      </c>
      <c r="P3" s="19">
        <f t="shared" si="1"/>
        <v>-2.4598027238215581E-2</v>
      </c>
      <c r="Q3" s="19">
        <f t="shared" si="1"/>
        <v>1.2137759884990555</v>
      </c>
      <c r="R3" s="19">
        <f t="shared" si="1"/>
        <v>0.53213732258672852</v>
      </c>
      <c r="S3" s="19">
        <f t="shared" si="1"/>
        <v>6.6687984956939783E-2</v>
      </c>
      <c r="T3" s="19">
        <f t="shared" si="1"/>
        <v>-0.10932456550318026</v>
      </c>
      <c r="U3" s="19">
        <f t="shared" si="1"/>
        <v>3.2215216339649562</v>
      </c>
      <c r="V3" s="19">
        <f t="shared" si="1"/>
        <v>-5.8510507457301912</v>
      </c>
    </row>
    <row r="4" spans="1:22" x14ac:dyDescent="0.25">
      <c r="A4" s="19" t="s">
        <v>26</v>
      </c>
      <c r="B4" s="19" t="s">
        <v>33</v>
      </c>
      <c r="C4" s="19" t="s">
        <v>35</v>
      </c>
      <c r="D4" s="19">
        <v>4.4761595848199809</v>
      </c>
      <c r="E4" s="19">
        <v>1.0055141096334739</v>
      </c>
      <c r="F4" s="19">
        <v>0.71359065844956215</v>
      </c>
      <c r="G4" s="19">
        <v>2.173207914369121</v>
      </c>
      <c r="H4" s="19">
        <v>0.35679532922478108</v>
      </c>
      <c r="I4" s="19">
        <v>0.19461563412260785</v>
      </c>
      <c r="J4" s="19">
        <v>1.1352578657152124</v>
      </c>
      <c r="K4" s="19">
        <v>4.2491080116769382</v>
      </c>
      <c r="L4" s="19">
        <v>85.695750891988325</v>
      </c>
      <c r="N4">
        <f>D4-D10</f>
        <v>-5.011299520959736</v>
      </c>
      <c r="O4" s="19">
        <f t="shared" ref="O4:V4" si="2">E4-E10</f>
        <v>-8.4998431260746354E-2</v>
      </c>
      <c r="P4" s="19">
        <f t="shared" si="2"/>
        <v>-0.9221781528917683</v>
      </c>
      <c r="Q4" s="19">
        <f t="shared" si="2"/>
        <v>-0.44402218377700775</v>
      </c>
      <c r="R4" s="19">
        <f t="shared" si="2"/>
        <v>2.9641566956514986E-2</v>
      </c>
      <c r="S4" s="19">
        <f t="shared" si="2"/>
        <v>-0.13253812814565824</v>
      </c>
      <c r="T4" s="19">
        <f t="shared" si="2"/>
        <v>-1.3729209783414944</v>
      </c>
      <c r="U4" s="19">
        <f t="shared" si="2"/>
        <v>-2.9482747582249154</v>
      </c>
      <c r="V4" s="19">
        <f t="shared" si="2"/>
        <v>10.886590586644814</v>
      </c>
    </row>
    <row r="5" spans="1:22" x14ac:dyDescent="0.25">
      <c r="A5" s="19" t="s">
        <v>25</v>
      </c>
      <c r="B5" s="19" t="s">
        <v>32</v>
      </c>
      <c r="C5" s="19" t="s">
        <v>35</v>
      </c>
      <c r="D5" s="19">
        <v>4.6909667194928684</v>
      </c>
      <c r="E5" s="19">
        <v>0.98256735340729007</v>
      </c>
      <c r="F5" s="19">
        <v>0.6339144215530903</v>
      </c>
      <c r="G5" s="19">
        <v>1.5530903328050714</v>
      </c>
      <c r="H5" s="19">
        <v>0.31695721077654515</v>
      </c>
      <c r="I5" s="19">
        <v>3.1695721077654518E-2</v>
      </c>
      <c r="J5" s="19">
        <v>0.91917591125198095</v>
      </c>
      <c r="K5" s="19">
        <v>4.4057052297939778</v>
      </c>
      <c r="L5" s="19">
        <v>86.465927099841522</v>
      </c>
      <c r="N5">
        <f>D5-D11</f>
        <v>-5.1006180229373328</v>
      </c>
      <c r="O5" s="19">
        <f t="shared" ref="O5:V5" si="3">E5-E11</f>
        <v>-0.31511255221598944</v>
      </c>
      <c r="P5" s="19">
        <f t="shared" si="3"/>
        <v>-2.1973871907158831</v>
      </c>
      <c r="Q5" s="19">
        <f t="shared" si="3"/>
        <v>-0.80632767741907352</v>
      </c>
      <c r="R5" s="19">
        <f t="shared" si="3"/>
        <v>2.3681427466591964E-3</v>
      </c>
      <c r="S5" s="19">
        <f t="shared" si="3"/>
        <v>-0.20424607994475996</v>
      </c>
      <c r="T5" s="19">
        <f t="shared" si="3"/>
        <v>1.4732340666058774E-2</v>
      </c>
      <c r="U5" s="19">
        <f t="shared" si="3"/>
        <v>-0.43110169116551855</v>
      </c>
      <c r="V5" s="19">
        <f t="shared" si="3"/>
        <v>9.0376927309858388</v>
      </c>
    </row>
    <row r="6" spans="1:22" x14ac:dyDescent="0.25">
      <c r="A6" s="19" t="s">
        <v>23</v>
      </c>
      <c r="B6" s="19" t="s">
        <v>33</v>
      </c>
      <c r="C6" s="19" t="s">
        <v>36</v>
      </c>
      <c r="D6" s="19">
        <v>6.0421116875190721</v>
      </c>
      <c r="E6" s="19">
        <v>1.2816600549282882</v>
      </c>
      <c r="F6" s="19">
        <v>1.1290814769606348</v>
      </c>
      <c r="G6" s="19">
        <v>2.7769301190112907</v>
      </c>
      <c r="H6" s="19">
        <v>0.73237717424473603</v>
      </c>
      <c r="I6" s="19">
        <v>0.21361000915471468</v>
      </c>
      <c r="J6" s="19">
        <v>1.2511443393347574</v>
      </c>
      <c r="K6" s="19">
        <v>6.2862374122673179</v>
      </c>
      <c r="L6" s="19">
        <v>80.286847726579182</v>
      </c>
      <c r="N6">
        <f>D6-D10</f>
        <v>-3.4453474182606447</v>
      </c>
      <c r="O6" s="19">
        <f t="shared" ref="O6:V6" si="4">E6-E10</f>
        <v>0.19114751403406793</v>
      </c>
      <c r="P6" s="19">
        <f t="shared" si="4"/>
        <v>-0.50668733438069569</v>
      </c>
      <c r="Q6" s="19">
        <f t="shared" si="4"/>
        <v>0.159700020865162</v>
      </c>
      <c r="R6" s="19">
        <f t="shared" si="4"/>
        <v>0.40522341197646994</v>
      </c>
      <c r="S6" s="19">
        <f t="shared" si="4"/>
        <v>-0.11354375311355142</v>
      </c>
      <c r="T6" s="19">
        <f t="shared" si="4"/>
        <v>-1.2570345047219493</v>
      </c>
      <c r="U6" s="19">
        <f t="shared" si="4"/>
        <v>-0.91114535763453564</v>
      </c>
      <c r="V6" s="19">
        <f t="shared" si="4"/>
        <v>5.4776874212356716</v>
      </c>
    </row>
    <row r="7" spans="1:22" x14ac:dyDescent="0.25">
      <c r="A7" s="19" t="s">
        <v>24</v>
      </c>
      <c r="B7" s="19" t="s">
        <v>32</v>
      </c>
      <c r="C7" s="19" t="s">
        <v>36</v>
      </c>
      <c r="D7" s="19">
        <v>7.4821353509878099</v>
      </c>
      <c r="E7" s="19">
        <v>5.3383774695250104</v>
      </c>
      <c r="F7" s="19">
        <v>3.0685161832702814</v>
      </c>
      <c r="G7" s="19">
        <v>6.515342580916351</v>
      </c>
      <c r="H7" s="19">
        <v>5.5065153425809168</v>
      </c>
      <c r="I7" s="19">
        <v>2.4800336275746111</v>
      </c>
      <c r="J7" s="19">
        <v>0.96679277007145858</v>
      </c>
      <c r="K7" s="19">
        <v>5.7587221521647747</v>
      </c>
      <c r="L7" s="19">
        <v>62.883564522908785</v>
      </c>
      <c r="N7">
        <f>D7-D11</f>
        <v>-2.3094493914423913</v>
      </c>
      <c r="O7" s="19">
        <f t="shared" ref="O7:V7" si="5">E7-E11</f>
        <v>4.0406975639017304</v>
      </c>
      <c r="P7" s="19">
        <f t="shared" si="5"/>
        <v>0.23721457100130783</v>
      </c>
      <c r="Q7" s="19">
        <f t="shared" si="5"/>
        <v>4.1559245706922061</v>
      </c>
      <c r="R7" s="19">
        <f t="shared" si="5"/>
        <v>5.1919262745510313</v>
      </c>
      <c r="S7" s="19">
        <f t="shared" si="5"/>
        <v>2.2440918265521965</v>
      </c>
      <c r="T7" s="19">
        <f t="shared" si="5"/>
        <v>6.2349199485536411E-2</v>
      </c>
      <c r="U7" s="19">
        <f t="shared" si="5"/>
        <v>0.9219152312052783</v>
      </c>
      <c r="V7" s="19">
        <f t="shared" si="5"/>
        <v>-14.544669845946899</v>
      </c>
    </row>
    <row r="8" spans="1:22" x14ac:dyDescent="0.25">
      <c r="A8" s="19" t="s">
        <v>22</v>
      </c>
      <c r="B8" s="19" t="s">
        <v>32</v>
      </c>
      <c r="C8" s="19" t="s">
        <v>37</v>
      </c>
      <c r="D8" s="19">
        <v>5.916795069337442</v>
      </c>
      <c r="E8" s="19">
        <v>2.0955315870570108</v>
      </c>
      <c r="F8" s="19">
        <v>0.98613251155624038</v>
      </c>
      <c r="G8" s="19">
        <v>3.1741140215716488</v>
      </c>
      <c r="H8" s="19">
        <v>0.98613251155624038</v>
      </c>
      <c r="I8" s="19">
        <v>0.27734976887519258</v>
      </c>
      <c r="J8" s="19">
        <v>1.6024653312788906</v>
      </c>
      <c r="K8" s="19">
        <v>6.7180277349768875</v>
      </c>
      <c r="L8" s="19">
        <v>78.24345146379045</v>
      </c>
      <c r="N8">
        <f>D8-D11</f>
        <v>-3.8747896730927591</v>
      </c>
      <c r="O8" s="19">
        <f t="shared" ref="O8:V8" si="6">E8-E11</f>
        <v>0.79785168143373131</v>
      </c>
      <c r="P8" s="19">
        <f t="shared" si="6"/>
        <v>-1.8451691007127331</v>
      </c>
      <c r="Q8" s="19">
        <f t="shared" si="6"/>
        <v>0.81469601134750391</v>
      </c>
      <c r="R8" s="19">
        <f t="shared" si="6"/>
        <v>0.67154344352635442</v>
      </c>
      <c r="S8" s="19">
        <f t="shared" si="6"/>
        <v>4.1407967852778116E-2</v>
      </c>
      <c r="T8" s="19">
        <f t="shared" si="6"/>
        <v>0.6980217606929684</v>
      </c>
      <c r="U8" s="19">
        <f t="shared" si="6"/>
        <v>1.8812208140173912</v>
      </c>
      <c r="V8" s="19">
        <f t="shared" si="6"/>
        <v>0.81521709493476635</v>
      </c>
    </row>
    <row r="9" spans="1:22" x14ac:dyDescent="0.25">
      <c r="A9" s="19" t="s">
        <v>21</v>
      </c>
      <c r="B9" s="19" t="s">
        <v>33</v>
      </c>
      <c r="C9" s="19" t="s">
        <v>37</v>
      </c>
      <c r="D9" s="19">
        <v>8.3401139137510167</v>
      </c>
      <c r="E9" s="19">
        <v>2.5223759153783565</v>
      </c>
      <c r="F9" s="19">
        <v>1.1798209926769732</v>
      </c>
      <c r="G9" s="19">
        <v>2.3596419853539463</v>
      </c>
      <c r="H9" s="19">
        <v>0.89503661513425548</v>
      </c>
      <c r="I9" s="19">
        <v>0.32546786004882017</v>
      </c>
      <c r="J9" s="19">
        <v>1.3425549227013833</v>
      </c>
      <c r="K9" s="19">
        <v>7.4450772986167619</v>
      </c>
      <c r="L9" s="19">
        <v>75.58991049633849</v>
      </c>
      <c r="N9">
        <f>D9-D10</f>
        <v>-1.1473451920287001</v>
      </c>
      <c r="O9" s="19">
        <f t="shared" ref="O9:V9" si="7">E9-E10</f>
        <v>1.4318633744841363</v>
      </c>
      <c r="P9" s="19">
        <f t="shared" si="7"/>
        <v>-0.4559478186643573</v>
      </c>
      <c r="Q9" s="19">
        <f t="shared" si="7"/>
        <v>-0.25758811279218241</v>
      </c>
      <c r="R9" s="19">
        <f t="shared" si="7"/>
        <v>0.56788285286598938</v>
      </c>
      <c r="S9" s="19">
        <f t="shared" si="7"/>
        <v>-1.6859022194459228E-3</v>
      </c>
      <c r="T9" s="19">
        <f t="shared" si="7"/>
        <v>-1.1656239213553234</v>
      </c>
      <c r="U9" s="19">
        <f t="shared" si="7"/>
        <v>0.24769452871490838</v>
      </c>
      <c r="V9" s="19">
        <f t="shared" si="7"/>
        <v>0.78075019099497922</v>
      </c>
    </row>
    <row r="10" spans="1:22" x14ac:dyDescent="0.25">
      <c r="A10" s="19" t="s">
        <v>19</v>
      </c>
      <c r="B10" s="19" t="s">
        <v>33</v>
      </c>
      <c r="C10" s="19" t="s">
        <v>38</v>
      </c>
      <c r="D10" s="19">
        <v>9.4874591057797169</v>
      </c>
      <c r="E10" s="19">
        <v>1.0905125408942202</v>
      </c>
      <c r="F10" s="19">
        <v>1.6357688113413305</v>
      </c>
      <c r="G10" s="19">
        <v>2.6172300981461287</v>
      </c>
      <c r="H10" s="19">
        <v>0.32715376226826609</v>
      </c>
      <c r="I10" s="19">
        <v>0.32715376226826609</v>
      </c>
      <c r="J10" s="19">
        <v>2.5081788440567068</v>
      </c>
      <c r="K10" s="19">
        <v>7.1973827699018535</v>
      </c>
      <c r="L10" s="19">
        <v>74.809160305343511</v>
      </c>
    </row>
    <row r="11" spans="1:22" x14ac:dyDescent="0.25">
      <c r="A11" s="19" t="s">
        <v>20</v>
      </c>
      <c r="B11" s="19" t="s">
        <v>32</v>
      </c>
      <c r="C11" s="19" t="s">
        <v>38</v>
      </c>
      <c r="D11" s="11">
        <v>9.7915847424302012</v>
      </c>
      <c r="E11" s="11">
        <v>1.2976799056232795</v>
      </c>
      <c r="F11" s="11">
        <v>2.8313016122689736</v>
      </c>
      <c r="G11" s="11">
        <v>2.3594180102241449</v>
      </c>
      <c r="H11" s="11">
        <v>0.31458906802988595</v>
      </c>
      <c r="I11" s="11">
        <v>0.23594180102241447</v>
      </c>
      <c r="J11" s="11">
        <v>0.90444357058592217</v>
      </c>
      <c r="K11" s="11">
        <v>4.8368069209594964</v>
      </c>
      <c r="L11" s="11">
        <v>77.428234368855684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</vt:lpstr>
      <vt:lpstr>11 transposed</vt:lpstr>
      <vt:lpstr>Sheet3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peyton</cp:lastModifiedBy>
  <dcterms:created xsi:type="dcterms:W3CDTF">2015-04-23T04:45:13Z</dcterms:created>
  <dcterms:modified xsi:type="dcterms:W3CDTF">2015-04-23T20:21:21Z</dcterms:modified>
</cp:coreProperties>
</file>