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45" windowWidth="26355" windowHeight="11250"/>
  </bookViews>
  <sheets>
    <sheet name="FITCR Rel% Transposed" sheetId="1" r:id="rId1"/>
  </sheets>
  <calcPr calcId="145621"/>
</workbook>
</file>

<file path=xl/calcChain.xml><?xml version="1.0" encoding="utf-8"?>
<calcChain xmlns="http://schemas.openxmlformats.org/spreadsheetml/2006/main">
  <c r="T51" i="1" l="1"/>
  <c r="AB51" i="1" s="1"/>
  <c r="T50" i="1"/>
  <c r="AB50" i="1" s="1"/>
  <c r="T49" i="1"/>
  <c r="AB49" i="1" s="1"/>
  <c r="Z48" i="1"/>
  <c r="V48" i="1"/>
  <c r="U48" i="1"/>
  <c r="T48" i="1"/>
  <c r="AB48" i="1" s="1"/>
  <c r="T47" i="1"/>
  <c r="AB47" i="1" s="1"/>
  <c r="T46" i="1"/>
  <c r="AB46" i="1" s="1"/>
  <c r="AC45" i="1"/>
  <c r="U45" i="1"/>
  <c r="T45" i="1"/>
  <c r="AB45" i="1" s="1"/>
  <c r="T44" i="1"/>
  <c r="AB44" i="1" s="1"/>
  <c r="T43" i="1"/>
  <c r="AB43" i="1" s="1"/>
  <c r="T42" i="1"/>
  <c r="AB42" i="1" s="1"/>
  <c r="W41" i="1"/>
  <c r="T41" i="1"/>
  <c r="AB41" i="1" s="1"/>
  <c r="Z40" i="1"/>
  <c r="U40" i="1"/>
  <c r="T40" i="1"/>
  <c r="AB40" i="1" s="1"/>
  <c r="T39" i="1"/>
  <c r="AB39" i="1" s="1"/>
  <c r="T38" i="1"/>
  <c r="AB38" i="1" s="1"/>
  <c r="AC37" i="1"/>
  <c r="W37" i="1"/>
  <c r="U37" i="1"/>
  <c r="T37" i="1"/>
  <c r="AB37" i="1" s="1"/>
  <c r="V36" i="1"/>
  <c r="T36" i="1"/>
  <c r="AB36" i="1" s="1"/>
  <c r="T35" i="1"/>
  <c r="AB35" i="1" s="1"/>
  <c r="T34" i="1"/>
  <c r="Y34" i="1" s="1"/>
  <c r="T33" i="1"/>
  <c r="AB33" i="1" s="1"/>
  <c r="Z32" i="1"/>
  <c r="V32" i="1"/>
  <c r="U32" i="1"/>
  <c r="T32" i="1"/>
  <c r="AB32" i="1" s="1"/>
  <c r="T31" i="1"/>
  <c r="T30" i="1"/>
  <c r="Y30" i="1" s="1"/>
  <c r="T29" i="1"/>
  <c r="AB29" i="1" s="1"/>
  <c r="Z28" i="1"/>
  <c r="V28" i="1"/>
  <c r="U28" i="1"/>
  <c r="T28" i="1"/>
  <c r="AB28" i="1" s="1"/>
  <c r="AA27" i="1"/>
  <c r="T27" i="1"/>
  <c r="T26" i="1"/>
  <c r="W25" i="1"/>
  <c r="T25" i="1"/>
  <c r="AC25" i="1" s="1"/>
  <c r="AC24" i="1"/>
  <c r="V24" i="1"/>
  <c r="T24" i="1"/>
  <c r="AB24" i="1" s="1"/>
  <c r="X23" i="1"/>
  <c r="T23" i="1"/>
  <c r="Y23" i="1" s="1"/>
  <c r="AC22" i="1"/>
  <c r="AA22" i="1"/>
  <c r="W22" i="1"/>
  <c r="V22" i="1"/>
  <c r="U22" i="1"/>
  <c r="T22" i="1"/>
  <c r="AB22" i="1" s="1"/>
  <c r="AC21" i="1"/>
  <c r="T21" i="1"/>
  <c r="AC20" i="1"/>
  <c r="T20" i="1"/>
  <c r="Y20" i="1" s="1"/>
  <c r="T19" i="1"/>
  <c r="Z19" i="1" s="1"/>
  <c r="T18" i="1"/>
  <c r="T17" i="1"/>
  <c r="AA17" i="1" s="1"/>
  <c r="V16" i="1"/>
  <c r="T16" i="1"/>
  <c r="AB16" i="1" s="1"/>
  <c r="T15" i="1"/>
  <c r="AA15" i="1" s="1"/>
  <c r="AC14" i="1"/>
  <c r="Z14" i="1"/>
  <c r="V14" i="1"/>
  <c r="T14" i="1"/>
  <c r="AB14" i="1" s="1"/>
  <c r="T13" i="1"/>
  <c r="AA13" i="1" s="1"/>
  <c r="AC12" i="1"/>
  <c r="T12" i="1"/>
  <c r="Y12" i="1" s="1"/>
  <c r="T11" i="1"/>
  <c r="AA11" i="1" s="1"/>
  <c r="T10" i="1"/>
  <c r="U10" i="1" s="1"/>
  <c r="T9" i="1"/>
  <c r="AA9" i="1" s="1"/>
  <c r="V8" i="1"/>
  <c r="T8" i="1"/>
  <c r="AB8" i="1" s="1"/>
  <c r="T7" i="1"/>
  <c r="AA7" i="1" s="1"/>
  <c r="AC6" i="1"/>
  <c r="V6" i="1"/>
  <c r="T6" i="1"/>
  <c r="AB6" i="1" s="1"/>
  <c r="T5" i="1"/>
  <c r="AA5" i="1" s="1"/>
  <c r="AC4" i="1"/>
  <c r="T4" i="1"/>
  <c r="Y4" i="1" s="1"/>
  <c r="T3" i="1"/>
  <c r="AA3" i="1" s="1"/>
  <c r="T2" i="1"/>
  <c r="Z6" i="1" l="1"/>
  <c r="AA8" i="1"/>
  <c r="AA16" i="1"/>
  <c r="Z24" i="1"/>
  <c r="W29" i="1"/>
  <c r="W33" i="1"/>
  <c r="AA36" i="1"/>
  <c r="V44" i="1"/>
  <c r="W49" i="1"/>
  <c r="U6" i="1"/>
  <c r="AA6" i="1"/>
  <c r="U8" i="1"/>
  <c r="U14" i="1"/>
  <c r="AA14" i="1"/>
  <c r="U16" i="1"/>
  <c r="Z22" i="1"/>
  <c r="W23" i="1"/>
  <c r="U24" i="1"/>
  <c r="AA24" i="1"/>
  <c r="AB25" i="1"/>
  <c r="AA28" i="1"/>
  <c r="AC29" i="1"/>
  <c r="AA32" i="1"/>
  <c r="AC33" i="1"/>
  <c r="U36" i="1"/>
  <c r="V40" i="1"/>
  <c r="U41" i="1"/>
  <c r="Z44" i="1"/>
  <c r="W45" i="1"/>
  <c r="AA48" i="1"/>
  <c r="AC49" i="1"/>
  <c r="AA44" i="1"/>
  <c r="W6" i="1"/>
  <c r="Z8" i="1"/>
  <c r="W14" i="1"/>
  <c r="Z16" i="1"/>
  <c r="AB23" i="1"/>
  <c r="W24" i="1"/>
  <c r="U29" i="1"/>
  <c r="U33" i="1"/>
  <c r="Z36" i="1"/>
  <c r="AA40" i="1"/>
  <c r="AC41" i="1"/>
  <c r="U44" i="1"/>
  <c r="U49" i="1"/>
  <c r="AB2" i="1"/>
  <c r="AC2" i="1"/>
  <c r="W2" i="1"/>
  <c r="AA2" i="1"/>
  <c r="V2" i="1"/>
  <c r="AB18" i="1"/>
  <c r="AC18" i="1"/>
  <c r="W18" i="1"/>
  <c r="AA18" i="1"/>
  <c r="V18" i="1"/>
  <c r="AB31" i="1"/>
  <c r="W31" i="1"/>
  <c r="AC31" i="1"/>
  <c r="U31" i="1"/>
  <c r="Y31" i="1"/>
  <c r="U2" i="1"/>
  <c r="AB4" i="1"/>
  <c r="AA4" i="1"/>
  <c r="V4" i="1"/>
  <c r="Z4" i="1"/>
  <c r="U4" i="1"/>
  <c r="AB12" i="1"/>
  <c r="AA12" i="1"/>
  <c r="V12" i="1"/>
  <c r="Z12" i="1"/>
  <c r="U12" i="1"/>
  <c r="U18" i="1"/>
  <c r="AB20" i="1"/>
  <c r="AA20" i="1"/>
  <c r="V20" i="1"/>
  <c r="Z20" i="1"/>
  <c r="U20" i="1"/>
  <c r="X21" i="1"/>
  <c r="W21" i="1"/>
  <c r="AB26" i="1"/>
  <c r="AA26" i="1"/>
  <c r="V26" i="1"/>
  <c r="Z26" i="1"/>
  <c r="U26" i="1"/>
  <c r="AC26" i="1"/>
  <c r="W26" i="1"/>
  <c r="AA31" i="1"/>
  <c r="AB10" i="1"/>
  <c r="AC10" i="1"/>
  <c r="W10" i="1"/>
  <c r="AA10" i="1"/>
  <c r="V10" i="1"/>
  <c r="Y2" i="1"/>
  <c r="W4" i="1"/>
  <c r="Y10" i="1"/>
  <c r="W12" i="1"/>
  <c r="Y18" i="1"/>
  <c r="W20" i="1"/>
  <c r="AB21" i="1"/>
  <c r="Y26" i="1"/>
  <c r="AB30" i="1"/>
  <c r="AA30" i="1"/>
  <c r="V30" i="1"/>
  <c r="Z30" i="1"/>
  <c r="U30" i="1"/>
  <c r="AC30" i="1"/>
  <c r="W30" i="1"/>
  <c r="Z2" i="1"/>
  <c r="Z10" i="1"/>
  <c r="Z18" i="1"/>
  <c r="AB27" i="1"/>
  <c r="W27" i="1"/>
  <c r="AC27" i="1"/>
  <c r="U27" i="1"/>
  <c r="Y27" i="1"/>
  <c r="AB34" i="1"/>
  <c r="AA34" i="1"/>
  <c r="V34" i="1"/>
  <c r="Z34" i="1"/>
  <c r="U34" i="1"/>
  <c r="AC34" i="1"/>
  <c r="W34" i="1"/>
  <c r="Y35" i="1"/>
  <c r="W38" i="1"/>
  <c r="AC38" i="1"/>
  <c r="Y39" i="1"/>
  <c r="W42" i="1"/>
  <c r="AC42" i="1"/>
  <c r="Y43" i="1"/>
  <c r="W46" i="1"/>
  <c r="AC46" i="1"/>
  <c r="Y47" i="1"/>
  <c r="W50" i="1"/>
  <c r="AC50" i="1"/>
  <c r="Y51" i="1"/>
  <c r="Y38" i="1"/>
  <c r="AA39" i="1"/>
  <c r="Y42" i="1"/>
  <c r="AA43" i="1"/>
  <c r="Y46" i="1"/>
  <c r="AA47" i="1"/>
  <c r="Y50" i="1"/>
  <c r="AA51" i="1"/>
  <c r="AA35" i="1"/>
  <c r="Y6" i="1"/>
  <c r="W8" i="1"/>
  <c r="AC8" i="1"/>
  <c r="Y14" i="1"/>
  <c r="W16" i="1"/>
  <c r="AC16" i="1"/>
  <c r="Y22" i="1"/>
  <c r="Y24" i="1"/>
  <c r="W28" i="1"/>
  <c r="AC28" i="1"/>
  <c r="Y29" i="1"/>
  <c r="W32" i="1"/>
  <c r="AC32" i="1"/>
  <c r="Y33" i="1"/>
  <c r="U35" i="1"/>
  <c r="AC35" i="1"/>
  <c r="W36" i="1"/>
  <c r="AC36" i="1"/>
  <c r="Y37" i="1"/>
  <c r="U38" i="1"/>
  <c r="Z38" i="1"/>
  <c r="U39" i="1"/>
  <c r="AC39" i="1"/>
  <c r="W40" i="1"/>
  <c r="AC40" i="1"/>
  <c r="Y41" i="1"/>
  <c r="U42" i="1"/>
  <c r="Z42" i="1"/>
  <c r="U43" i="1"/>
  <c r="AC43" i="1"/>
  <c r="W44" i="1"/>
  <c r="AC44" i="1"/>
  <c r="Y45" i="1"/>
  <c r="U46" i="1"/>
  <c r="Z46" i="1"/>
  <c r="U47" i="1"/>
  <c r="AC47" i="1"/>
  <c r="W48" i="1"/>
  <c r="AC48" i="1"/>
  <c r="Y49" i="1"/>
  <c r="U50" i="1"/>
  <c r="Z50" i="1"/>
  <c r="U51" i="1"/>
  <c r="AC51" i="1"/>
  <c r="Y8" i="1"/>
  <c r="Y16" i="1"/>
  <c r="Y28" i="1"/>
  <c r="AA29" i="1"/>
  <c r="Y32" i="1"/>
  <c r="AA33" i="1"/>
  <c r="W35" i="1"/>
  <c r="Y36" i="1"/>
  <c r="AA37" i="1"/>
  <c r="V38" i="1"/>
  <c r="AA38" i="1"/>
  <c r="W39" i="1"/>
  <c r="Y40" i="1"/>
  <c r="AA41" i="1"/>
  <c r="V42" i="1"/>
  <c r="AA42" i="1"/>
  <c r="W43" i="1"/>
  <c r="Y44" i="1"/>
  <c r="AA45" i="1"/>
  <c r="V46" i="1"/>
  <c r="AA46" i="1"/>
  <c r="W47" i="1"/>
  <c r="Y48" i="1"/>
  <c r="AA49" i="1"/>
  <c r="V50" i="1"/>
  <c r="AA50" i="1"/>
  <c r="W51" i="1"/>
  <c r="X3" i="1"/>
  <c r="AB3" i="1"/>
  <c r="X5" i="1"/>
  <c r="AB5" i="1"/>
  <c r="X7" i="1"/>
  <c r="AB7" i="1"/>
  <c r="X9" i="1"/>
  <c r="AB9" i="1"/>
  <c r="X11" i="1"/>
  <c r="AB11" i="1"/>
  <c r="X13" i="1"/>
  <c r="AB13" i="1"/>
  <c r="X15" i="1"/>
  <c r="AB15" i="1"/>
  <c r="X17" i="1"/>
  <c r="AB17" i="1"/>
  <c r="X19" i="1"/>
  <c r="AC19" i="1"/>
  <c r="AC23" i="1"/>
  <c r="X25" i="1"/>
  <c r="Y3" i="1"/>
  <c r="Y5" i="1"/>
  <c r="Y7" i="1"/>
  <c r="U9" i="1"/>
  <c r="AC9" i="1"/>
  <c r="AC11" i="1"/>
  <c r="Y13" i="1"/>
  <c r="Y15" i="1"/>
  <c r="Y17" i="1"/>
  <c r="Y19" i="1"/>
  <c r="U3" i="1"/>
  <c r="AC3" i="1"/>
  <c r="U5" i="1"/>
  <c r="AC5" i="1"/>
  <c r="U7" i="1"/>
  <c r="AC7" i="1"/>
  <c r="Y9" i="1"/>
  <c r="U11" i="1"/>
  <c r="Y11" i="1"/>
  <c r="U13" i="1"/>
  <c r="AC13" i="1"/>
  <c r="U15" i="1"/>
  <c r="AC15" i="1"/>
  <c r="U17" i="1"/>
  <c r="AC17" i="1"/>
  <c r="U19" i="1"/>
  <c r="Z21" i="1"/>
  <c r="V21" i="1"/>
  <c r="Y21" i="1"/>
  <c r="Z23" i="1"/>
  <c r="V23" i="1"/>
  <c r="Z25" i="1"/>
  <c r="V25" i="1"/>
  <c r="Y25" i="1"/>
  <c r="X2" i="1"/>
  <c r="V3" i="1"/>
  <c r="Z3" i="1"/>
  <c r="X4" i="1"/>
  <c r="V5" i="1"/>
  <c r="Z5" i="1"/>
  <c r="X6" i="1"/>
  <c r="V7" i="1"/>
  <c r="Z7" i="1"/>
  <c r="X8" i="1"/>
  <c r="V9" i="1"/>
  <c r="Z9" i="1"/>
  <c r="X10" i="1"/>
  <c r="V11" i="1"/>
  <c r="Z11" i="1"/>
  <c r="X12" i="1"/>
  <c r="V13" i="1"/>
  <c r="Z13" i="1"/>
  <c r="X14" i="1"/>
  <c r="V15" i="1"/>
  <c r="Z15" i="1"/>
  <c r="X16" i="1"/>
  <c r="V17" i="1"/>
  <c r="Z17" i="1"/>
  <c r="X18" i="1"/>
  <c r="V19" i="1"/>
  <c r="AA19" i="1"/>
  <c r="U21" i="1"/>
  <c r="AA21" i="1"/>
  <c r="U23" i="1"/>
  <c r="AA23" i="1"/>
  <c r="U25" i="1"/>
  <c r="AA25" i="1"/>
  <c r="W3" i="1"/>
  <c r="W5" i="1"/>
  <c r="W7" i="1"/>
  <c r="W9" i="1"/>
  <c r="W11" i="1"/>
  <c r="W13" i="1"/>
  <c r="W15" i="1"/>
  <c r="W17" i="1"/>
  <c r="W19" i="1"/>
  <c r="AB19" i="1"/>
  <c r="X20" i="1"/>
  <c r="X22" i="1"/>
  <c r="X24" i="1"/>
  <c r="X26" i="1"/>
  <c r="V27" i="1"/>
  <c r="Z27" i="1"/>
  <c r="X28" i="1"/>
  <c r="V29" i="1"/>
  <c r="Z29" i="1"/>
  <c r="X30" i="1"/>
  <c r="V31" i="1"/>
  <c r="Z31" i="1"/>
  <c r="X32" i="1"/>
  <c r="V33" i="1"/>
  <c r="Z33" i="1"/>
  <c r="X34" i="1"/>
  <c r="V35" i="1"/>
  <c r="Z35" i="1"/>
  <c r="X36" i="1"/>
  <c r="V37" i="1"/>
  <c r="Z37" i="1"/>
  <c r="X38" i="1"/>
  <c r="V39" i="1"/>
  <c r="Z39" i="1"/>
  <c r="X40" i="1"/>
  <c r="V41" i="1"/>
  <c r="Z41" i="1"/>
  <c r="X42" i="1"/>
  <c r="V43" i="1"/>
  <c r="Z43" i="1"/>
  <c r="X44" i="1"/>
  <c r="V45" i="1"/>
  <c r="Z45" i="1"/>
  <c r="X46" i="1"/>
  <c r="V47" i="1"/>
  <c r="Z47" i="1"/>
  <c r="X48" i="1"/>
  <c r="V49" i="1"/>
  <c r="Z49" i="1"/>
  <c r="X50" i="1"/>
  <c r="V51" i="1"/>
  <c r="Z51" i="1"/>
  <c r="X27" i="1"/>
  <c r="X29" i="1"/>
  <c r="X31" i="1"/>
  <c r="X33" i="1"/>
  <c r="X35" i="1"/>
  <c r="X37" i="1"/>
  <c r="X39" i="1"/>
  <c r="X41" i="1"/>
  <c r="X43" i="1"/>
  <c r="X45" i="1"/>
  <c r="X47" i="1"/>
  <c r="X49" i="1"/>
  <c r="X51" i="1"/>
</calcChain>
</file>

<file path=xl/sharedStrings.xml><?xml version="1.0" encoding="utf-8"?>
<sst xmlns="http://schemas.openxmlformats.org/spreadsheetml/2006/main" count="229" uniqueCount="48">
  <si>
    <t>FTICR#</t>
  </si>
  <si>
    <t>Agilent Vial #</t>
  </si>
  <si>
    <t>Pre/post Incubation</t>
  </si>
  <si>
    <t>sample</t>
  </si>
  <si>
    <t>PCOrd_sample</t>
  </si>
  <si>
    <t>Core</t>
  </si>
  <si>
    <t>PCOrd_tension</t>
  </si>
  <si>
    <t xml:space="preserve">tension </t>
  </si>
  <si>
    <t>inoculant</t>
  </si>
  <si>
    <t>PCOrd_Microbe</t>
  </si>
  <si>
    <t>Lipid</t>
  </si>
  <si>
    <t>Unsaturated hydrocarbons</t>
  </si>
  <si>
    <t>Proteins</t>
  </si>
  <si>
    <t>Lignin</t>
  </si>
  <si>
    <t>carbohydrate</t>
  </si>
  <si>
    <t>Amino sugars</t>
  </si>
  <si>
    <t>Tannins</t>
  </si>
  <si>
    <t>Condensed hydrocarbons</t>
  </si>
  <si>
    <t>Other</t>
  </si>
  <si>
    <t>sum(assigned)</t>
  </si>
  <si>
    <t xml:space="preserve">% assigned </t>
  </si>
  <si>
    <t>Lipid(rel abn)</t>
  </si>
  <si>
    <t>Unsaturated hydrocarbons(rel abn)</t>
  </si>
  <si>
    <t>Proteins(rel abn)</t>
  </si>
  <si>
    <t>Lignin(rel abn)</t>
  </si>
  <si>
    <t>carbohydrate(rel abn)</t>
  </si>
  <si>
    <t>Amino sugars(rel abn)</t>
  </si>
  <si>
    <t>Tannins(rel abn)</t>
  </si>
  <si>
    <t>Condensed hydrocarbons(rel abn)</t>
  </si>
  <si>
    <t>pre-incubation</t>
  </si>
  <si>
    <t>11A</t>
  </si>
  <si>
    <t>15 mb</t>
  </si>
  <si>
    <t>11C</t>
  </si>
  <si>
    <t>150 mb</t>
  </si>
  <si>
    <t>13A</t>
  </si>
  <si>
    <t>13C</t>
  </si>
  <si>
    <t>26A</t>
  </si>
  <si>
    <t>26C</t>
  </si>
  <si>
    <t>34A</t>
  </si>
  <si>
    <t>34C</t>
  </si>
  <si>
    <t>52A</t>
  </si>
  <si>
    <t>52C</t>
  </si>
  <si>
    <t>post-incubation</t>
  </si>
  <si>
    <t>Strepto</t>
  </si>
  <si>
    <t>cellvibrio</t>
  </si>
  <si>
    <t>Tricho</t>
  </si>
  <si>
    <t>1. Pre-Incubation</t>
  </si>
  <si>
    <t>2. No Inoculant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</si>
</sst>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/>
    <xf numFmtId="0" fontId="2" fillId="0" borderId="1" xfId="1" applyFont="1" applyBorder="1" applyAlignment="1">
      <alignment wrapText="1"/>
    </xf>
    <xf numFmtId="0" fontId="2" fillId="0" borderId="2" xfId="1" applyFont="1" applyBorder="1" applyAlignment="1">
      <alignment wrapText="1"/>
    </xf>
    <xf numFmtId="0" fontId="2" fillId="0" borderId="3" xfId="1" applyFont="1" applyBorder="1" applyAlignment="1">
      <alignment wrapText="1"/>
    </xf>
    <xf numFmtId="0" fontId="2" fillId="0" borderId="0" xfId="1" applyFont="1" applyBorder="1" applyAlignment="1">
      <alignment wrapText="1"/>
    </xf>
    <xf numFmtId="0" fontId="2" fillId="2" borderId="0" xfId="0" applyFont="1" applyFill="1" applyAlignment="1"/>
    <xf numFmtId="0" fontId="2" fillId="3" borderId="0" xfId="0" applyFont="1" applyFill="1" applyAlignment="1"/>
    <xf numFmtId="0" fontId="1" fillId="0" borderId="4" xfId="1" applyFont="1" applyBorder="1"/>
    <xf numFmtId="0" fontId="1" fillId="0" borderId="5" xfId="1" applyFont="1" applyBorder="1"/>
    <xf numFmtId="0" fontId="1" fillId="0" borderId="6" xfId="1" applyFont="1" applyBorder="1"/>
    <xf numFmtId="49" fontId="1" fillId="0" borderId="6" xfId="1" applyNumberFormat="1" applyFont="1" applyBorder="1"/>
    <xf numFmtId="1" fontId="1" fillId="0" borderId="6" xfId="1" applyNumberFormat="1" applyFont="1" applyBorder="1"/>
    <xf numFmtId="0" fontId="1" fillId="0" borderId="0" xfId="1" applyFont="1" applyBorder="1"/>
    <xf numFmtId="0" fontId="0" fillId="2" borderId="0" xfId="0" applyFill="1"/>
    <xf numFmtId="0" fontId="1" fillId="0" borderId="7" xfId="1" applyFont="1" applyBorder="1"/>
    <xf numFmtId="0" fontId="1" fillId="0" borderId="8" xfId="1" applyFont="1" applyBorder="1"/>
    <xf numFmtId="0" fontId="1" fillId="0" borderId="9" xfId="1" applyFont="1" applyBorder="1"/>
    <xf numFmtId="49" fontId="1" fillId="0" borderId="9" xfId="1" applyNumberFormat="1" applyFont="1" applyBorder="1"/>
    <xf numFmtId="1" fontId="1" fillId="0" borderId="9" xfId="1" applyNumberFormat="1" applyFont="1" applyBorder="1"/>
    <xf numFmtId="0" fontId="0" fillId="0" borderId="6" xfId="1" applyFont="1" applyBorder="1"/>
    <xf numFmtId="0" fontId="0" fillId="0" borderId="9" xfId="1" applyFont="1" applyBorder="1"/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"/>
  <sheetViews>
    <sheetView tabSelected="1" topLeftCell="C1" workbookViewId="0">
      <selection activeCell="G65" sqref="G65"/>
    </sheetView>
  </sheetViews>
  <sheetFormatPr defaultColWidth="8.85546875" defaultRowHeight="15" x14ac:dyDescent="0.25"/>
  <cols>
    <col min="2" max="4" width="18.28515625" style="13" customWidth="1"/>
    <col min="5" max="5" width="7.140625" style="13" customWidth="1"/>
    <col min="6" max="6" width="7.7109375" style="13" customWidth="1"/>
    <col min="7" max="8" width="12.140625" style="13" customWidth="1"/>
    <col min="9" max="9" width="18.28515625" style="13" customWidth="1"/>
    <col min="10" max="10" width="8.5703125" style="13" customWidth="1"/>
    <col min="21" max="21" width="8.85546875" style="14"/>
  </cols>
  <sheetData>
    <row r="1" spans="1:29" s="1" customFormat="1" ht="30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6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</row>
    <row r="2" spans="1:29" x14ac:dyDescent="0.25">
      <c r="A2">
        <v>1</v>
      </c>
      <c r="B2" s="8">
        <v>1</v>
      </c>
      <c r="C2" s="9" t="s">
        <v>29</v>
      </c>
      <c r="D2" s="10" t="s">
        <v>30</v>
      </c>
      <c r="E2" s="10">
        <v>1</v>
      </c>
      <c r="F2" s="11">
        <v>11</v>
      </c>
      <c r="G2" s="12">
        <v>15</v>
      </c>
      <c r="H2" s="10" t="s">
        <v>31</v>
      </c>
      <c r="I2" s="20" t="s">
        <v>46</v>
      </c>
      <c r="J2" s="13">
        <v>0</v>
      </c>
      <c r="K2">
        <v>9.7915847424302012</v>
      </c>
      <c r="L2">
        <v>1.2976799056232795</v>
      </c>
      <c r="M2">
        <v>2.8313016122689736</v>
      </c>
      <c r="N2">
        <v>2.3594180102241449</v>
      </c>
      <c r="O2">
        <v>0.31458906802988595</v>
      </c>
      <c r="P2">
        <v>0.23594180102241447</v>
      </c>
      <c r="Q2">
        <v>0.90444357058592217</v>
      </c>
      <c r="R2">
        <v>4.8368069209594964</v>
      </c>
      <c r="S2">
        <v>77.428234368855684</v>
      </c>
      <c r="T2">
        <f>SUM(K2:R2)</f>
        <v>22.571765631144316</v>
      </c>
      <c r="U2" s="14">
        <f>(T2/S2)*100</f>
        <v>29.151853732859319</v>
      </c>
      <c r="V2">
        <f>(K2/$T2)*100</f>
        <v>43.379790940766554</v>
      </c>
      <c r="W2">
        <f t="shared" ref="W2:AC17" si="0">(L2/$T2)*100</f>
        <v>5.7491289198606275</v>
      </c>
      <c r="X2">
        <f t="shared" si="0"/>
        <v>12.543554006968641</v>
      </c>
      <c r="Y2">
        <f t="shared" si="0"/>
        <v>10.452961672473869</v>
      </c>
      <c r="Z2">
        <f t="shared" si="0"/>
        <v>1.3937282229965158</v>
      </c>
      <c r="AA2">
        <f t="shared" si="0"/>
        <v>1.0452961672473868</v>
      </c>
      <c r="AB2">
        <f t="shared" si="0"/>
        <v>4.006968641114983</v>
      </c>
      <c r="AC2">
        <f t="shared" si="0"/>
        <v>21.428571428571427</v>
      </c>
    </row>
    <row r="3" spans="1:29" x14ac:dyDescent="0.25">
      <c r="A3">
        <v>2</v>
      </c>
      <c r="B3" s="15">
        <v>2</v>
      </c>
      <c r="C3" s="16" t="s">
        <v>29</v>
      </c>
      <c r="D3" s="17" t="s">
        <v>32</v>
      </c>
      <c r="E3" s="17">
        <v>2</v>
      </c>
      <c r="F3" s="18">
        <v>11</v>
      </c>
      <c r="G3" s="19">
        <v>150</v>
      </c>
      <c r="H3" s="17" t="s">
        <v>33</v>
      </c>
      <c r="I3" s="20" t="s">
        <v>46</v>
      </c>
      <c r="J3" s="13">
        <v>0</v>
      </c>
      <c r="K3">
        <v>9.4874591057797169</v>
      </c>
      <c r="L3">
        <v>1.0905125408942202</v>
      </c>
      <c r="M3">
        <v>1.6357688113413305</v>
      </c>
      <c r="N3">
        <v>2.6172300981461287</v>
      </c>
      <c r="O3">
        <v>0.32715376226826609</v>
      </c>
      <c r="P3">
        <v>0.32715376226826609</v>
      </c>
      <c r="Q3">
        <v>2.5081788440567068</v>
      </c>
      <c r="R3">
        <v>7.1973827699018535</v>
      </c>
      <c r="S3">
        <v>74.809160305343511</v>
      </c>
      <c r="T3">
        <f t="shared" ref="T3:T51" si="1">SUM(K3:R3)</f>
        <v>25.190839694656489</v>
      </c>
      <c r="U3" s="14">
        <f t="shared" ref="U3:U51" si="2">(T3/S3)*100</f>
        <v>33.673469387755098</v>
      </c>
      <c r="V3">
        <f t="shared" ref="V3:AC47" si="3">(K3/$T3)*100</f>
        <v>37.662337662337663</v>
      </c>
      <c r="W3">
        <f t="shared" si="0"/>
        <v>4.329004329004329</v>
      </c>
      <c r="X3">
        <f t="shared" si="0"/>
        <v>6.4935064935064926</v>
      </c>
      <c r="Y3">
        <f t="shared" si="0"/>
        <v>10.38961038961039</v>
      </c>
      <c r="Z3">
        <f t="shared" si="0"/>
        <v>1.2987012987012987</v>
      </c>
      <c r="AA3">
        <f t="shared" si="0"/>
        <v>1.2987012987012987</v>
      </c>
      <c r="AB3">
        <f t="shared" si="0"/>
        <v>9.9567099567099575</v>
      </c>
      <c r="AC3">
        <f t="shared" si="0"/>
        <v>28.571428571428569</v>
      </c>
    </row>
    <row r="4" spans="1:29" x14ac:dyDescent="0.25">
      <c r="A4">
        <v>3</v>
      </c>
      <c r="B4" s="15">
        <v>3</v>
      </c>
      <c r="C4" s="16" t="s">
        <v>29</v>
      </c>
      <c r="D4" s="17" t="s">
        <v>34</v>
      </c>
      <c r="E4" s="17">
        <v>3</v>
      </c>
      <c r="F4" s="18">
        <v>13</v>
      </c>
      <c r="G4" s="12">
        <v>15</v>
      </c>
      <c r="H4" s="10" t="s">
        <v>31</v>
      </c>
      <c r="I4" s="20" t="s">
        <v>46</v>
      </c>
      <c r="J4" s="13">
        <v>0</v>
      </c>
      <c r="K4">
        <v>8.9195068890500355</v>
      </c>
      <c r="L4">
        <v>2.8281363306744018</v>
      </c>
      <c r="M4">
        <v>1.2327773749093547</v>
      </c>
      <c r="N4">
        <v>3.0456852791878171</v>
      </c>
      <c r="O4">
        <v>1.1602610587382161</v>
      </c>
      <c r="P4">
        <v>0.65264684554024655</v>
      </c>
      <c r="Q4">
        <v>0.94271211022480061</v>
      </c>
      <c r="R4">
        <v>5.5112400290065269</v>
      </c>
      <c r="S4">
        <v>75.707034082668599</v>
      </c>
      <c r="T4">
        <f t="shared" si="1"/>
        <v>24.292965917331397</v>
      </c>
      <c r="U4" s="14">
        <f t="shared" si="2"/>
        <v>32.088122605363985</v>
      </c>
      <c r="V4">
        <f t="shared" si="3"/>
        <v>36.71641791044776</v>
      </c>
      <c r="W4">
        <f t="shared" si="0"/>
        <v>11.641791044776122</v>
      </c>
      <c r="X4">
        <f t="shared" si="0"/>
        <v>5.0746268656716431</v>
      </c>
      <c r="Y4">
        <f t="shared" si="0"/>
        <v>12.537313432835823</v>
      </c>
      <c r="Z4">
        <f t="shared" si="0"/>
        <v>4.7761194029850751</v>
      </c>
      <c r="AA4">
        <f t="shared" si="0"/>
        <v>2.6865671641791047</v>
      </c>
      <c r="AB4">
        <f t="shared" si="0"/>
        <v>3.8805970149253737</v>
      </c>
      <c r="AC4">
        <f t="shared" si="0"/>
        <v>22.68656716417911</v>
      </c>
    </row>
    <row r="5" spans="1:29" x14ac:dyDescent="0.25">
      <c r="A5">
        <v>4</v>
      </c>
      <c r="B5" s="15">
        <v>4</v>
      </c>
      <c r="C5" s="16" t="s">
        <v>29</v>
      </c>
      <c r="D5" s="17" t="s">
        <v>35</v>
      </c>
      <c r="E5" s="17">
        <v>4</v>
      </c>
      <c r="F5" s="18">
        <v>13</v>
      </c>
      <c r="G5" s="19">
        <v>150</v>
      </c>
      <c r="H5" s="17" t="s">
        <v>33</v>
      </c>
      <c r="I5" s="20" t="s">
        <v>46</v>
      </c>
      <c r="J5" s="13">
        <v>0</v>
      </c>
      <c r="K5">
        <v>5.5600981193785772</v>
      </c>
      <c r="L5">
        <v>2.0441537203597711</v>
      </c>
      <c r="M5">
        <v>0.81766148814390838</v>
      </c>
      <c r="N5">
        <v>2.2076860179885527</v>
      </c>
      <c r="O5">
        <v>0.24529844644317253</v>
      </c>
      <c r="P5">
        <v>0.40883074407195419</v>
      </c>
      <c r="Q5">
        <v>0.73589533932951756</v>
      </c>
      <c r="R5">
        <v>6.2142273098937038</v>
      </c>
      <c r="S5">
        <v>81.766148814390846</v>
      </c>
      <c r="T5">
        <f t="shared" si="1"/>
        <v>18.233851185609158</v>
      </c>
      <c r="U5" s="14">
        <f t="shared" si="2"/>
        <v>22.3</v>
      </c>
      <c r="V5">
        <f t="shared" si="3"/>
        <v>30.493273542600896</v>
      </c>
      <c r="W5">
        <f t="shared" si="0"/>
        <v>11.210762331838566</v>
      </c>
      <c r="X5">
        <f t="shared" si="0"/>
        <v>4.4843049327354256</v>
      </c>
      <c r="Y5">
        <f t="shared" si="0"/>
        <v>12.107623318385651</v>
      </c>
      <c r="Z5">
        <f t="shared" si="0"/>
        <v>1.3452914798206279</v>
      </c>
      <c r="AA5">
        <f t="shared" si="0"/>
        <v>2.2421524663677128</v>
      </c>
      <c r="AB5">
        <f t="shared" si="0"/>
        <v>4.0358744394618835</v>
      </c>
      <c r="AC5">
        <f t="shared" si="0"/>
        <v>34.080717488789233</v>
      </c>
    </row>
    <row r="6" spans="1:29" x14ac:dyDescent="0.25">
      <c r="A6">
        <v>5</v>
      </c>
      <c r="B6" s="15">
        <v>5</v>
      </c>
      <c r="C6" s="16" t="s">
        <v>29</v>
      </c>
      <c r="D6" s="17" t="s">
        <v>36</v>
      </c>
      <c r="E6" s="17">
        <v>5</v>
      </c>
      <c r="F6" s="18">
        <v>26</v>
      </c>
      <c r="G6" s="12">
        <v>15</v>
      </c>
      <c r="H6" s="10" t="s">
        <v>31</v>
      </c>
      <c r="I6" s="20" t="s">
        <v>46</v>
      </c>
      <c r="J6" s="13">
        <v>0</v>
      </c>
      <c r="K6">
        <v>6.1832061068702293</v>
      </c>
      <c r="L6">
        <v>0.91603053435114501</v>
      </c>
      <c r="M6">
        <v>1.5267175572519085</v>
      </c>
      <c r="N6">
        <v>2.3664122137404582</v>
      </c>
      <c r="O6">
        <v>0.15267175572519084</v>
      </c>
      <c r="P6">
        <v>0.30534351145038169</v>
      </c>
      <c r="Q6">
        <v>0.53435114503816794</v>
      </c>
      <c r="R6">
        <v>4.9618320610687023</v>
      </c>
      <c r="S6">
        <v>83.053435114503813</v>
      </c>
      <c r="T6">
        <f t="shared" si="1"/>
        <v>16.946564885496183</v>
      </c>
      <c r="U6" s="14">
        <f t="shared" si="2"/>
        <v>20.404411764705884</v>
      </c>
      <c r="V6">
        <f t="shared" si="3"/>
        <v>36.486486486486484</v>
      </c>
      <c r="W6">
        <f t="shared" si="0"/>
        <v>5.4054054054054053</v>
      </c>
      <c r="X6">
        <f t="shared" si="0"/>
        <v>9.0090090090090094</v>
      </c>
      <c r="Y6">
        <f t="shared" si="0"/>
        <v>13.963963963963966</v>
      </c>
      <c r="Z6">
        <f t="shared" si="0"/>
        <v>0.90090090090090091</v>
      </c>
      <c r="AA6">
        <f t="shared" si="0"/>
        <v>1.8018018018018018</v>
      </c>
      <c r="AB6">
        <f t="shared" si="0"/>
        <v>3.1531531531531529</v>
      </c>
      <c r="AC6">
        <f t="shared" si="0"/>
        <v>29.27927927927928</v>
      </c>
    </row>
    <row r="7" spans="1:29" x14ac:dyDescent="0.25">
      <c r="A7">
        <v>6</v>
      </c>
      <c r="B7" s="15">
        <v>6</v>
      </c>
      <c r="C7" s="16" t="s">
        <v>29</v>
      </c>
      <c r="D7" s="17" t="s">
        <v>37</v>
      </c>
      <c r="E7" s="17">
        <v>6</v>
      </c>
      <c r="F7" s="18">
        <v>26</v>
      </c>
      <c r="G7" s="19">
        <v>150</v>
      </c>
      <c r="H7" s="17" t="s">
        <v>33</v>
      </c>
      <c r="I7" s="20" t="s">
        <v>46</v>
      </c>
      <c r="J7" s="13">
        <v>0</v>
      </c>
      <c r="K7">
        <v>6.2413314840499305</v>
      </c>
      <c r="L7">
        <v>1.6643550624133148</v>
      </c>
      <c r="M7">
        <v>1.941747572815534</v>
      </c>
      <c r="N7">
        <v>1.1095700416088765</v>
      </c>
      <c r="O7">
        <v>0.13869625520110956</v>
      </c>
      <c r="P7">
        <v>0.41608876560332869</v>
      </c>
      <c r="Q7">
        <v>0.27739251040221913</v>
      </c>
      <c r="R7">
        <v>2.635228848821082</v>
      </c>
      <c r="S7">
        <v>85.575589459084611</v>
      </c>
      <c r="T7">
        <f t="shared" si="1"/>
        <v>14.424410540915396</v>
      </c>
      <c r="U7" s="14">
        <f t="shared" si="2"/>
        <v>16.855753646677471</v>
      </c>
      <c r="V7">
        <f t="shared" si="3"/>
        <v>43.269230769230766</v>
      </c>
      <c r="W7">
        <f t="shared" si="0"/>
        <v>11.538461538461538</v>
      </c>
      <c r="X7">
        <f t="shared" si="0"/>
        <v>13.461538461538462</v>
      </c>
      <c r="Y7">
        <f t="shared" si="0"/>
        <v>7.6923076923076916</v>
      </c>
      <c r="Z7">
        <f t="shared" si="0"/>
        <v>0.96153846153846145</v>
      </c>
      <c r="AA7">
        <f t="shared" si="0"/>
        <v>2.8846153846153846</v>
      </c>
      <c r="AB7">
        <f t="shared" si="0"/>
        <v>1.9230769230769229</v>
      </c>
      <c r="AC7">
        <f t="shared" si="0"/>
        <v>18.269230769230766</v>
      </c>
    </row>
    <row r="8" spans="1:29" x14ac:dyDescent="0.25">
      <c r="A8">
        <v>7</v>
      </c>
      <c r="B8" s="15">
        <v>7</v>
      </c>
      <c r="C8" s="16" t="s">
        <v>29</v>
      </c>
      <c r="D8" s="17" t="s">
        <v>38</v>
      </c>
      <c r="E8" s="17">
        <v>7</v>
      </c>
      <c r="F8" s="18">
        <v>34</v>
      </c>
      <c r="G8" s="12">
        <v>15</v>
      </c>
      <c r="H8" s="10" t="s">
        <v>31</v>
      </c>
      <c r="I8" s="20" t="s">
        <v>46</v>
      </c>
      <c r="J8" s="13">
        <v>0</v>
      </c>
      <c r="K8">
        <v>10.369921164342026</v>
      </c>
      <c r="L8">
        <v>3.8811400848999393</v>
      </c>
      <c r="M8">
        <v>4.3662825955124314</v>
      </c>
      <c r="N8">
        <v>3.4566403881140086</v>
      </c>
      <c r="O8">
        <v>0.54578532443905392</v>
      </c>
      <c r="P8">
        <v>0.48514251061249242</v>
      </c>
      <c r="Q8">
        <v>0.66707095209217704</v>
      </c>
      <c r="R8">
        <v>4.8514251061249238</v>
      </c>
      <c r="S8">
        <v>71.376591873862949</v>
      </c>
      <c r="T8">
        <f t="shared" si="1"/>
        <v>28.623408126137054</v>
      </c>
      <c r="U8" s="14">
        <f t="shared" si="2"/>
        <v>40.101954120645708</v>
      </c>
      <c r="V8">
        <f t="shared" si="3"/>
        <v>36.228813559322035</v>
      </c>
      <c r="W8">
        <f t="shared" si="0"/>
        <v>13.559322033898304</v>
      </c>
      <c r="X8">
        <f t="shared" si="0"/>
        <v>15.254237288135592</v>
      </c>
      <c r="Y8">
        <f t="shared" si="0"/>
        <v>12.076271186440678</v>
      </c>
      <c r="Z8">
        <f t="shared" si="0"/>
        <v>1.906779661016949</v>
      </c>
      <c r="AA8">
        <f t="shared" si="0"/>
        <v>1.6949152542372881</v>
      </c>
      <c r="AB8">
        <f t="shared" si="0"/>
        <v>2.3305084745762707</v>
      </c>
      <c r="AC8">
        <f t="shared" si="0"/>
        <v>16.949152542372879</v>
      </c>
    </row>
    <row r="9" spans="1:29" x14ac:dyDescent="0.25">
      <c r="A9">
        <v>8</v>
      </c>
      <c r="B9" s="15">
        <v>8</v>
      </c>
      <c r="C9" s="16" t="s">
        <v>29</v>
      </c>
      <c r="D9" s="17" t="s">
        <v>39</v>
      </c>
      <c r="E9" s="17">
        <v>8</v>
      </c>
      <c r="F9" s="18">
        <v>34</v>
      </c>
      <c r="G9" s="19">
        <v>150</v>
      </c>
      <c r="H9" s="17" t="s">
        <v>33</v>
      </c>
      <c r="I9" s="20" t="s">
        <v>46</v>
      </c>
      <c r="J9" s="13">
        <v>0</v>
      </c>
      <c r="K9">
        <v>11.004784688995215</v>
      </c>
      <c r="L9">
        <v>3.269537480063796</v>
      </c>
      <c r="M9">
        <v>3.0303030303030303</v>
      </c>
      <c r="N9">
        <v>3.1897926634768741</v>
      </c>
      <c r="O9">
        <v>0.63795853269537484</v>
      </c>
      <c r="P9">
        <v>7.9744816586921854E-2</v>
      </c>
      <c r="Q9">
        <v>0.39872408293460926</v>
      </c>
      <c r="R9">
        <v>3.0303030303030303</v>
      </c>
      <c r="S9">
        <v>75.358851674641144</v>
      </c>
      <c r="T9">
        <f t="shared" si="1"/>
        <v>24.641148325358852</v>
      </c>
      <c r="U9" s="14">
        <f t="shared" si="2"/>
        <v>32.698412698412696</v>
      </c>
      <c r="V9">
        <f t="shared" si="3"/>
        <v>44.660194174757287</v>
      </c>
      <c r="W9">
        <f t="shared" si="0"/>
        <v>13.268608414239482</v>
      </c>
      <c r="X9">
        <f t="shared" si="0"/>
        <v>12.297734627831716</v>
      </c>
      <c r="Y9">
        <f t="shared" si="0"/>
        <v>12.944983818770226</v>
      </c>
      <c r="Z9">
        <f t="shared" si="0"/>
        <v>2.5889967637540456</v>
      </c>
      <c r="AA9">
        <f t="shared" si="0"/>
        <v>0.3236245954692557</v>
      </c>
      <c r="AB9">
        <f t="shared" si="0"/>
        <v>1.6181229773462782</v>
      </c>
      <c r="AC9">
        <f t="shared" si="0"/>
        <v>12.297734627831716</v>
      </c>
    </row>
    <row r="10" spans="1:29" x14ac:dyDescent="0.25">
      <c r="A10">
        <v>9</v>
      </c>
      <c r="B10" s="15">
        <v>9</v>
      </c>
      <c r="C10" s="16" t="s">
        <v>29</v>
      </c>
      <c r="D10" s="17" t="s">
        <v>40</v>
      </c>
      <c r="E10" s="17">
        <v>9</v>
      </c>
      <c r="F10" s="18">
        <v>52</v>
      </c>
      <c r="G10" s="12">
        <v>15</v>
      </c>
      <c r="H10" s="10" t="s">
        <v>31</v>
      </c>
      <c r="I10" s="20" t="s">
        <v>46</v>
      </c>
      <c r="J10" s="13">
        <v>0</v>
      </c>
      <c r="K10">
        <v>13.235294117647058</v>
      </c>
      <c r="L10">
        <v>3.7925696594427243</v>
      </c>
      <c r="M10">
        <v>1.9349845201238389</v>
      </c>
      <c r="N10">
        <v>2.4767801857585141</v>
      </c>
      <c r="O10">
        <v>0.15479876160990713</v>
      </c>
      <c r="P10">
        <v>0.23219814241486067</v>
      </c>
      <c r="Q10">
        <v>1.2383900928792571</v>
      </c>
      <c r="R10">
        <v>4.3343653250773997</v>
      </c>
      <c r="S10">
        <v>72.600619195046434</v>
      </c>
      <c r="T10">
        <f t="shared" si="1"/>
        <v>27.399380804953555</v>
      </c>
      <c r="U10" s="14">
        <f t="shared" si="2"/>
        <v>37.739872068230277</v>
      </c>
      <c r="V10">
        <f t="shared" si="3"/>
        <v>48.305084745762713</v>
      </c>
      <c r="W10">
        <f t="shared" si="0"/>
        <v>13.841807909604523</v>
      </c>
      <c r="X10">
        <f t="shared" si="0"/>
        <v>7.0621468926553685</v>
      </c>
      <c r="Y10">
        <f t="shared" si="0"/>
        <v>9.039548022598872</v>
      </c>
      <c r="Z10">
        <f t="shared" si="0"/>
        <v>0.5649717514124295</v>
      </c>
      <c r="AA10">
        <f t="shared" si="0"/>
        <v>0.84745762711864425</v>
      </c>
      <c r="AB10">
        <f t="shared" si="0"/>
        <v>4.519774011299436</v>
      </c>
      <c r="AC10">
        <f t="shared" si="0"/>
        <v>15.819209039548026</v>
      </c>
    </row>
    <row r="11" spans="1:29" x14ac:dyDescent="0.25">
      <c r="A11">
        <v>10</v>
      </c>
      <c r="B11" s="15">
        <v>10</v>
      </c>
      <c r="C11" s="16" t="s">
        <v>29</v>
      </c>
      <c r="D11" s="17" t="s">
        <v>41</v>
      </c>
      <c r="E11" s="17">
        <v>10</v>
      </c>
      <c r="F11" s="18">
        <v>52</v>
      </c>
      <c r="G11" s="19">
        <v>150</v>
      </c>
      <c r="H11" s="17" t="s">
        <v>33</v>
      </c>
      <c r="I11" s="20" t="s">
        <v>46</v>
      </c>
      <c r="J11" s="13">
        <v>0</v>
      </c>
      <c r="K11">
        <v>11.083123425692696</v>
      </c>
      <c r="L11">
        <v>2.6448362720403025</v>
      </c>
      <c r="M11">
        <v>5.7934508816120909</v>
      </c>
      <c r="N11">
        <v>1.8891687657430731</v>
      </c>
      <c r="O11">
        <v>0.37783375314861462</v>
      </c>
      <c r="P11">
        <v>0.75566750629722923</v>
      </c>
      <c r="Q11">
        <v>0.12594458438287154</v>
      </c>
      <c r="R11">
        <v>1.1335012594458438</v>
      </c>
      <c r="S11">
        <v>76.196473551637283</v>
      </c>
      <c r="T11">
        <f t="shared" si="1"/>
        <v>23.803526448362721</v>
      </c>
      <c r="U11" s="14">
        <f t="shared" si="2"/>
        <v>31.239669421487605</v>
      </c>
      <c r="V11">
        <f t="shared" si="3"/>
        <v>46.560846560846564</v>
      </c>
      <c r="W11">
        <f t="shared" si="0"/>
        <v>11.111111111111112</v>
      </c>
      <c r="X11">
        <f t="shared" si="0"/>
        <v>24.338624338624339</v>
      </c>
      <c r="Y11">
        <f t="shared" si="0"/>
        <v>7.9365079365079358</v>
      </c>
      <c r="Z11">
        <f t="shared" si="0"/>
        <v>1.5873015873015872</v>
      </c>
      <c r="AA11">
        <f t="shared" si="0"/>
        <v>3.1746031746031744</v>
      </c>
      <c r="AB11">
        <f t="shared" si="0"/>
        <v>0.52910052910052907</v>
      </c>
      <c r="AC11">
        <f t="shared" si="0"/>
        <v>4.7619047619047619</v>
      </c>
    </row>
    <row r="12" spans="1:29" x14ac:dyDescent="0.25">
      <c r="A12">
        <v>11</v>
      </c>
      <c r="B12" s="15">
        <v>11</v>
      </c>
      <c r="C12" s="16" t="s">
        <v>42</v>
      </c>
      <c r="D12" s="10" t="s">
        <v>30</v>
      </c>
      <c r="E12" s="10">
        <v>1</v>
      </c>
      <c r="F12" s="11">
        <v>11</v>
      </c>
      <c r="G12" s="12">
        <v>15</v>
      </c>
      <c r="H12" s="10" t="s">
        <v>31</v>
      </c>
      <c r="I12" s="21" t="s">
        <v>47</v>
      </c>
      <c r="J12" s="13">
        <v>1</v>
      </c>
      <c r="K12">
        <v>5.916795069337442</v>
      </c>
      <c r="L12">
        <v>2.0955315870570108</v>
      </c>
      <c r="M12">
        <v>0.98613251155624038</v>
      </c>
      <c r="N12">
        <v>3.1741140215716488</v>
      </c>
      <c r="O12">
        <v>0.98613251155624038</v>
      </c>
      <c r="P12">
        <v>0.27734976887519258</v>
      </c>
      <c r="Q12">
        <v>1.6024653312788906</v>
      </c>
      <c r="R12">
        <v>6.7180277349768875</v>
      </c>
      <c r="S12">
        <v>78.24345146379045</v>
      </c>
      <c r="T12">
        <f t="shared" si="1"/>
        <v>21.756548536209554</v>
      </c>
      <c r="U12" s="14">
        <f t="shared" si="2"/>
        <v>27.806222922410395</v>
      </c>
      <c r="V12">
        <f t="shared" si="3"/>
        <v>27.195467422096314</v>
      </c>
      <c r="W12">
        <f t="shared" si="0"/>
        <v>9.6317280453257776</v>
      </c>
      <c r="X12">
        <f t="shared" si="0"/>
        <v>4.5325779036827196</v>
      </c>
      <c r="Y12">
        <f t="shared" si="0"/>
        <v>14.589235127478753</v>
      </c>
      <c r="Z12">
        <f t="shared" si="0"/>
        <v>4.5325779036827196</v>
      </c>
      <c r="AA12">
        <f t="shared" si="0"/>
        <v>1.2747875354107647</v>
      </c>
      <c r="AB12">
        <f t="shared" si="0"/>
        <v>7.3654390934844187</v>
      </c>
      <c r="AC12">
        <f t="shared" si="0"/>
        <v>30.878186968838527</v>
      </c>
    </row>
    <row r="13" spans="1:29" x14ac:dyDescent="0.25">
      <c r="A13">
        <v>12</v>
      </c>
      <c r="B13" s="15">
        <v>12</v>
      </c>
      <c r="C13" s="16" t="s">
        <v>42</v>
      </c>
      <c r="D13" s="17" t="s">
        <v>32</v>
      </c>
      <c r="E13" s="17">
        <v>2</v>
      </c>
      <c r="F13" s="18">
        <v>11</v>
      </c>
      <c r="G13" s="19">
        <v>150</v>
      </c>
      <c r="H13" s="17" t="s">
        <v>33</v>
      </c>
      <c r="I13" s="21" t="s">
        <v>47</v>
      </c>
      <c r="J13" s="13">
        <v>1</v>
      </c>
      <c r="K13">
        <v>8.3401139137510167</v>
      </c>
      <c r="L13">
        <v>2.5223759153783565</v>
      </c>
      <c r="M13">
        <v>1.1798209926769732</v>
      </c>
      <c r="N13">
        <v>2.3596419853539463</v>
      </c>
      <c r="O13">
        <v>0.89503661513425548</v>
      </c>
      <c r="P13">
        <v>0.32546786004882017</v>
      </c>
      <c r="Q13">
        <v>1.3425549227013833</v>
      </c>
      <c r="R13">
        <v>7.4450772986167619</v>
      </c>
      <c r="S13">
        <v>75.58991049633849</v>
      </c>
      <c r="T13">
        <f t="shared" si="1"/>
        <v>24.410089503661514</v>
      </c>
      <c r="U13" s="14">
        <f t="shared" si="2"/>
        <v>32.292787944025832</v>
      </c>
      <c r="V13">
        <f t="shared" si="3"/>
        <v>34.166666666666664</v>
      </c>
      <c r="W13">
        <f t="shared" si="0"/>
        <v>10.333333333333334</v>
      </c>
      <c r="X13">
        <f t="shared" si="0"/>
        <v>4.833333333333333</v>
      </c>
      <c r="Y13">
        <f t="shared" si="0"/>
        <v>9.6666666666666661</v>
      </c>
      <c r="Z13">
        <f t="shared" si="0"/>
        <v>3.6666666666666665</v>
      </c>
      <c r="AA13">
        <f t="shared" si="0"/>
        <v>1.3333333333333333</v>
      </c>
      <c r="AB13">
        <f t="shared" si="0"/>
        <v>5.5</v>
      </c>
      <c r="AC13">
        <f t="shared" si="0"/>
        <v>30.5</v>
      </c>
    </row>
    <row r="14" spans="1:29" x14ac:dyDescent="0.25">
      <c r="A14">
        <v>13</v>
      </c>
      <c r="B14" s="15">
        <v>13</v>
      </c>
      <c r="C14" s="16" t="s">
        <v>42</v>
      </c>
      <c r="D14" s="17" t="s">
        <v>34</v>
      </c>
      <c r="E14" s="17">
        <v>3</v>
      </c>
      <c r="F14" s="18">
        <v>13</v>
      </c>
      <c r="G14" s="12">
        <v>15</v>
      </c>
      <c r="H14" s="10" t="s">
        <v>31</v>
      </c>
      <c r="I14" s="21" t="s">
        <v>47</v>
      </c>
      <c r="J14" s="13">
        <v>1</v>
      </c>
      <c r="K14">
        <v>10.994475138121548</v>
      </c>
      <c r="L14">
        <v>3.0939226519337018</v>
      </c>
      <c r="M14">
        <v>1.4917127071823204</v>
      </c>
      <c r="N14">
        <v>1.988950276243094</v>
      </c>
      <c r="O14">
        <v>1.4917127071823204</v>
      </c>
      <c r="P14">
        <v>0.49723756906077349</v>
      </c>
      <c r="Q14">
        <v>0.60773480662983426</v>
      </c>
      <c r="R14">
        <v>4.4751381215469612</v>
      </c>
      <c r="S14">
        <v>75.359116022099442</v>
      </c>
      <c r="T14">
        <f t="shared" si="1"/>
        <v>24.640883977900554</v>
      </c>
      <c r="U14" s="14">
        <f t="shared" si="2"/>
        <v>32.697947214076251</v>
      </c>
      <c r="V14">
        <f t="shared" si="3"/>
        <v>44.618834080717491</v>
      </c>
      <c r="W14">
        <f t="shared" si="0"/>
        <v>12.556053811659194</v>
      </c>
      <c r="X14">
        <f t="shared" si="0"/>
        <v>6.0538116591928244</v>
      </c>
      <c r="Y14">
        <f t="shared" si="0"/>
        <v>8.071748878923767</v>
      </c>
      <c r="Z14">
        <f t="shared" si="0"/>
        <v>6.0538116591928244</v>
      </c>
      <c r="AA14">
        <f t="shared" si="0"/>
        <v>2.0179372197309418</v>
      </c>
      <c r="AB14">
        <f t="shared" si="0"/>
        <v>2.4663677130044843</v>
      </c>
      <c r="AC14">
        <f t="shared" si="0"/>
        <v>18.161434977578477</v>
      </c>
    </row>
    <row r="15" spans="1:29" x14ac:dyDescent="0.25">
      <c r="A15">
        <v>14</v>
      </c>
      <c r="B15" s="15">
        <v>14</v>
      </c>
      <c r="C15" s="16" t="s">
        <v>42</v>
      </c>
      <c r="D15" s="17" t="s">
        <v>35</v>
      </c>
      <c r="E15" s="17">
        <v>4</v>
      </c>
      <c r="F15" s="18">
        <v>13</v>
      </c>
      <c r="G15" s="19">
        <v>150</v>
      </c>
      <c r="H15" s="17" t="s">
        <v>33</v>
      </c>
      <c r="I15" s="21" t="s">
        <v>47</v>
      </c>
      <c r="J15" s="13">
        <v>1</v>
      </c>
      <c r="K15">
        <v>6.6699123661148976</v>
      </c>
      <c r="L15">
        <v>2.5803310613437196</v>
      </c>
      <c r="M15">
        <v>0.97370983446932813</v>
      </c>
      <c r="N15">
        <v>2.8237585199610518</v>
      </c>
      <c r="O15">
        <v>1.2658227848101267</v>
      </c>
      <c r="P15">
        <v>0.48685491723466406</v>
      </c>
      <c r="Q15">
        <v>1.801363193768257</v>
      </c>
      <c r="R15">
        <v>7.4488802336903603</v>
      </c>
      <c r="S15">
        <v>75.949367088607602</v>
      </c>
      <c r="T15">
        <f t="shared" si="1"/>
        <v>24.050632911392405</v>
      </c>
      <c r="U15" s="14">
        <f t="shared" si="2"/>
        <v>31.666666666666664</v>
      </c>
      <c r="V15">
        <f t="shared" si="3"/>
        <v>27.732793522267208</v>
      </c>
      <c r="W15">
        <f t="shared" si="0"/>
        <v>10.728744939271255</v>
      </c>
      <c r="X15">
        <f t="shared" si="0"/>
        <v>4.048582995951417</v>
      </c>
      <c r="Y15">
        <f t="shared" si="0"/>
        <v>11.74089068825911</v>
      </c>
      <c r="Z15">
        <f t="shared" si="0"/>
        <v>5.2631578947368425</v>
      </c>
      <c r="AA15">
        <f t="shared" si="0"/>
        <v>2.0242914979757085</v>
      </c>
      <c r="AB15">
        <f t="shared" si="0"/>
        <v>7.4898785425101213</v>
      </c>
      <c r="AC15">
        <f t="shared" si="0"/>
        <v>30.971659919028337</v>
      </c>
    </row>
    <row r="16" spans="1:29" x14ac:dyDescent="0.25">
      <c r="A16">
        <v>15</v>
      </c>
      <c r="B16" s="15">
        <v>15</v>
      </c>
      <c r="C16" s="16" t="s">
        <v>42</v>
      </c>
      <c r="D16" s="17" t="s">
        <v>36</v>
      </c>
      <c r="E16" s="17">
        <v>5</v>
      </c>
      <c r="F16" s="18">
        <v>26</v>
      </c>
      <c r="G16" s="12">
        <v>15</v>
      </c>
      <c r="H16" s="10" t="s">
        <v>31</v>
      </c>
      <c r="I16" s="21" t="s">
        <v>47</v>
      </c>
      <c r="J16" s="13">
        <v>1</v>
      </c>
      <c r="K16">
        <v>6.7895815042434888</v>
      </c>
      <c r="L16">
        <v>2.4582967515364356</v>
      </c>
      <c r="M16">
        <v>1.5510681884694175</v>
      </c>
      <c r="N16">
        <v>2.8972783143107987</v>
      </c>
      <c r="O16">
        <v>1.0828211881767633</v>
      </c>
      <c r="P16">
        <v>0.43898156277436345</v>
      </c>
      <c r="Q16">
        <v>2.1656423763535266</v>
      </c>
      <c r="R16">
        <v>9.4820017559262517</v>
      </c>
      <c r="S16">
        <v>73.134328358208961</v>
      </c>
      <c r="T16">
        <f t="shared" si="1"/>
        <v>26.865671641791046</v>
      </c>
      <c r="U16" s="14">
        <f t="shared" si="2"/>
        <v>36.734693877551017</v>
      </c>
      <c r="V16">
        <f t="shared" si="3"/>
        <v>25.272331154684096</v>
      </c>
      <c r="W16">
        <f t="shared" si="0"/>
        <v>9.1503267973856204</v>
      </c>
      <c r="X16">
        <f t="shared" si="0"/>
        <v>5.773420479302831</v>
      </c>
      <c r="Y16">
        <f t="shared" si="0"/>
        <v>10.784313725490195</v>
      </c>
      <c r="Z16">
        <f t="shared" si="0"/>
        <v>4.0305010893246189</v>
      </c>
      <c r="AA16">
        <f t="shared" si="0"/>
        <v>1.6339869281045749</v>
      </c>
      <c r="AB16">
        <f t="shared" si="0"/>
        <v>8.0610021786492378</v>
      </c>
      <c r="AC16">
        <f t="shared" si="0"/>
        <v>35.294117647058826</v>
      </c>
    </row>
    <row r="17" spans="1:29" x14ac:dyDescent="0.25">
      <c r="A17">
        <v>16</v>
      </c>
      <c r="B17" s="15">
        <v>16</v>
      </c>
      <c r="C17" s="16" t="s">
        <v>42</v>
      </c>
      <c r="D17" s="17" t="s">
        <v>37</v>
      </c>
      <c r="E17" s="17">
        <v>6</v>
      </c>
      <c r="F17" s="18">
        <v>26</v>
      </c>
      <c r="G17" s="19">
        <v>150</v>
      </c>
      <c r="H17" s="17" t="s">
        <v>33</v>
      </c>
      <c r="I17" s="21" t="s">
        <v>47</v>
      </c>
      <c r="J17" s="13">
        <v>1</v>
      </c>
      <c r="K17">
        <v>7.8978622327790973</v>
      </c>
      <c r="L17">
        <v>2.3159144893111638</v>
      </c>
      <c r="M17">
        <v>2.1971496437054632</v>
      </c>
      <c r="N17">
        <v>3.2066508313539193</v>
      </c>
      <c r="O17">
        <v>0.89073634204275531</v>
      </c>
      <c r="P17">
        <v>0.89073634204275531</v>
      </c>
      <c r="Q17">
        <v>0.77197149643705465</v>
      </c>
      <c r="R17">
        <v>5.6413301662707838</v>
      </c>
      <c r="S17">
        <v>76.187648456057005</v>
      </c>
      <c r="T17">
        <f t="shared" si="1"/>
        <v>23.812351543942988</v>
      </c>
      <c r="U17" s="14">
        <f t="shared" si="2"/>
        <v>31.254871395167573</v>
      </c>
      <c r="V17">
        <f t="shared" si="3"/>
        <v>33.167082294264347</v>
      </c>
      <c r="W17">
        <f t="shared" si="0"/>
        <v>9.7256857855361609</v>
      </c>
      <c r="X17">
        <f t="shared" si="0"/>
        <v>9.2269326683291784</v>
      </c>
      <c r="Y17">
        <f t="shared" si="0"/>
        <v>13.466334164588531</v>
      </c>
      <c r="Z17">
        <f t="shared" si="0"/>
        <v>3.7406483790523701</v>
      </c>
      <c r="AA17">
        <f t="shared" si="0"/>
        <v>3.7406483790523701</v>
      </c>
      <c r="AB17">
        <f t="shared" si="0"/>
        <v>3.2418952618453871</v>
      </c>
      <c r="AC17">
        <f t="shared" si="0"/>
        <v>23.690773067331676</v>
      </c>
    </row>
    <row r="18" spans="1:29" x14ac:dyDescent="0.25">
      <c r="A18">
        <v>17</v>
      </c>
      <c r="B18" s="15">
        <v>17</v>
      </c>
      <c r="C18" s="16" t="s">
        <v>42</v>
      </c>
      <c r="D18" s="17" t="s">
        <v>38</v>
      </c>
      <c r="E18" s="17">
        <v>7</v>
      </c>
      <c r="F18" s="18">
        <v>34</v>
      </c>
      <c r="G18" s="12">
        <v>15</v>
      </c>
      <c r="H18" s="10" t="s">
        <v>31</v>
      </c>
      <c r="I18" s="21" t="s">
        <v>47</v>
      </c>
      <c r="J18" s="13">
        <v>1</v>
      </c>
      <c r="K18">
        <v>9.2300334768053567</v>
      </c>
      <c r="L18">
        <v>2.7259684361549499</v>
      </c>
      <c r="M18">
        <v>2.9172644667623149</v>
      </c>
      <c r="N18">
        <v>2.9172644667623149</v>
      </c>
      <c r="O18">
        <v>0.62171209947393591</v>
      </c>
      <c r="P18">
        <v>0.57388809182209466</v>
      </c>
      <c r="Q18">
        <v>0.86083213773314204</v>
      </c>
      <c r="R18">
        <v>6.2171209947393589</v>
      </c>
      <c r="S18">
        <v>73.935915829746534</v>
      </c>
      <c r="T18">
        <f t="shared" si="1"/>
        <v>26.064084170253466</v>
      </c>
      <c r="U18" s="14">
        <f t="shared" si="2"/>
        <v>35.252263906856399</v>
      </c>
      <c r="V18">
        <f t="shared" si="3"/>
        <v>35.412844036697251</v>
      </c>
      <c r="W18">
        <f t="shared" si="3"/>
        <v>10.458715596330276</v>
      </c>
      <c r="X18">
        <f t="shared" si="3"/>
        <v>11.192660550458717</v>
      </c>
      <c r="Y18">
        <f t="shared" si="3"/>
        <v>11.192660550458717</v>
      </c>
      <c r="Z18">
        <f t="shared" si="3"/>
        <v>2.3853211009174311</v>
      </c>
      <c r="AA18">
        <f t="shared" si="3"/>
        <v>2.2018348623853212</v>
      </c>
      <c r="AB18">
        <f t="shared" si="3"/>
        <v>3.3027522935779818</v>
      </c>
      <c r="AC18">
        <f t="shared" si="3"/>
        <v>23.853211009174313</v>
      </c>
    </row>
    <row r="19" spans="1:29" x14ac:dyDescent="0.25">
      <c r="A19">
        <v>18</v>
      </c>
      <c r="B19" s="15">
        <v>18</v>
      </c>
      <c r="C19" s="16" t="s">
        <v>42</v>
      </c>
      <c r="D19" s="17" t="s">
        <v>39</v>
      </c>
      <c r="E19" s="17">
        <v>8</v>
      </c>
      <c r="F19" s="18">
        <v>34</v>
      </c>
      <c r="G19" s="19">
        <v>150</v>
      </c>
      <c r="H19" s="17" t="s">
        <v>33</v>
      </c>
      <c r="I19" s="21" t="s">
        <v>47</v>
      </c>
      <c r="J19" s="13">
        <v>1</v>
      </c>
      <c r="K19">
        <v>10.171775008420344</v>
      </c>
      <c r="L19">
        <v>2.526103065005052</v>
      </c>
      <c r="M19">
        <v>2.7618726844055237</v>
      </c>
      <c r="N19">
        <v>3.3681374200067364</v>
      </c>
      <c r="O19">
        <v>1.0104412260020208</v>
      </c>
      <c r="P19">
        <v>0.67362748400134731</v>
      </c>
      <c r="Q19">
        <v>1.0778039744021557</v>
      </c>
      <c r="R19">
        <v>6.8373189626136748</v>
      </c>
      <c r="S19">
        <v>71.572920175143139</v>
      </c>
      <c r="T19">
        <f t="shared" si="1"/>
        <v>28.427079824856857</v>
      </c>
      <c r="U19" s="14">
        <f t="shared" si="2"/>
        <v>39.717647058823538</v>
      </c>
      <c r="V19">
        <f t="shared" si="3"/>
        <v>35.78199052132701</v>
      </c>
      <c r="W19">
        <f t="shared" si="3"/>
        <v>8.8862559241706141</v>
      </c>
      <c r="X19">
        <f t="shared" si="3"/>
        <v>9.7156398104265396</v>
      </c>
      <c r="Y19">
        <f t="shared" si="3"/>
        <v>11.848341232227487</v>
      </c>
      <c r="Z19">
        <f t="shared" si="3"/>
        <v>3.5545023696682456</v>
      </c>
      <c r="AA19">
        <f t="shared" si="3"/>
        <v>2.3696682464454977</v>
      </c>
      <c r="AB19">
        <f t="shared" si="3"/>
        <v>3.7914691943127958</v>
      </c>
      <c r="AC19">
        <f t="shared" si="3"/>
        <v>24.052132701421801</v>
      </c>
    </row>
    <row r="20" spans="1:29" x14ac:dyDescent="0.25">
      <c r="A20">
        <v>19</v>
      </c>
      <c r="B20" s="15">
        <v>19</v>
      </c>
      <c r="C20" s="16" t="s">
        <v>42</v>
      </c>
      <c r="D20" s="17" t="s">
        <v>40</v>
      </c>
      <c r="E20" s="17">
        <v>9</v>
      </c>
      <c r="F20" s="18">
        <v>52</v>
      </c>
      <c r="G20" s="12">
        <v>15</v>
      </c>
      <c r="H20" s="10" t="s">
        <v>31</v>
      </c>
      <c r="I20" s="21" t="s">
        <v>47</v>
      </c>
      <c r="J20" s="13">
        <v>1</v>
      </c>
      <c r="K20">
        <v>9.4181665969024699</v>
      </c>
      <c r="L20">
        <v>2.1347844286312263</v>
      </c>
      <c r="M20">
        <v>3.5161155295102553</v>
      </c>
      <c r="N20">
        <v>2.3440770196735037</v>
      </c>
      <c r="O20">
        <v>0.96274591879447469</v>
      </c>
      <c r="P20">
        <v>0.46044370029300963</v>
      </c>
      <c r="Q20">
        <v>0.75345332775219753</v>
      </c>
      <c r="R20">
        <v>5.0230221850146508</v>
      </c>
      <c r="S20">
        <v>75.387191293428216</v>
      </c>
      <c r="T20">
        <f t="shared" si="1"/>
        <v>24.612808706571787</v>
      </c>
      <c r="U20" s="14">
        <f t="shared" si="2"/>
        <v>32.648528595224874</v>
      </c>
      <c r="V20">
        <f t="shared" si="3"/>
        <v>38.265306122448983</v>
      </c>
      <c r="W20">
        <f t="shared" si="3"/>
        <v>8.6734693877551017</v>
      </c>
      <c r="X20">
        <f t="shared" si="3"/>
        <v>14.285714285714285</v>
      </c>
      <c r="Y20">
        <f t="shared" si="3"/>
        <v>9.5238095238095255</v>
      </c>
      <c r="Z20">
        <f t="shared" si="3"/>
        <v>3.9115646258503403</v>
      </c>
      <c r="AA20">
        <f t="shared" si="3"/>
        <v>1.870748299319728</v>
      </c>
      <c r="AB20">
        <f t="shared" si="3"/>
        <v>3.0612244897959182</v>
      </c>
      <c r="AC20">
        <f t="shared" si="3"/>
        <v>20.408163265306122</v>
      </c>
    </row>
    <row r="21" spans="1:29" x14ac:dyDescent="0.25">
      <c r="A21">
        <v>20</v>
      </c>
      <c r="B21" s="15">
        <v>20</v>
      </c>
      <c r="C21" s="16" t="s">
        <v>42</v>
      </c>
      <c r="D21" s="17" t="s">
        <v>41</v>
      </c>
      <c r="E21" s="17">
        <v>10</v>
      </c>
      <c r="F21" s="18">
        <v>52</v>
      </c>
      <c r="G21" s="19">
        <v>150</v>
      </c>
      <c r="H21" s="17" t="s">
        <v>33</v>
      </c>
      <c r="I21" s="21" t="s">
        <v>47</v>
      </c>
      <c r="J21" s="13">
        <v>1</v>
      </c>
      <c r="K21">
        <v>10.080183276059564</v>
      </c>
      <c r="L21">
        <v>1.9473081328751431</v>
      </c>
      <c r="M21">
        <v>4.925544100801833</v>
      </c>
      <c r="N21">
        <v>2.0618556701030926</v>
      </c>
      <c r="O21">
        <v>0.6872852233676976</v>
      </c>
      <c r="P21">
        <v>0.80183276059564723</v>
      </c>
      <c r="Q21">
        <v>0.11454753722794959</v>
      </c>
      <c r="R21">
        <v>0.91638029782359676</v>
      </c>
      <c r="S21">
        <v>78.465063001145481</v>
      </c>
      <c r="T21">
        <f t="shared" si="1"/>
        <v>21.534936998854526</v>
      </c>
      <c r="U21" s="14">
        <f t="shared" si="2"/>
        <v>27.445255474452559</v>
      </c>
      <c r="V21">
        <f t="shared" si="3"/>
        <v>46.808510638297868</v>
      </c>
      <c r="W21">
        <f t="shared" si="3"/>
        <v>9.0425531914893611</v>
      </c>
      <c r="X21">
        <f t="shared" si="3"/>
        <v>22.872340425531913</v>
      </c>
      <c r="Y21">
        <f t="shared" si="3"/>
        <v>9.5744680851063819</v>
      </c>
      <c r="Z21">
        <f t="shared" si="3"/>
        <v>3.1914893617021276</v>
      </c>
      <c r="AA21">
        <f t="shared" si="3"/>
        <v>3.7234042553191489</v>
      </c>
      <c r="AB21">
        <f t="shared" si="3"/>
        <v>0.53191489361702116</v>
      </c>
      <c r="AC21">
        <f t="shared" si="3"/>
        <v>4.2553191489361692</v>
      </c>
    </row>
    <row r="22" spans="1:29" x14ac:dyDescent="0.25">
      <c r="A22">
        <v>21</v>
      </c>
      <c r="B22" s="15">
        <v>21</v>
      </c>
      <c r="C22" s="16" t="s">
        <v>42</v>
      </c>
      <c r="D22" s="10" t="s">
        <v>30</v>
      </c>
      <c r="E22" s="10">
        <v>1</v>
      </c>
      <c r="F22" s="11">
        <v>11</v>
      </c>
      <c r="G22" s="12">
        <v>15</v>
      </c>
      <c r="H22" s="10" t="s">
        <v>31</v>
      </c>
      <c r="I22" s="17" t="s">
        <v>43</v>
      </c>
      <c r="J22" s="13">
        <v>2</v>
      </c>
      <c r="K22">
        <v>7.4821353509878099</v>
      </c>
      <c r="L22">
        <v>5.3383774695250104</v>
      </c>
      <c r="M22">
        <v>3.0685161832702814</v>
      </c>
      <c r="N22">
        <v>6.515342580916351</v>
      </c>
      <c r="O22">
        <v>5.5065153425809168</v>
      </c>
      <c r="P22">
        <v>2.4800336275746111</v>
      </c>
      <c r="Q22">
        <v>0.96679277007145858</v>
      </c>
      <c r="R22">
        <v>5.7587221521647747</v>
      </c>
      <c r="S22">
        <v>62.883564522908785</v>
      </c>
      <c r="T22">
        <f t="shared" si="1"/>
        <v>37.116435477091215</v>
      </c>
      <c r="U22" s="14">
        <f t="shared" si="2"/>
        <v>59.024064171122994</v>
      </c>
      <c r="V22">
        <f t="shared" si="3"/>
        <v>20.15855039637599</v>
      </c>
      <c r="W22">
        <f t="shared" si="3"/>
        <v>14.382785956964891</v>
      </c>
      <c r="X22">
        <f t="shared" si="3"/>
        <v>8.2672706681766694</v>
      </c>
      <c r="Y22">
        <f t="shared" si="3"/>
        <v>17.553793884484708</v>
      </c>
      <c r="Z22">
        <f t="shared" si="3"/>
        <v>14.835787089467726</v>
      </c>
      <c r="AA22">
        <f t="shared" si="3"/>
        <v>6.681766704416761</v>
      </c>
      <c r="AB22">
        <f t="shared" si="3"/>
        <v>2.6047565118912797</v>
      </c>
      <c r="AC22">
        <f t="shared" si="3"/>
        <v>15.515288788221969</v>
      </c>
    </row>
    <row r="23" spans="1:29" x14ac:dyDescent="0.25">
      <c r="A23">
        <v>22</v>
      </c>
      <c r="B23" s="15">
        <v>22</v>
      </c>
      <c r="C23" s="16" t="s">
        <v>42</v>
      </c>
      <c r="D23" s="17" t="s">
        <v>32</v>
      </c>
      <c r="E23" s="17">
        <v>2</v>
      </c>
      <c r="F23" s="18">
        <v>11</v>
      </c>
      <c r="G23" s="19">
        <v>150</v>
      </c>
      <c r="H23" s="17" t="s">
        <v>33</v>
      </c>
      <c r="I23" s="17" t="s">
        <v>43</v>
      </c>
      <c r="J23" s="13">
        <v>2</v>
      </c>
      <c r="K23">
        <v>6.0421116875190721</v>
      </c>
      <c r="L23">
        <v>1.2816600549282882</v>
      </c>
      <c r="M23">
        <v>1.1290814769606348</v>
      </c>
      <c r="N23">
        <v>2.7769301190112907</v>
      </c>
      <c r="O23">
        <v>0.73237717424473603</v>
      </c>
      <c r="P23">
        <v>0.21361000915471468</v>
      </c>
      <c r="Q23">
        <v>1.2511443393347574</v>
      </c>
      <c r="R23">
        <v>6.2862374122673179</v>
      </c>
      <c r="S23">
        <v>80.286847726579182</v>
      </c>
      <c r="T23">
        <f t="shared" si="1"/>
        <v>19.71315227342081</v>
      </c>
      <c r="U23" s="14">
        <f t="shared" si="2"/>
        <v>24.553401748384644</v>
      </c>
      <c r="V23">
        <f t="shared" si="3"/>
        <v>30.650154798761609</v>
      </c>
      <c r="W23">
        <f t="shared" si="3"/>
        <v>6.5015479876161004</v>
      </c>
      <c r="X23">
        <f t="shared" si="3"/>
        <v>5.7275541795665648</v>
      </c>
      <c r="Y23">
        <f t="shared" si="3"/>
        <v>14.086687306501549</v>
      </c>
      <c r="Z23">
        <f t="shared" si="3"/>
        <v>3.7151702786377707</v>
      </c>
      <c r="AA23">
        <f t="shared" si="3"/>
        <v>1.0835913312693499</v>
      </c>
      <c r="AB23">
        <f t="shared" si="3"/>
        <v>6.3467492260061933</v>
      </c>
      <c r="AC23">
        <f t="shared" si="3"/>
        <v>31.888544891640869</v>
      </c>
    </row>
    <row r="24" spans="1:29" x14ac:dyDescent="0.25">
      <c r="A24">
        <v>23</v>
      </c>
      <c r="B24" s="15">
        <v>23</v>
      </c>
      <c r="C24" s="16" t="s">
        <v>42</v>
      </c>
      <c r="D24" s="17" t="s">
        <v>34</v>
      </c>
      <c r="E24" s="17">
        <v>3</v>
      </c>
      <c r="F24" s="18">
        <v>13</v>
      </c>
      <c r="G24" s="12">
        <v>15</v>
      </c>
      <c r="H24" s="10" t="s">
        <v>31</v>
      </c>
      <c r="I24" s="17" t="s">
        <v>43</v>
      </c>
      <c r="J24" s="13">
        <v>2</v>
      </c>
      <c r="K24">
        <v>5.3811659192825116</v>
      </c>
      <c r="L24">
        <v>1.7296604740550929</v>
      </c>
      <c r="M24">
        <v>1.0249839846252402</v>
      </c>
      <c r="N24">
        <v>2.6905829596412558</v>
      </c>
      <c r="O24">
        <v>1.0570147341447791</v>
      </c>
      <c r="P24">
        <v>0.28827674567584882</v>
      </c>
      <c r="Q24">
        <v>1.2171684817424728</v>
      </c>
      <c r="R24">
        <v>6.3741191543882127</v>
      </c>
      <c r="S24">
        <v>80.237027546444594</v>
      </c>
      <c r="T24">
        <f t="shared" si="1"/>
        <v>19.762972453555413</v>
      </c>
      <c r="U24" s="14">
        <f t="shared" si="2"/>
        <v>24.63073852295409</v>
      </c>
      <c r="V24">
        <f t="shared" si="3"/>
        <v>27.228525121555919</v>
      </c>
      <c r="W24">
        <f t="shared" si="3"/>
        <v>8.7520259319286886</v>
      </c>
      <c r="X24">
        <f t="shared" si="3"/>
        <v>5.1863857374392222</v>
      </c>
      <c r="Y24">
        <f t="shared" si="3"/>
        <v>13.614262560777959</v>
      </c>
      <c r="Z24">
        <f t="shared" si="3"/>
        <v>5.3484602917341979</v>
      </c>
      <c r="AA24">
        <f t="shared" si="3"/>
        <v>1.4586709886547813</v>
      </c>
      <c r="AB24">
        <f t="shared" si="3"/>
        <v>6.1588330632090766</v>
      </c>
      <c r="AC24">
        <f t="shared" si="3"/>
        <v>32.25283630470016</v>
      </c>
    </row>
    <row r="25" spans="1:29" x14ac:dyDescent="0.25">
      <c r="A25">
        <v>24</v>
      </c>
      <c r="B25" s="15">
        <v>24</v>
      </c>
      <c r="C25" s="16" t="s">
        <v>42</v>
      </c>
      <c r="D25" s="17" t="s">
        <v>35</v>
      </c>
      <c r="E25" s="17">
        <v>4</v>
      </c>
      <c r="F25" s="18">
        <v>13</v>
      </c>
      <c r="G25" s="19">
        <v>150</v>
      </c>
      <c r="H25" s="17" t="s">
        <v>33</v>
      </c>
      <c r="I25" s="17" t="s">
        <v>43</v>
      </c>
      <c r="J25" s="13">
        <v>2</v>
      </c>
      <c r="K25">
        <v>4.871626069782752</v>
      </c>
      <c r="L25">
        <v>1.184990125082291</v>
      </c>
      <c r="M25">
        <v>1.0533245556287032</v>
      </c>
      <c r="N25">
        <v>2.3041474654377878</v>
      </c>
      <c r="O25">
        <v>0.9874917709019092</v>
      </c>
      <c r="P25">
        <v>0.1316655694535879</v>
      </c>
      <c r="Q25">
        <v>1.2508229098090848</v>
      </c>
      <c r="R25">
        <v>4.4107965766951942</v>
      </c>
      <c r="S25">
        <v>83.805134957208693</v>
      </c>
      <c r="T25">
        <f t="shared" si="1"/>
        <v>16.19486504279131</v>
      </c>
      <c r="U25" s="14">
        <f t="shared" si="2"/>
        <v>19.324430479183029</v>
      </c>
      <c r="V25">
        <f t="shared" si="3"/>
        <v>30.081300813008134</v>
      </c>
      <c r="W25">
        <f t="shared" si="3"/>
        <v>7.3170731707317067</v>
      </c>
      <c r="X25">
        <f t="shared" si="3"/>
        <v>6.5040650406504072</v>
      </c>
      <c r="Y25">
        <f t="shared" si="3"/>
        <v>14.227642276422763</v>
      </c>
      <c r="Z25">
        <f t="shared" si="3"/>
        <v>6.0975609756097571</v>
      </c>
      <c r="AA25">
        <f t="shared" si="3"/>
        <v>0.81300813008130091</v>
      </c>
      <c r="AB25">
        <f t="shared" si="3"/>
        <v>7.7235772357723569</v>
      </c>
      <c r="AC25">
        <f t="shared" si="3"/>
        <v>27.235772357723576</v>
      </c>
    </row>
    <row r="26" spans="1:29" x14ac:dyDescent="0.25">
      <c r="A26">
        <v>25</v>
      </c>
      <c r="B26" s="15">
        <v>25</v>
      </c>
      <c r="C26" s="16" t="s">
        <v>42</v>
      </c>
      <c r="D26" s="17" t="s">
        <v>36</v>
      </c>
      <c r="E26" s="17">
        <v>5</v>
      </c>
      <c r="F26" s="18">
        <v>26</v>
      </c>
      <c r="G26" s="12">
        <v>15</v>
      </c>
      <c r="H26" s="10" t="s">
        <v>31</v>
      </c>
      <c r="I26" s="17" t="s">
        <v>43</v>
      </c>
      <c r="J26" s="13">
        <v>2</v>
      </c>
      <c r="K26">
        <v>5.7339449541284404</v>
      </c>
      <c r="L26">
        <v>1.2041284403669725</v>
      </c>
      <c r="M26">
        <v>2.2362385321100917</v>
      </c>
      <c r="N26">
        <v>2.6376146788990824</v>
      </c>
      <c r="O26">
        <v>0.74541284403669728</v>
      </c>
      <c r="P26">
        <v>0.34403669724770641</v>
      </c>
      <c r="Q26">
        <v>0.97477064220183485</v>
      </c>
      <c r="R26">
        <v>4.0711009174311927</v>
      </c>
      <c r="S26">
        <v>82.052752293577981</v>
      </c>
      <c r="T26">
        <f t="shared" si="1"/>
        <v>17.947247706422015</v>
      </c>
      <c r="U26" s="14">
        <f t="shared" si="2"/>
        <v>21.872816212438849</v>
      </c>
      <c r="V26">
        <f t="shared" si="3"/>
        <v>31.948881789137385</v>
      </c>
      <c r="W26">
        <f t="shared" si="3"/>
        <v>6.7092651757188513</v>
      </c>
      <c r="X26">
        <f t="shared" si="3"/>
        <v>12.460063897763581</v>
      </c>
      <c r="Y26">
        <f t="shared" si="3"/>
        <v>14.696485623003197</v>
      </c>
      <c r="Z26">
        <f t="shared" si="3"/>
        <v>4.1533546325878605</v>
      </c>
      <c r="AA26">
        <f t="shared" si="3"/>
        <v>1.9169329073482431</v>
      </c>
      <c r="AB26">
        <f t="shared" si="3"/>
        <v>5.4313099041533555</v>
      </c>
      <c r="AC26">
        <f t="shared" si="3"/>
        <v>22.683706070287542</v>
      </c>
    </row>
    <row r="27" spans="1:29" x14ac:dyDescent="0.25">
      <c r="A27">
        <v>26</v>
      </c>
      <c r="B27" s="15">
        <v>26</v>
      </c>
      <c r="C27" s="16" t="s">
        <v>42</v>
      </c>
      <c r="D27" s="17" t="s">
        <v>37</v>
      </c>
      <c r="E27" s="17">
        <v>6</v>
      </c>
      <c r="F27" s="18">
        <v>26</v>
      </c>
      <c r="G27" s="19">
        <v>150</v>
      </c>
      <c r="H27" s="17" t="s">
        <v>33</v>
      </c>
      <c r="I27" s="17" t="s">
        <v>43</v>
      </c>
      <c r="J27" s="13">
        <v>2</v>
      </c>
      <c r="K27">
        <v>5.5058991776903827</v>
      </c>
      <c r="L27">
        <v>2.5384340364676441</v>
      </c>
      <c r="M27">
        <v>2.5741866285305686</v>
      </c>
      <c r="N27">
        <v>4.5763317840543438</v>
      </c>
      <c r="O27">
        <v>1.0368251698248123</v>
      </c>
      <c r="P27">
        <v>2.0736503396496246</v>
      </c>
      <c r="Q27">
        <v>1.0725777618877368</v>
      </c>
      <c r="R27">
        <v>5.1126206649982127</v>
      </c>
      <c r="S27">
        <v>75.509474436896681</v>
      </c>
      <c r="T27">
        <f t="shared" si="1"/>
        <v>24.490525563103326</v>
      </c>
      <c r="U27" s="14">
        <f t="shared" si="2"/>
        <v>32.433712121212125</v>
      </c>
      <c r="V27">
        <f t="shared" si="3"/>
        <v>22.481751824817518</v>
      </c>
      <c r="W27">
        <f t="shared" si="3"/>
        <v>10.364963503649635</v>
      </c>
      <c r="X27">
        <f t="shared" si="3"/>
        <v>10.510948905109489</v>
      </c>
      <c r="Y27">
        <f t="shared" si="3"/>
        <v>18.686131386861312</v>
      </c>
      <c r="Z27">
        <f t="shared" si="3"/>
        <v>4.2335766423357661</v>
      </c>
      <c r="AA27">
        <f t="shared" si="3"/>
        <v>8.4671532846715323</v>
      </c>
      <c r="AB27">
        <f t="shared" si="3"/>
        <v>4.3795620437956195</v>
      </c>
      <c r="AC27">
        <f t="shared" si="3"/>
        <v>20.875912408759127</v>
      </c>
    </row>
    <row r="28" spans="1:29" x14ac:dyDescent="0.25">
      <c r="A28">
        <v>27</v>
      </c>
      <c r="B28" s="15">
        <v>27</v>
      </c>
      <c r="C28" s="16" t="s">
        <v>42</v>
      </c>
      <c r="D28" s="17" t="s">
        <v>38</v>
      </c>
      <c r="E28" s="17">
        <v>7</v>
      </c>
      <c r="F28" s="18">
        <v>34</v>
      </c>
      <c r="G28" s="12">
        <v>15</v>
      </c>
      <c r="H28" s="10" t="s">
        <v>31</v>
      </c>
      <c r="I28" s="17" t="s">
        <v>43</v>
      </c>
      <c r="J28" s="13">
        <v>2</v>
      </c>
      <c r="K28">
        <v>10.667561221066757</v>
      </c>
      <c r="L28">
        <v>2.6501174102650116</v>
      </c>
      <c r="M28">
        <v>3.1533042603153305</v>
      </c>
      <c r="N28">
        <v>3.5558537403555852</v>
      </c>
      <c r="O28">
        <v>0.73800738007380073</v>
      </c>
      <c r="P28">
        <v>0.73800738007380073</v>
      </c>
      <c r="Q28">
        <v>0.73800738007380073</v>
      </c>
      <c r="R28">
        <v>4.8976853404897689</v>
      </c>
      <c r="S28">
        <v>72.861455887286141</v>
      </c>
      <c r="T28">
        <f t="shared" si="1"/>
        <v>27.138544112713848</v>
      </c>
      <c r="U28" s="14">
        <f t="shared" si="2"/>
        <v>37.246777163904234</v>
      </c>
      <c r="V28">
        <f t="shared" si="3"/>
        <v>39.307787391841792</v>
      </c>
      <c r="W28">
        <f t="shared" si="3"/>
        <v>9.765142150803463</v>
      </c>
      <c r="X28">
        <f t="shared" si="3"/>
        <v>11.619283065512983</v>
      </c>
      <c r="Y28">
        <f t="shared" si="3"/>
        <v>13.102595797280594</v>
      </c>
      <c r="Z28">
        <f t="shared" si="3"/>
        <v>2.7194066749072934</v>
      </c>
      <c r="AA28">
        <f t="shared" si="3"/>
        <v>2.7194066749072934</v>
      </c>
      <c r="AB28">
        <f t="shared" si="3"/>
        <v>2.7194066749072934</v>
      </c>
      <c r="AC28">
        <f t="shared" si="3"/>
        <v>18.046971569839311</v>
      </c>
    </row>
    <row r="29" spans="1:29" x14ac:dyDescent="0.25">
      <c r="A29">
        <v>28</v>
      </c>
      <c r="B29" s="15">
        <v>28</v>
      </c>
      <c r="C29" s="16" t="s">
        <v>42</v>
      </c>
      <c r="D29" s="17" t="s">
        <v>39</v>
      </c>
      <c r="E29" s="17">
        <v>8</v>
      </c>
      <c r="F29" s="18">
        <v>34</v>
      </c>
      <c r="G29" s="19">
        <v>150</v>
      </c>
      <c r="H29" s="17" t="s">
        <v>33</v>
      </c>
      <c r="I29" s="17" t="s">
        <v>43</v>
      </c>
      <c r="J29" s="13">
        <v>2</v>
      </c>
      <c r="K29">
        <v>8.5883514313919047</v>
      </c>
      <c r="L29">
        <v>2.2704837117472851</v>
      </c>
      <c r="M29">
        <v>2.9615004935834155</v>
      </c>
      <c r="N29">
        <v>3.9486673247778876</v>
      </c>
      <c r="O29">
        <v>0.98716683119447191</v>
      </c>
      <c r="P29">
        <v>0.29615004935834155</v>
      </c>
      <c r="Q29">
        <v>0.29615004935834155</v>
      </c>
      <c r="R29">
        <v>2.8627838104639682</v>
      </c>
      <c r="S29">
        <v>77.78874629812438</v>
      </c>
      <c r="T29">
        <f t="shared" si="1"/>
        <v>22.21125370187562</v>
      </c>
      <c r="U29" s="14">
        <f t="shared" si="2"/>
        <v>28.553299492385793</v>
      </c>
      <c r="V29">
        <f t="shared" si="3"/>
        <v>38.666666666666657</v>
      </c>
      <c r="W29">
        <f t="shared" si="3"/>
        <v>10.22222222222222</v>
      </c>
      <c r="X29">
        <f t="shared" si="3"/>
        <v>13.33333333333333</v>
      </c>
      <c r="Y29">
        <f t="shared" si="3"/>
        <v>17.777777777777775</v>
      </c>
      <c r="Z29">
        <f t="shared" si="3"/>
        <v>4.4444444444444438</v>
      </c>
      <c r="AA29">
        <f t="shared" si="3"/>
        <v>1.333333333333333</v>
      </c>
      <c r="AB29">
        <f t="shared" si="3"/>
        <v>1.333333333333333</v>
      </c>
      <c r="AC29">
        <f t="shared" si="3"/>
        <v>12.888888888888886</v>
      </c>
    </row>
    <row r="30" spans="1:29" x14ac:dyDescent="0.25">
      <c r="A30">
        <v>29</v>
      </c>
      <c r="B30" s="15">
        <v>29</v>
      </c>
      <c r="C30" s="16" t="s">
        <v>42</v>
      </c>
      <c r="D30" s="17" t="s">
        <v>40</v>
      </c>
      <c r="E30" s="17">
        <v>9</v>
      </c>
      <c r="F30" s="18">
        <v>52</v>
      </c>
      <c r="G30" s="12">
        <v>15</v>
      </c>
      <c r="H30" s="10" t="s">
        <v>31</v>
      </c>
      <c r="I30" s="17" t="s">
        <v>43</v>
      </c>
      <c r="J30" s="13">
        <v>2</v>
      </c>
      <c r="K30">
        <v>5.0586510263929618</v>
      </c>
      <c r="L30">
        <v>1.2463343108504399</v>
      </c>
      <c r="M30">
        <v>1.7595307917888563</v>
      </c>
      <c r="N30">
        <v>3.0058651026392962</v>
      </c>
      <c r="O30">
        <v>1.466275659824047</v>
      </c>
      <c r="P30">
        <v>0.43988269794721407</v>
      </c>
      <c r="Q30">
        <v>1.0263929618768328</v>
      </c>
      <c r="R30">
        <v>3.6656891495601172</v>
      </c>
      <c r="S30">
        <v>82.331378299120232</v>
      </c>
      <c r="T30">
        <f t="shared" si="1"/>
        <v>17.668621700879765</v>
      </c>
      <c r="U30" s="14">
        <f t="shared" si="2"/>
        <v>21.460373998219058</v>
      </c>
      <c r="V30">
        <f t="shared" si="3"/>
        <v>28.630705394190869</v>
      </c>
      <c r="W30">
        <f t="shared" si="3"/>
        <v>7.0539419087136928</v>
      </c>
      <c r="X30">
        <f t="shared" si="3"/>
        <v>9.9585062240663902</v>
      </c>
      <c r="Y30">
        <f t="shared" si="3"/>
        <v>17.012448132780083</v>
      </c>
      <c r="Z30">
        <f t="shared" si="3"/>
        <v>8.2987551867219924</v>
      </c>
      <c r="AA30">
        <f t="shared" si="3"/>
        <v>2.4896265560165975</v>
      </c>
      <c r="AB30">
        <f t="shared" si="3"/>
        <v>5.809128630705394</v>
      </c>
      <c r="AC30">
        <f t="shared" si="3"/>
        <v>20.74688796680498</v>
      </c>
    </row>
    <row r="31" spans="1:29" x14ac:dyDescent="0.25">
      <c r="A31">
        <v>30</v>
      </c>
      <c r="B31" s="15">
        <v>30</v>
      </c>
      <c r="C31" s="16" t="s">
        <v>42</v>
      </c>
      <c r="D31" s="17" t="s">
        <v>41</v>
      </c>
      <c r="E31" s="17">
        <v>10</v>
      </c>
      <c r="F31" s="18">
        <v>52</v>
      </c>
      <c r="G31" s="19">
        <v>150</v>
      </c>
      <c r="H31" s="17" t="s">
        <v>33</v>
      </c>
      <c r="I31" s="17" t="s">
        <v>43</v>
      </c>
      <c r="J31" s="13">
        <v>2</v>
      </c>
      <c r="K31">
        <v>6.9917203311867526</v>
      </c>
      <c r="L31">
        <v>2.1159153633854646</v>
      </c>
      <c r="M31">
        <v>3.1278748850045996</v>
      </c>
      <c r="N31">
        <v>2.0239190432382705</v>
      </c>
      <c r="O31">
        <v>0.64397424103035883</v>
      </c>
      <c r="P31">
        <v>0.82796688132474705</v>
      </c>
      <c r="Q31">
        <v>1.0119595216191353</v>
      </c>
      <c r="R31">
        <v>2.2079116835326587</v>
      </c>
      <c r="S31">
        <v>81.048758049678014</v>
      </c>
      <c r="T31">
        <f t="shared" si="1"/>
        <v>18.951241950321986</v>
      </c>
      <c r="U31" s="14">
        <f t="shared" si="2"/>
        <v>23.382519863791146</v>
      </c>
      <c r="V31">
        <f t="shared" si="3"/>
        <v>36.893203883495147</v>
      </c>
      <c r="W31">
        <f t="shared" si="3"/>
        <v>11.165048543689322</v>
      </c>
      <c r="X31">
        <f t="shared" si="3"/>
        <v>16.50485436893204</v>
      </c>
      <c r="Y31">
        <f t="shared" si="3"/>
        <v>10.679611650485437</v>
      </c>
      <c r="Z31">
        <f t="shared" si="3"/>
        <v>3.3980582524271852</v>
      </c>
      <c r="AA31">
        <f t="shared" si="3"/>
        <v>4.3689320388349513</v>
      </c>
      <c r="AB31">
        <f t="shared" si="3"/>
        <v>5.3398058252427187</v>
      </c>
      <c r="AC31">
        <f t="shared" si="3"/>
        <v>11.650485436893204</v>
      </c>
    </row>
    <row r="32" spans="1:29" x14ac:dyDescent="0.25">
      <c r="A32">
        <v>31</v>
      </c>
      <c r="B32" s="15">
        <v>31</v>
      </c>
      <c r="C32" s="16" t="s">
        <v>42</v>
      </c>
      <c r="D32" s="10" t="s">
        <v>30</v>
      </c>
      <c r="E32" s="10">
        <v>1</v>
      </c>
      <c r="F32" s="11">
        <v>11</v>
      </c>
      <c r="G32" s="12">
        <v>15</v>
      </c>
      <c r="H32" s="10" t="s">
        <v>31</v>
      </c>
      <c r="I32" s="17" t="s">
        <v>44</v>
      </c>
      <c r="J32" s="13">
        <v>3</v>
      </c>
      <c r="K32">
        <v>4.6909667194928684</v>
      </c>
      <c r="L32">
        <v>0.98256735340729007</v>
      </c>
      <c r="M32">
        <v>0.6339144215530903</v>
      </c>
      <c r="N32">
        <v>1.5530903328050714</v>
      </c>
      <c r="O32">
        <v>0.31695721077654515</v>
      </c>
      <c r="P32">
        <v>3.1695721077654518E-2</v>
      </c>
      <c r="Q32">
        <v>0.91917591125198095</v>
      </c>
      <c r="R32">
        <v>4.4057052297939778</v>
      </c>
      <c r="S32">
        <v>86.465927099841522</v>
      </c>
      <c r="T32">
        <f t="shared" si="1"/>
        <v>13.534072900158481</v>
      </c>
      <c r="U32" s="14">
        <f t="shared" si="2"/>
        <v>15.652492668621704</v>
      </c>
      <c r="V32">
        <f t="shared" si="3"/>
        <v>34.66042154566744</v>
      </c>
      <c r="W32">
        <f t="shared" si="3"/>
        <v>7.2599531615925041</v>
      </c>
      <c r="X32">
        <f t="shared" si="3"/>
        <v>4.6838407494145189</v>
      </c>
      <c r="Y32">
        <f t="shared" si="3"/>
        <v>11.475409836065571</v>
      </c>
      <c r="Z32">
        <f t="shared" si="3"/>
        <v>2.3419203747072594</v>
      </c>
      <c r="AA32">
        <f t="shared" si="3"/>
        <v>0.23419203747072595</v>
      </c>
      <c r="AB32">
        <f t="shared" si="3"/>
        <v>6.7915690866510516</v>
      </c>
      <c r="AC32">
        <f t="shared" si="3"/>
        <v>32.552693208430902</v>
      </c>
    </row>
    <row r="33" spans="1:29" x14ac:dyDescent="0.25">
      <c r="A33">
        <v>32</v>
      </c>
      <c r="B33" s="15">
        <v>32</v>
      </c>
      <c r="C33" s="16" t="s">
        <v>42</v>
      </c>
      <c r="D33" s="17" t="s">
        <v>32</v>
      </c>
      <c r="E33" s="17">
        <v>2</v>
      </c>
      <c r="F33" s="18">
        <v>11</v>
      </c>
      <c r="G33" s="19">
        <v>150</v>
      </c>
      <c r="H33" s="17" t="s">
        <v>33</v>
      </c>
      <c r="I33" s="17" t="s">
        <v>44</v>
      </c>
      <c r="J33" s="13">
        <v>3</v>
      </c>
      <c r="K33">
        <v>4.4761595848199809</v>
      </c>
      <c r="L33">
        <v>1.0055141096334739</v>
      </c>
      <c r="M33">
        <v>0.71359065844956215</v>
      </c>
      <c r="N33">
        <v>2.173207914369121</v>
      </c>
      <c r="O33">
        <v>0.35679532922478108</v>
      </c>
      <c r="P33">
        <v>0.19461563412260785</v>
      </c>
      <c r="Q33">
        <v>1.1352578657152124</v>
      </c>
      <c r="R33">
        <v>4.2491080116769382</v>
      </c>
      <c r="S33">
        <v>85.695750891988325</v>
      </c>
      <c r="T33">
        <f t="shared" si="1"/>
        <v>14.304249108011676</v>
      </c>
      <c r="U33" s="14">
        <f t="shared" si="2"/>
        <v>16.691900075700225</v>
      </c>
      <c r="V33">
        <f t="shared" si="3"/>
        <v>31.292517006802722</v>
      </c>
      <c r="W33">
        <f t="shared" si="3"/>
        <v>7.029478458049887</v>
      </c>
      <c r="X33">
        <f t="shared" si="3"/>
        <v>4.9886621315192743</v>
      </c>
      <c r="Y33">
        <f t="shared" si="3"/>
        <v>15.192743764172336</v>
      </c>
      <c r="Z33">
        <f t="shared" si="3"/>
        <v>2.4943310657596371</v>
      </c>
      <c r="AA33">
        <f t="shared" si="3"/>
        <v>1.360544217687075</v>
      </c>
      <c r="AB33">
        <f t="shared" si="3"/>
        <v>7.9365079365079358</v>
      </c>
      <c r="AC33">
        <f t="shared" si="3"/>
        <v>29.705215419501137</v>
      </c>
    </row>
    <row r="34" spans="1:29" x14ac:dyDescent="0.25">
      <c r="A34">
        <v>33</v>
      </c>
      <c r="B34" s="15">
        <v>33</v>
      </c>
      <c r="C34" s="16" t="s">
        <v>42</v>
      </c>
      <c r="D34" s="17" t="s">
        <v>34</v>
      </c>
      <c r="E34" s="17">
        <v>3</v>
      </c>
      <c r="F34" s="18">
        <v>13</v>
      </c>
      <c r="G34" s="12">
        <v>15</v>
      </c>
      <c r="H34" s="10" t="s">
        <v>31</v>
      </c>
      <c r="I34" s="17" t="s">
        <v>44</v>
      </c>
      <c r="J34" s="13">
        <v>3</v>
      </c>
      <c r="K34">
        <v>3.4194831013916498</v>
      </c>
      <c r="L34">
        <v>1.2326043737574552</v>
      </c>
      <c r="M34">
        <v>0.75546719681908547</v>
      </c>
      <c r="N34">
        <v>2.107355864811133</v>
      </c>
      <c r="O34">
        <v>0.51689860834990065</v>
      </c>
      <c r="P34">
        <v>0.11928429423459244</v>
      </c>
      <c r="Q34">
        <v>0.91451292246520877</v>
      </c>
      <c r="R34">
        <v>5.4075546719681906</v>
      </c>
      <c r="S34">
        <v>85.526838966202789</v>
      </c>
      <c r="T34">
        <f t="shared" si="1"/>
        <v>14.473161033797217</v>
      </c>
      <c r="U34" s="14">
        <f t="shared" si="2"/>
        <v>16.922361692236169</v>
      </c>
      <c r="V34">
        <f t="shared" si="3"/>
        <v>23.626373626373624</v>
      </c>
      <c r="W34">
        <f t="shared" si="3"/>
        <v>8.5164835164835164</v>
      </c>
      <c r="X34">
        <f t="shared" si="3"/>
        <v>5.2197802197802199</v>
      </c>
      <c r="Y34">
        <f t="shared" si="3"/>
        <v>14.560439560439558</v>
      </c>
      <c r="Z34">
        <f t="shared" si="3"/>
        <v>3.5714285714285721</v>
      </c>
      <c r="AA34">
        <f t="shared" si="3"/>
        <v>0.82417582417582425</v>
      </c>
      <c r="AB34">
        <f t="shared" si="3"/>
        <v>6.3186813186813184</v>
      </c>
      <c r="AC34">
        <f t="shared" si="3"/>
        <v>37.362637362637365</v>
      </c>
    </row>
    <row r="35" spans="1:29" x14ac:dyDescent="0.25">
      <c r="A35">
        <v>34</v>
      </c>
      <c r="B35" s="15">
        <v>34</v>
      </c>
      <c r="C35" s="16" t="s">
        <v>42</v>
      </c>
      <c r="D35" s="17" t="s">
        <v>35</v>
      </c>
      <c r="E35" s="17">
        <v>4</v>
      </c>
      <c r="F35" s="18">
        <v>13</v>
      </c>
      <c r="G35" s="19">
        <v>150</v>
      </c>
      <c r="H35" s="17" t="s">
        <v>33</v>
      </c>
      <c r="I35" s="17" t="s">
        <v>44</v>
      </c>
      <c r="J35" s="13">
        <v>3</v>
      </c>
      <c r="K35">
        <v>3.7647058823529411</v>
      </c>
      <c r="L35">
        <v>1.0420168067226891</v>
      </c>
      <c r="M35">
        <v>0.70588235294117652</v>
      </c>
      <c r="N35">
        <v>2.0168067226890756</v>
      </c>
      <c r="O35">
        <v>0.50420168067226889</v>
      </c>
      <c r="P35">
        <v>0.26890756302521007</v>
      </c>
      <c r="Q35">
        <v>1.0420168067226891</v>
      </c>
      <c r="R35">
        <v>4.4705882352941178</v>
      </c>
      <c r="S35">
        <v>86.184873949579838</v>
      </c>
      <c r="T35">
        <f t="shared" si="1"/>
        <v>13.815126050420169</v>
      </c>
      <c r="U35" s="14">
        <f t="shared" si="2"/>
        <v>16.029641185647424</v>
      </c>
      <c r="V35">
        <f t="shared" si="3"/>
        <v>27.250608272506081</v>
      </c>
      <c r="W35">
        <f t="shared" si="3"/>
        <v>7.5425790754257909</v>
      </c>
      <c r="X35">
        <f t="shared" si="3"/>
        <v>5.1094890510948909</v>
      </c>
      <c r="Y35">
        <f t="shared" si="3"/>
        <v>14.5985401459854</v>
      </c>
      <c r="Z35">
        <f t="shared" si="3"/>
        <v>3.6496350364963499</v>
      </c>
      <c r="AA35">
        <f t="shared" si="3"/>
        <v>1.9464720194647198</v>
      </c>
      <c r="AB35">
        <f t="shared" si="3"/>
        <v>7.5425790754257909</v>
      </c>
      <c r="AC35">
        <f t="shared" si="3"/>
        <v>32.360097323600975</v>
      </c>
    </row>
    <row r="36" spans="1:29" x14ac:dyDescent="0.25">
      <c r="A36">
        <v>35</v>
      </c>
      <c r="B36" s="15">
        <v>35</v>
      </c>
      <c r="C36" s="16" t="s">
        <v>42</v>
      </c>
      <c r="D36" s="17" t="s">
        <v>36</v>
      </c>
      <c r="E36" s="17">
        <v>5</v>
      </c>
      <c r="F36" s="18">
        <v>26</v>
      </c>
      <c r="G36" s="12">
        <v>15</v>
      </c>
      <c r="H36" s="10" t="s">
        <v>31</v>
      </c>
      <c r="I36" s="17" t="s">
        <v>44</v>
      </c>
      <c r="J36" s="13">
        <v>3</v>
      </c>
      <c r="K36">
        <v>4.3417366946778708</v>
      </c>
      <c r="L36">
        <v>0.98039215686274506</v>
      </c>
      <c r="M36">
        <v>0.87535014005602241</v>
      </c>
      <c r="N36">
        <v>2.1358543417366946</v>
      </c>
      <c r="O36">
        <v>0.38515406162464988</v>
      </c>
      <c r="P36">
        <v>0.28011204481792717</v>
      </c>
      <c r="Q36">
        <v>0.87535014005602241</v>
      </c>
      <c r="R36">
        <v>4.2016806722689077</v>
      </c>
      <c r="S36">
        <v>85.924369747899163</v>
      </c>
      <c r="T36">
        <f t="shared" si="1"/>
        <v>14.07563025210084</v>
      </c>
      <c r="U36" s="14">
        <f t="shared" si="2"/>
        <v>16.381418092909534</v>
      </c>
      <c r="V36">
        <f t="shared" si="3"/>
        <v>30.845771144278604</v>
      </c>
      <c r="W36">
        <f t="shared" si="3"/>
        <v>6.9651741293532341</v>
      </c>
      <c r="X36">
        <f t="shared" si="3"/>
        <v>6.2189054726368163</v>
      </c>
      <c r="Y36">
        <f t="shared" si="3"/>
        <v>15.17412935323383</v>
      </c>
      <c r="Z36">
        <f t="shared" si="3"/>
        <v>2.7363184079601992</v>
      </c>
      <c r="AA36">
        <f t="shared" si="3"/>
        <v>1.9900497512437811</v>
      </c>
      <c r="AB36">
        <f t="shared" si="3"/>
        <v>6.2189054726368163</v>
      </c>
      <c r="AC36">
        <f t="shared" si="3"/>
        <v>29.850746268656721</v>
      </c>
    </row>
    <row r="37" spans="1:29" x14ac:dyDescent="0.25">
      <c r="A37">
        <v>36</v>
      </c>
      <c r="B37" s="15">
        <v>36</v>
      </c>
      <c r="C37" s="16" t="s">
        <v>42</v>
      </c>
      <c r="D37" s="17" t="s">
        <v>37</v>
      </c>
      <c r="E37" s="17">
        <v>6</v>
      </c>
      <c r="F37" s="18">
        <v>26</v>
      </c>
      <c r="G37" s="19">
        <v>150</v>
      </c>
      <c r="H37" s="17" t="s">
        <v>33</v>
      </c>
      <c r="I37" s="17" t="s">
        <v>44</v>
      </c>
      <c r="J37" s="13">
        <v>3</v>
      </c>
      <c r="K37">
        <v>6.3851699279093719</v>
      </c>
      <c r="L37">
        <v>1.3731548232063164</v>
      </c>
      <c r="M37">
        <v>1.8194301407483693</v>
      </c>
      <c r="N37">
        <v>2.6776519052523171</v>
      </c>
      <c r="O37">
        <v>0.48060418812221078</v>
      </c>
      <c r="P37">
        <v>0.65224854102300034</v>
      </c>
      <c r="Q37">
        <v>0.92687950566426369</v>
      </c>
      <c r="R37">
        <v>4.4970820460006866</v>
      </c>
      <c r="S37">
        <v>81.187778922073463</v>
      </c>
      <c r="T37">
        <f t="shared" si="1"/>
        <v>18.812221077926537</v>
      </c>
      <c r="U37" s="14">
        <f t="shared" si="2"/>
        <v>23.171247357293868</v>
      </c>
      <c r="V37">
        <f t="shared" si="3"/>
        <v>33.941605839416056</v>
      </c>
      <c r="W37">
        <f t="shared" si="3"/>
        <v>7.2992700729926998</v>
      </c>
      <c r="X37">
        <f t="shared" si="3"/>
        <v>9.6715328467153281</v>
      </c>
      <c r="Y37">
        <f t="shared" si="3"/>
        <v>14.233576642335766</v>
      </c>
      <c r="Z37">
        <f t="shared" si="3"/>
        <v>2.5547445255474455</v>
      </c>
      <c r="AA37">
        <f t="shared" si="3"/>
        <v>3.4671532846715327</v>
      </c>
      <c r="AB37">
        <f t="shared" si="3"/>
        <v>4.9270072992700733</v>
      </c>
      <c r="AC37">
        <f t="shared" si="3"/>
        <v>23.905109489051092</v>
      </c>
    </row>
    <row r="38" spans="1:29" x14ac:dyDescent="0.25">
      <c r="A38">
        <v>37</v>
      </c>
      <c r="B38" s="15">
        <v>37</v>
      </c>
      <c r="C38" s="16" t="s">
        <v>42</v>
      </c>
      <c r="D38" s="17" t="s">
        <v>38</v>
      </c>
      <c r="E38" s="17">
        <v>7</v>
      </c>
      <c r="F38" s="18">
        <v>34</v>
      </c>
      <c r="G38" s="12">
        <v>15</v>
      </c>
      <c r="H38" s="10" t="s">
        <v>31</v>
      </c>
      <c r="I38" s="17" t="s">
        <v>44</v>
      </c>
      <c r="J38" s="13">
        <v>3</v>
      </c>
      <c r="K38">
        <v>7.1407050316360348</v>
      </c>
      <c r="L38">
        <v>1.687255197348599</v>
      </c>
      <c r="M38">
        <v>2.1994576679722808</v>
      </c>
      <c r="N38">
        <v>2.8623079240735163</v>
      </c>
      <c r="O38">
        <v>0.42181379933714974</v>
      </c>
      <c r="P38">
        <v>0.57246158481470322</v>
      </c>
      <c r="Q38">
        <v>1.2353118409159385</v>
      </c>
      <c r="R38">
        <v>4.7604700210906898</v>
      </c>
      <c r="S38">
        <v>79.12021693281109</v>
      </c>
      <c r="T38">
        <f t="shared" si="1"/>
        <v>20.87978306718891</v>
      </c>
      <c r="U38" s="14">
        <f t="shared" si="2"/>
        <v>26.389946686976383</v>
      </c>
      <c r="V38">
        <f t="shared" si="3"/>
        <v>34.1991341991342</v>
      </c>
      <c r="W38">
        <f t="shared" si="3"/>
        <v>8.0808080808080813</v>
      </c>
      <c r="X38">
        <f t="shared" si="3"/>
        <v>10.533910533910534</v>
      </c>
      <c r="Y38">
        <f t="shared" si="3"/>
        <v>13.708513708513712</v>
      </c>
      <c r="Z38">
        <f t="shared" si="3"/>
        <v>2.0202020202020203</v>
      </c>
      <c r="AA38">
        <f t="shared" si="3"/>
        <v>2.741702741702742</v>
      </c>
      <c r="AB38">
        <f t="shared" si="3"/>
        <v>5.9163059163059168</v>
      </c>
      <c r="AC38">
        <f t="shared" si="3"/>
        <v>22.7994227994228</v>
      </c>
    </row>
    <row r="39" spans="1:29" x14ac:dyDescent="0.25">
      <c r="A39">
        <v>38</v>
      </c>
      <c r="B39" s="15">
        <v>38</v>
      </c>
      <c r="C39" s="16" t="s">
        <v>42</v>
      </c>
      <c r="D39" s="17" t="s">
        <v>39</v>
      </c>
      <c r="E39" s="17">
        <v>8</v>
      </c>
      <c r="F39" s="18">
        <v>34</v>
      </c>
      <c r="G39" s="19">
        <v>150</v>
      </c>
      <c r="H39" s="17" t="s">
        <v>33</v>
      </c>
      <c r="I39" s="17" t="s">
        <v>44</v>
      </c>
      <c r="J39" s="13">
        <v>3</v>
      </c>
      <c r="K39">
        <v>6.9344120196475005</v>
      </c>
      <c r="L39">
        <v>1.3002022536839064</v>
      </c>
      <c r="M39">
        <v>1.9936434556486564</v>
      </c>
      <c r="N39">
        <v>2.4848309737070209</v>
      </c>
      <c r="O39">
        <v>0.34672060098237506</v>
      </c>
      <c r="P39">
        <v>0.40450736781277086</v>
      </c>
      <c r="Q39">
        <v>1.126841953192719</v>
      </c>
      <c r="R39">
        <v>4.8540884137532503</v>
      </c>
      <c r="S39">
        <v>80.554752961571793</v>
      </c>
      <c r="T39">
        <f t="shared" si="1"/>
        <v>19.445247038428199</v>
      </c>
      <c r="U39" s="14">
        <f t="shared" si="2"/>
        <v>24.139167862266859</v>
      </c>
      <c r="V39">
        <f t="shared" si="3"/>
        <v>35.661218424962854</v>
      </c>
      <c r="W39">
        <f t="shared" si="3"/>
        <v>6.6864784546805351</v>
      </c>
      <c r="X39">
        <f t="shared" si="3"/>
        <v>10.252600297176819</v>
      </c>
      <c r="Y39">
        <f t="shared" si="3"/>
        <v>12.778603268945021</v>
      </c>
      <c r="Z39">
        <f t="shared" si="3"/>
        <v>1.783060921248143</v>
      </c>
      <c r="AA39">
        <f t="shared" si="3"/>
        <v>2.0802377414561661</v>
      </c>
      <c r="AB39">
        <f t="shared" si="3"/>
        <v>5.7949479940564643</v>
      </c>
      <c r="AC39">
        <f t="shared" si="3"/>
        <v>24.962852897473997</v>
      </c>
    </row>
    <row r="40" spans="1:29" x14ac:dyDescent="0.25">
      <c r="A40">
        <v>39</v>
      </c>
      <c r="B40" s="15">
        <v>39</v>
      </c>
      <c r="C40" s="16" t="s">
        <v>42</v>
      </c>
      <c r="D40" s="17" t="s">
        <v>40</v>
      </c>
      <c r="E40" s="17">
        <v>9</v>
      </c>
      <c r="F40" s="18">
        <v>52</v>
      </c>
      <c r="G40" s="12">
        <v>15</v>
      </c>
      <c r="H40" s="10" t="s">
        <v>31</v>
      </c>
      <c r="I40" s="17" t="s">
        <v>44</v>
      </c>
      <c r="J40" s="13">
        <v>3</v>
      </c>
      <c r="K40">
        <v>5.5039313795568265</v>
      </c>
      <c r="L40">
        <v>4.1458184417441029</v>
      </c>
      <c r="M40">
        <v>2.5375268048606148</v>
      </c>
      <c r="N40">
        <v>5.182273052180129</v>
      </c>
      <c r="O40">
        <v>0.75053609721229453</v>
      </c>
      <c r="P40">
        <v>1.7512508934953539</v>
      </c>
      <c r="Q40">
        <v>1.2151536812008576</v>
      </c>
      <c r="R40">
        <v>4.753395282344532</v>
      </c>
      <c r="S40">
        <v>74.160114367405285</v>
      </c>
      <c r="T40">
        <f t="shared" si="1"/>
        <v>25.839885632594708</v>
      </c>
      <c r="U40" s="14">
        <f t="shared" si="2"/>
        <v>34.843373493975903</v>
      </c>
      <c r="V40">
        <f t="shared" si="3"/>
        <v>21.300138312586448</v>
      </c>
      <c r="W40">
        <f t="shared" si="3"/>
        <v>16.044260027662517</v>
      </c>
      <c r="X40">
        <f t="shared" si="3"/>
        <v>9.8201936376210242</v>
      </c>
      <c r="Y40">
        <f t="shared" si="3"/>
        <v>20.05532503457815</v>
      </c>
      <c r="Z40">
        <f t="shared" si="3"/>
        <v>2.9045643153526974</v>
      </c>
      <c r="AA40">
        <f t="shared" si="3"/>
        <v>6.7773167358229607</v>
      </c>
      <c r="AB40">
        <f t="shared" si="3"/>
        <v>4.7026279391424621</v>
      </c>
      <c r="AC40">
        <f t="shared" si="3"/>
        <v>18.39557399723375</v>
      </c>
    </row>
    <row r="41" spans="1:29" x14ac:dyDescent="0.25">
      <c r="A41">
        <v>40</v>
      </c>
      <c r="B41" s="15">
        <v>40</v>
      </c>
      <c r="C41" s="16" t="s">
        <v>42</v>
      </c>
      <c r="D41" s="17" t="s">
        <v>41</v>
      </c>
      <c r="E41" s="17">
        <v>10</v>
      </c>
      <c r="F41" s="18">
        <v>52</v>
      </c>
      <c r="G41" s="19">
        <v>150</v>
      </c>
      <c r="H41" s="17" t="s">
        <v>33</v>
      </c>
      <c r="I41" s="17" t="s">
        <v>44</v>
      </c>
      <c r="J41" s="13">
        <v>3</v>
      </c>
      <c r="K41">
        <v>7.1071953010279003</v>
      </c>
      <c r="L41">
        <v>1.3215859030837005</v>
      </c>
      <c r="M41">
        <v>1.8208516886930983</v>
      </c>
      <c r="N41">
        <v>2.525697503671072</v>
      </c>
      <c r="O41">
        <v>0.49926578560939794</v>
      </c>
      <c r="P41">
        <v>0.55800293685756241</v>
      </c>
      <c r="Q41">
        <v>0.9397944199706314</v>
      </c>
      <c r="R41">
        <v>3.4948604992657857</v>
      </c>
      <c r="S41">
        <v>81.732745961820854</v>
      </c>
      <c r="T41">
        <f t="shared" si="1"/>
        <v>18.26725403817915</v>
      </c>
      <c r="U41" s="14">
        <f t="shared" si="2"/>
        <v>22.349982033776502</v>
      </c>
      <c r="V41">
        <f t="shared" si="3"/>
        <v>38.90675241157556</v>
      </c>
      <c r="W41">
        <f t="shared" si="3"/>
        <v>7.234726688102894</v>
      </c>
      <c r="X41">
        <f t="shared" si="3"/>
        <v>9.9678456591639861</v>
      </c>
      <c r="Y41">
        <f t="shared" si="3"/>
        <v>13.826366559485532</v>
      </c>
      <c r="Z41">
        <f t="shared" si="3"/>
        <v>2.733118971061093</v>
      </c>
      <c r="AA41">
        <f t="shared" si="3"/>
        <v>3.0546623794212215</v>
      </c>
      <c r="AB41">
        <f t="shared" si="3"/>
        <v>5.1446945337620571</v>
      </c>
      <c r="AC41">
        <f t="shared" si="3"/>
        <v>19.131832797427649</v>
      </c>
    </row>
    <row r="42" spans="1:29" x14ac:dyDescent="0.25">
      <c r="A42">
        <v>41</v>
      </c>
      <c r="B42" s="15">
        <v>41</v>
      </c>
      <c r="C42" s="16" t="s">
        <v>42</v>
      </c>
      <c r="D42" s="10" t="s">
        <v>30</v>
      </c>
      <c r="E42" s="10">
        <v>1</v>
      </c>
      <c r="F42" s="11">
        <v>11</v>
      </c>
      <c r="G42" s="12">
        <v>15</v>
      </c>
      <c r="H42" s="10" t="s">
        <v>31</v>
      </c>
      <c r="I42" s="17" t="s">
        <v>45</v>
      </c>
      <c r="J42" s="13">
        <v>4</v>
      </c>
      <c r="K42">
        <v>9.9578705476828802</v>
      </c>
      <c r="L42">
        <v>2.8724626579854462</v>
      </c>
      <c r="M42">
        <v>1.4553810800459595</v>
      </c>
      <c r="N42">
        <v>3.4469551895825354</v>
      </c>
      <c r="O42">
        <v>1.2255840674071237</v>
      </c>
      <c r="P42">
        <v>0.4595940252776714</v>
      </c>
      <c r="Q42">
        <v>0.99578705476828799</v>
      </c>
      <c r="R42">
        <v>4.8257372654155493</v>
      </c>
      <c r="S42">
        <v>74.760628111834549</v>
      </c>
      <c r="T42">
        <f t="shared" si="1"/>
        <v>25.239371888165458</v>
      </c>
      <c r="U42" s="14">
        <f t="shared" si="2"/>
        <v>33.760245901639344</v>
      </c>
      <c r="V42">
        <f t="shared" si="3"/>
        <v>39.453717754172985</v>
      </c>
      <c r="W42">
        <f t="shared" si="3"/>
        <v>11.380880121396054</v>
      </c>
      <c r="X42">
        <f t="shared" si="3"/>
        <v>5.7663125948406666</v>
      </c>
      <c r="Y42">
        <f t="shared" si="3"/>
        <v>13.657056145675265</v>
      </c>
      <c r="Z42">
        <f t="shared" si="3"/>
        <v>4.8558421851289824</v>
      </c>
      <c r="AA42">
        <f t="shared" si="3"/>
        <v>1.8209408194233685</v>
      </c>
      <c r="AB42">
        <f t="shared" si="3"/>
        <v>3.9453717754172981</v>
      </c>
      <c r="AC42">
        <f t="shared" si="3"/>
        <v>19.119878603945367</v>
      </c>
    </row>
    <row r="43" spans="1:29" x14ac:dyDescent="0.25">
      <c r="A43">
        <v>42</v>
      </c>
      <c r="B43" s="15">
        <v>42</v>
      </c>
      <c r="C43" s="16" t="s">
        <v>42</v>
      </c>
      <c r="D43" s="17" t="s">
        <v>32</v>
      </c>
      <c r="E43" s="17">
        <v>2</v>
      </c>
      <c r="F43" s="18">
        <v>11</v>
      </c>
      <c r="G43" s="19">
        <v>150</v>
      </c>
      <c r="H43" s="17" t="s">
        <v>33</v>
      </c>
      <c r="I43" s="17" t="s">
        <v>45</v>
      </c>
      <c r="J43" s="13">
        <v>4</v>
      </c>
      <c r="K43">
        <v>8.8077336197636953</v>
      </c>
      <c r="L43">
        <v>2.7210884353741496</v>
      </c>
      <c r="M43">
        <v>1.6111707841031149</v>
      </c>
      <c r="N43">
        <v>3.8310060866451843</v>
      </c>
      <c r="O43">
        <v>0.85929108485499461</v>
      </c>
      <c r="P43">
        <v>0.39384174722520587</v>
      </c>
      <c r="Q43">
        <v>2.3988542785535265</v>
      </c>
      <c r="R43">
        <v>10.41890440386681</v>
      </c>
      <c r="S43">
        <v>68.95810955961332</v>
      </c>
      <c r="T43">
        <f t="shared" si="1"/>
        <v>31.04189044038668</v>
      </c>
      <c r="U43" s="14">
        <f t="shared" si="2"/>
        <v>45.015576323987538</v>
      </c>
      <c r="V43">
        <f t="shared" si="3"/>
        <v>28.373702422145332</v>
      </c>
      <c r="W43">
        <f t="shared" si="3"/>
        <v>8.7658592848904267</v>
      </c>
      <c r="X43">
        <f t="shared" si="3"/>
        <v>5.1903114186851207</v>
      </c>
      <c r="Y43">
        <f t="shared" si="3"/>
        <v>12.341407151095732</v>
      </c>
      <c r="Z43">
        <f t="shared" si="3"/>
        <v>2.7681660899653981</v>
      </c>
      <c r="AA43">
        <f t="shared" si="3"/>
        <v>1.2687427912341407</v>
      </c>
      <c r="AB43">
        <f t="shared" si="3"/>
        <v>7.7277970011534025</v>
      </c>
      <c r="AC43">
        <f t="shared" si="3"/>
        <v>33.564013840830448</v>
      </c>
    </row>
    <row r="44" spans="1:29" x14ac:dyDescent="0.25">
      <c r="A44">
        <v>43</v>
      </c>
      <c r="B44" s="15">
        <v>43</v>
      </c>
      <c r="C44" s="16" t="s">
        <v>42</v>
      </c>
      <c r="D44" s="17" t="s">
        <v>34</v>
      </c>
      <c r="E44" s="17">
        <v>3</v>
      </c>
      <c r="F44" s="18">
        <v>13</v>
      </c>
      <c r="G44" s="12">
        <v>15</v>
      </c>
      <c r="H44" s="10" t="s">
        <v>31</v>
      </c>
      <c r="I44" s="17" t="s">
        <v>45</v>
      </c>
      <c r="J44" s="13">
        <v>4</v>
      </c>
      <c r="K44">
        <v>10.502283105022832</v>
      </c>
      <c r="L44">
        <v>2.9223744292237441</v>
      </c>
      <c r="M44">
        <v>2.0091324200913241</v>
      </c>
      <c r="N44">
        <v>3.6529680365296802</v>
      </c>
      <c r="O44">
        <v>1.1872146118721461</v>
      </c>
      <c r="P44">
        <v>0.68493150684931503</v>
      </c>
      <c r="Q44">
        <v>0.45662100456621002</v>
      </c>
      <c r="R44">
        <v>4.7031963470319633</v>
      </c>
      <c r="S44">
        <v>73.881278538812779</v>
      </c>
      <c r="T44">
        <f t="shared" si="1"/>
        <v>26.118721461187214</v>
      </c>
      <c r="U44" s="14">
        <f t="shared" si="2"/>
        <v>35.352286773794809</v>
      </c>
      <c r="V44">
        <f t="shared" si="3"/>
        <v>40.209790209790214</v>
      </c>
      <c r="W44">
        <f t="shared" si="3"/>
        <v>11.188811188811188</v>
      </c>
      <c r="X44">
        <f t="shared" si="3"/>
        <v>7.6923076923076925</v>
      </c>
      <c r="Y44">
        <f t="shared" si="3"/>
        <v>13.986013986013987</v>
      </c>
      <c r="Z44">
        <f t="shared" si="3"/>
        <v>4.5454545454545459</v>
      </c>
      <c r="AA44">
        <f t="shared" si="3"/>
        <v>2.6223776223776225</v>
      </c>
      <c r="AB44">
        <f t="shared" si="3"/>
        <v>1.7482517482517483</v>
      </c>
      <c r="AC44">
        <f t="shared" si="3"/>
        <v>18.006993006993007</v>
      </c>
    </row>
    <row r="45" spans="1:29" x14ac:dyDescent="0.25">
      <c r="A45">
        <v>44</v>
      </c>
      <c r="B45" s="15">
        <v>44</v>
      </c>
      <c r="C45" s="16" t="s">
        <v>42</v>
      </c>
      <c r="D45" s="17" t="s">
        <v>35</v>
      </c>
      <c r="E45" s="17">
        <v>4</v>
      </c>
      <c r="F45" s="18">
        <v>13</v>
      </c>
      <c r="G45" s="19">
        <v>150</v>
      </c>
      <c r="H45" s="17" t="s">
        <v>33</v>
      </c>
      <c r="I45" s="17" t="s">
        <v>45</v>
      </c>
      <c r="J45" s="13">
        <v>4</v>
      </c>
      <c r="K45">
        <v>8.6797957695113048</v>
      </c>
      <c r="L45">
        <v>2.2975929978118161</v>
      </c>
      <c r="M45">
        <v>1.6046681254558717</v>
      </c>
      <c r="N45">
        <v>3.2458059810357405</v>
      </c>
      <c r="O45">
        <v>1.0211524434719184</v>
      </c>
      <c r="P45">
        <v>0.69292487235594458</v>
      </c>
      <c r="Q45">
        <v>0.83880379285193285</v>
      </c>
      <c r="R45">
        <v>6.1633843909555068</v>
      </c>
      <c r="S45">
        <v>75.455871626549964</v>
      </c>
      <c r="T45">
        <f t="shared" si="1"/>
        <v>24.544128373450036</v>
      </c>
      <c r="U45" s="14">
        <f t="shared" si="2"/>
        <v>32.527791203479936</v>
      </c>
      <c r="V45">
        <f t="shared" si="3"/>
        <v>35.364041604754824</v>
      </c>
      <c r="W45">
        <f t="shared" si="3"/>
        <v>9.3610698365527494</v>
      </c>
      <c r="X45">
        <f t="shared" si="3"/>
        <v>6.5378900445765238</v>
      </c>
      <c r="Y45">
        <f t="shared" si="3"/>
        <v>13.224368499257059</v>
      </c>
      <c r="Z45">
        <f t="shared" si="3"/>
        <v>4.1604754829123332</v>
      </c>
      <c r="AA45">
        <f t="shared" si="3"/>
        <v>2.823179791976226</v>
      </c>
      <c r="AB45">
        <f t="shared" si="3"/>
        <v>3.4175334323922733</v>
      </c>
      <c r="AC45">
        <f t="shared" si="3"/>
        <v>25.111441307578009</v>
      </c>
    </row>
    <row r="46" spans="1:29" x14ac:dyDescent="0.25">
      <c r="A46">
        <v>45</v>
      </c>
      <c r="B46" s="15">
        <v>45</v>
      </c>
      <c r="C46" s="16" t="s">
        <v>42</v>
      </c>
      <c r="D46" s="17" t="s">
        <v>36</v>
      </c>
      <c r="E46" s="17">
        <v>5</v>
      </c>
      <c r="F46" s="18">
        <v>26</v>
      </c>
      <c r="G46" s="12">
        <v>15</v>
      </c>
      <c r="H46" s="10" t="s">
        <v>31</v>
      </c>
      <c r="I46" s="17" t="s">
        <v>45</v>
      </c>
      <c r="J46" s="13">
        <v>4</v>
      </c>
      <c r="K46">
        <v>8.7794432548179877</v>
      </c>
      <c r="L46">
        <v>3.2119914346895073</v>
      </c>
      <c r="M46">
        <v>1.998572448251249</v>
      </c>
      <c r="N46">
        <v>3.4975017844396858</v>
      </c>
      <c r="O46">
        <v>1.2847965738758029</v>
      </c>
      <c r="P46">
        <v>0.7137758743754461</v>
      </c>
      <c r="Q46">
        <v>1.4632405424696646</v>
      </c>
      <c r="R46">
        <v>7.7087794432548176</v>
      </c>
      <c r="S46">
        <v>71.341898643825843</v>
      </c>
      <c r="T46">
        <f t="shared" si="1"/>
        <v>28.658101356174164</v>
      </c>
      <c r="U46" s="14">
        <f t="shared" si="2"/>
        <v>40.170085042521265</v>
      </c>
      <c r="V46">
        <f t="shared" si="3"/>
        <v>30.635118306351185</v>
      </c>
      <c r="W46">
        <f t="shared" si="3"/>
        <v>11.207970112079698</v>
      </c>
      <c r="X46">
        <f t="shared" si="3"/>
        <v>6.9738480697384793</v>
      </c>
      <c r="Y46">
        <f t="shared" si="3"/>
        <v>12.20423412204234</v>
      </c>
      <c r="Z46">
        <f t="shared" si="3"/>
        <v>4.4831880448318797</v>
      </c>
      <c r="AA46">
        <f t="shared" si="3"/>
        <v>2.4906600249066</v>
      </c>
      <c r="AB46">
        <f t="shared" si="3"/>
        <v>5.1058530510585305</v>
      </c>
      <c r="AC46">
        <f t="shared" si="3"/>
        <v>26.89912826899128</v>
      </c>
    </row>
    <row r="47" spans="1:29" x14ac:dyDescent="0.25">
      <c r="A47">
        <v>46</v>
      </c>
      <c r="B47" s="15">
        <v>46</v>
      </c>
      <c r="C47" s="16" t="s">
        <v>42</v>
      </c>
      <c r="D47" s="17" t="s">
        <v>37</v>
      </c>
      <c r="E47" s="17">
        <v>6</v>
      </c>
      <c r="F47" s="18">
        <v>26</v>
      </c>
      <c r="G47" s="19">
        <v>150</v>
      </c>
      <c r="H47" s="17" t="s">
        <v>33</v>
      </c>
      <c r="I47" s="17" t="s">
        <v>45</v>
      </c>
      <c r="J47" s="13">
        <v>4</v>
      </c>
      <c r="K47">
        <v>9.9764336213668496</v>
      </c>
      <c r="L47">
        <v>2.56611678449856</v>
      </c>
      <c r="M47">
        <v>3.1683686829012832</v>
      </c>
      <c r="N47">
        <v>4.0848389630793402</v>
      </c>
      <c r="O47">
        <v>0.8902854150301126</v>
      </c>
      <c r="P47">
        <v>0.9164702801780571</v>
      </c>
      <c r="Q47">
        <v>0.83791568473422362</v>
      </c>
      <c r="R47">
        <v>5.1060487038491749</v>
      </c>
      <c r="S47">
        <v>72.453521864362401</v>
      </c>
      <c r="T47">
        <f t="shared" si="1"/>
        <v>27.546478135637603</v>
      </c>
      <c r="U47" s="14">
        <f t="shared" si="2"/>
        <v>38.019515720997468</v>
      </c>
      <c r="V47">
        <f t="shared" si="3"/>
        <v>36.21673003802281</v>
      </c>
      <c r="W47">
        <f t="shared" si="3"/>
        <v>9.3155893536121681</v>
      </c>
      <c r="X47">
        <f t="shared" si="3"/>
        <v>11.50190114068441</v>
      </c>
      <c r="Y47">
        <f t="shared" si="3"/>
        <v>14.82889733840304</v>
      </c>
      <c r="Z47">
        <f t="shared" si="3"/>
        <v>3.2319391634980987</v>
      </c>
      <c r="AA47">
        <f t="shared" si="3"/>
        <v>3.3269961977186311</v>
      </c>
      <c r="AB47">
        <f t="shared" si="3"/>
        <v>3.041825095057034</v>
      </c>
      <c r="AC47">
        <f t="shared" si="3"/>
        <v>18.536121673003798</v>
      </c>
    </row>
    <row r="48" spans="1:29" x14ac:dyDescent="0.25">
      <c r="A48">
        <v>47</v>
      </c>
      <c r="B48" s="15">
        <v>47</v>
      </c>
      <c r="C48" s="16" t="s">
        <v>42</v>
      </c>
      <c r="D48" s="17" t="s">
        <v>38</v>
      </c>
      <c r="E48" s="17">
        <v>7</v>
      </c>
      <c r="F48" s="18">
        <v>34</v>
      </c>
      <c r="G48" s="12">
        <v>15</v>
      </c>
      <c r="H48" s="10" t="s">
        <v>31</v>
      </c>
      <c r="I48" s="17" t="s">
        <v>45</v>
      </c>
      <c r="J48" s="13">
        <v>4</v>
      </c>
      <c r="K48">
        <v>10.666987719720684</v>
      </c>
      <c r="L48">
        <v>2.7450036118468577</v>
      </c>
      <c r="M48">
        <v>3.1543462557187576</v>
      </c>
      <c r="N48">
        <v>3.635925836744522</v>
      </c>
      <c r="O48">
        <v>0.62605345533349388</v>
      </c>
      <c r="P48">
        <v>0.62605345533349388</v>
      </c>
      <c r="Q48">
        <v>0.84276426679508787</v>
      </c>
      <c r="R48">
        <v>5.9715868047194798</v>
      </c>
      <c r="S48">
        <v>71.731278593787621</v>
      </c>
      <c r="T48">
        <f t="shared" si="1"/>
        <v>28.268721406212375</v>
      </c>
      <c r="U48" s="14">
        <f t="shared" si="2"/>
        <v>39.409197717354814</v>
      </c>
      <c r="V48">
        <f t="shared" ref="V48:AC51" si="4">(K48/$T48)*100</f>
        <v>37.734241908006815</v>
      </c>
      <c r="W48">
        <f t="shared" si="4"/>
        <v>9.7103918228279387</v>
      </c>
      <c r="X48">
        <f t="shared" si="4"/>
        <v>11.158432708688245</v>
      </c>
      <c r="Y48">
        <f t="shared" si="4"/>
        <v>12.862010221465079</v>
      </c>
      <c r="Z48">
        <f t="shared" si="4"/>
        <v>2.2146507666098811</v>
      </c>
      <c r="AA48">
        <f t="shared" si="4"/>
        <v>2.2146507666098811</v>
      </c>
      <c r="AB48">
        <f t="shared" si="4"/>
        <v>2.9812606473594552</v>
      </c>
      <c r="AC48">
        <f t="shared" si="4"/>
        <v>21.124361158432709</v>
      </c>
    </row>
    <row r="49" spans="1:29" x14ac:dyDescent="0.25">
      <c r="A49">
        <v>48</v>
      </c>
      <c r="B49" s="15">
        <v>48</v>
      </c>
      <c r="C49" s="16" t="s">
        <v>42</v>
      </c>
      <c r="D49" s="17" t="s">
        <v>39</v>
      </c>
      <c r="E49" s="17">
        <v>8</v>
      </c>
      <c r="F49" s="18">
        <v>34</v>
      </c>
      <c r="G49" s="19">
        <v>150</v>
      </c>
      <c r="H49" s="17" t="s">
        <v>33</v>
      </c>
      <c r="I49" s="17" t="s">
        <v>45</v>
      </c>
      <c r="J49" s="13">
        <v>4</v>
      </c>
      <c r="K49">
        <v>11.245808614908434</v>
      </c>
      <c r="L49">
        <v>2.6566933195769926</v>
      </c>
      <c r="M49">
        <v>2.7340727366520508</v>
      </c>
      <c r="N49">
        <v>3.7142120196027855</v>
      </c>
      <c r="O49">
        <v>0.87696672685065769</v>
      </c>
      <c r="P49">
        <v>0.74800103172556098</v>
      </c>
      <c r="Q49">
        <v>1.1606912561258704</v>
      </c>
      <c r="R49">
        <v>7.2736652050554556</v>
      </c>
      <c r="S49">
        <v>69.589889089502194</v>
      </c>
      <c r="T49">
        <f t="shared" si="1"/>
        <v>30.410110910497806</v>
      </c>
      <c r="U49" s="14">
        <f t="shared" si="2"/>
        <v>43.699036323202364</v>
      </c>
      <c r="V49">
        <f t="shared" si="4"/>
        <v>36.980491942324001</v>
      </c>
      <c r="W49">
        <f t="shared" si="4"/>
        <v>8.7362171331636986</v>
      </c>
      <c r="X49">
        <f t="shared" si="4"/>
        <v>8.9906700593723503</v>
      </c>
      <c r="Y49">
        <f t="shared" si="4"/>
        <v>12.213740458015266</v>
      </c>
      <c r="Z49">
        <f t="shared" si="4"/>
        <v>2.8837998303647159</v>
      </c>
      <c r="AA49">
        <f t="shared" si="4"/>
        <v>2.4597116200169635</v>
      </c>
      <c r="AB49">
        <f t="shared" si="4"/>
        <v>3.8167938931297711</v>
      </c>
      <c r="AC49">
        <f t="shared" si="4"/>
        <v>23.918575063613233</v>
      </c>
    </row>
    <row r="50" spans="1:29" x14ac:dyDescent="0.25">
      <c r="A50">
        <v>49</v>
      </c>
      <c r="B50" s="15">
        <v>49</v>
      </c>
      <c r="C50" s="16" t="s">
        <v>42</v>
      </c>
      <c r="D50" s="17" t="s">
        <v>40</v>
      </c>
      <c r="E50" s="17">
        <v>9</v>
      </c>
      <c r="F50" s="18">
        <v>52</v>
      </c>
      <c r="G50" s="12">
        <v>15</v>
      </c>
      <c r="H50" s="10" t="s">
        <v>31</v>
      </c>
      <c r="I50" s="17" t="s">
        <v>45</v>
      </c>
      <c r="J50" s="13">
        <v>4</v>
      </c>
      <c r="K50">
        <v>9.6871569703622384</v>
      </c>
      <c r="L50">
        <v>3.0186608122941823</v>
      </c>
      <c r="M50">
        <v>2.030735455543359</v>
      </c>
      <c r="N50">
        <v>3.0461031833150383</v>
      </c>
      <c r="O50">
        <v>1.4270032930845225</v>
      </c>
      <c r="P50">
        <v>0.686059275521405</v>
      </c>
      <c r="Q50">
        <v>1.37211855104281</v>
      </c>
      <c r="R50">
        <v>7.3271130625686061</v>
      </c>
      <c r="S50">
        <v>71.405049396267842</v>
      </c>
      <c r="T50">
        <f t="shared" si="1"/>
        <v>28.594950603732162</v>
      </c>
      <c r="U50" s="14">
        <f t="shared" si="2"/>
        <v>40.046118370484237</v>
      </c>
      <c r="V50">
        <f t="shared" si="4"/>
        <v>33.87715930902111</v>
      </c>
      <c r="W50">
        <f t="shared" si="4"/>
        <v>10.556621880998081</v>
      </c>
      <c r="X50">
        <f t="shared" si="4"/>
        <v>7.1017274472168905</v>
      </c>
      <c r="Y50">
        <f t="shared" si="4"/>
        <v>10.652591170825335</v>
      </c>
      <c r="Z50">
        <f t="shared" si="4"/>
        <v>4.9904030710172744</v>
      </c>
      <c r="AA50">
        <f t="shared" si="4"/>
        <v>2.3992322456813819</v>
      </c>
      <c r="AB50">
        <f t="shared" si="4"/>
        <v>4.7984644913627639</v>
      </c>
      <c r="AC50">
        <f t="shared" si="4"/>
        <v>25.62380038387716</v>
      </c>
    </row>
    <row r="51" spans="1:29" x14ac:dyDescent="0.25">
      <c r="A51">
        <v>50</v>
      </c>
      <c r="B51" s="15">
        <v>50</v>
      </c>
      <c r="C51" s="16" t="s">
        <v>42</v>
      </c>
      <c r="D51" s="17" t="s">
        <v>41</v>
      </c>
      <c r="E51" s="17">
        <v>10</v>
      </c>
      <c r="F51" s="18">
        <v>52</v>
      </c>
      <c r="G51" s="19">
        <v>150</v>
      </c>
      <c r="H51" s="17" t="s">
        <v>33</v>
      </c>
      <c r="I51" s="17" t="s">
        <v>45</v>
      </c>
      <c r="J51" s="13">
        <v>4</v>
      </c>
      <c r="K51">
        <v>10.647639956092206</v>
      </c>
      <c r="L51">
        <v>2.0856201975850714</v>
      </c>
      <c r="M51">
        <v>3.2930845225027441</v>
      </c>
      <c r="N51">
        <v>2.689352360043908</v>
      </c>
      <c r="O51">
        <v>0.87815587266739847</v>
      </c>
      <c r="P51">
        <v>0.82327113062568602</v>
      </c>
      <c r="Q51">
        <v>0.27442371020856204</v>
      </c>
      <c r="R51">
        <v>2.9637760702524698</v>
      </c>
      <c r="S51">
        <v>76.344676180021949</v>
      </c>
      <c r="T51">
        <f t="shared" si="1"/>
        <v>23.655323819978051</v>
      </c>
      <c r="U51" s="14">
        <f t="shared" si="2"/>
        <v>30.984902947519778</v>
      </c>
      <c r="V51">
        <f t="shared" si="4"/>
        <v>45.011600928074238</v>
      </c>
      <c r="W51">
        <f t="shared" si="4"/>
        <v>8.8167053364269119</v>
      </c>
      <c r="X51">
        <f t="shared" si="4"/>
        <v>13.921113689095124</v>
      </c>
      <c r="Y51">
        <f t="shared" si="4"/>
        <v>11.36890951276102</v>
      </c>
      <c r="Z51">
        <f t="shared" si="4"/>
        <v>3.7122969837586997</v>
      </c>
      <c r="AA51">
        <f t="shared" si="4"/>
        <v>3.480278422273781</v>
      </c>
      <c r="AB51">
        <f t="shared" si="4"/>
        <v>1.160092807424594</v>
      </c>
      <c r="AC51">
        <f t="shared" si="4"/>
        <v>12.529002320185612</v>
      </c>
    </row>
  </sheetData>
  <pageMargins left="0.7" right="0.7" top="0.75" bottom="0.75" header="0.3" footer="0.3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FITCR Rel% Transposed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</dc:creator>
  <cp:lastModifiedBy>peyton</cp:lastModifiedBy>
  <dcterms:created xsi:type="dcterms:W3CDTF">2015-05-15T19:18:49Z</dcterms:created>
  <dcterms:modified xsi:type="dcterms:W3CDTF">2015-05-15T19:21:39Z</dcterms:modified>
</cp:coreProperties>
</file>